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33415c23041505bf/Documents/Football Manager/FM24/"/>
    </mc:Choice>
  </mc:AlternateContent>
  <xr:revisionPtr revIDLastSave="3258" documentId="11_F25DC773A252ABDACC104863C1DA5F765BDE58F1" xr6:coauthVersionLast="47" xr6:coauthVersionMax="47" xr10:uidLastSave="{55F2BB28-1352-4C5D-9A7B-D567B404C4B9}"/>
  <bookViews>
    <workbookView xWindow="-120" yWindow="-120" windowWidth="29040" windowHeight="15720" xr2:uid="{00000000-000D-0000-FFFF-FFFF00000000}"/>
  </bookViews>
  <sheets>
    <sheet name="Squads" sheetId="1" r:id="rId1"/>
    <sheet name="Statistics" sheetId="8" r:id="rId2"/>
    <sheet name="Births and Based" sheetId="16" r:id="rId3"/>
    <sheet name="Attribute Rank GK" sheetId="10" r:id="rId4"/>
    <sheet name="Attribute Rank MEN" sheetId="11" r:id="rId5"/>
    <sheet name="Attribute Rank PHY" sheetId="14" r:id="rId6"/>
    <sheet name="Attribute Rank TEC" sheetId="15" r:id="rId7"/>
    <sheet name="Attacking" sheetId="2" r:id="rId8"/>
    <sheet name="Defending" sheetId="9" r:id="rId9"/>
    <sheet name="Goalkeeping" sheetId="4" r:id="rId10"/>
    <sheet name="Mental" sheetId="5" r:id="rId11"/>
    <sheet name="Physical" sheetId="6" r:id="rId12"/>
    <sheet name="Technical" sheetId="7" r:id="rId13"/>
  </sheets>
  <definedNames>
    <definedName name="_xlnm._FilterDatabase" localSheetId="7" hidden="1">Attacking!$A$1:$N$1104</definedName>
    <definedName name="_xlnm._FilterDatabase" localSheetId="3" hidden="1">'Attribute Rank GK'!$A$1:$X$1</definedName>
    <definedName name="_xlnm._FilterDatabase" localSheetId="4" hidden="1">'Attribute Rank MEN'!$A$1:$AD$1</definedName>
    <definedName name="_xlnm._FilterDatabase" localSheetId="5" hidden="1">'Attribute Rank PHY'!$A$1:$R$1</definedName>
    <definedName name="_xlnm._FilterDatabase" localSheetId="6" hidden="1">'Attribute Rank TEC'!$A$1:$AD$1</definedName>
    <definedName name="_xlnm._FilterDatabase" localSheetId="2" hidden="1">'Births and Based'!$A$1:$M$1</definedName>
    <definedName name="_xlnm._FilterDatabase" localSheetId="8" hidden="1">Defending!$A$1:$N$1104</definedName>
    <definedName name="_xlnm._FilterDatabase" localSheetId="9" hidden="1">Goalkeeping!$A$1:$O$145</definedName>
    <definedName name="_xlnm._FilterDatabase" localSheetId="10" hidden="1">Mental!$A$1:$R$1248</definedName>
    <definedName name="_xlnm._FilterDatabase" localSheetId="11" hidden="1">Physical!$A$1:$L$1248</definedName>
    <definedName name="_xlnm._FilterDatabase" localSheetId="0" hidden="1">Squads!$A$1:$N$1248</definedName>
    <definedName name="_xlnm._FilterDatabase" localSheetId="1" hidden="1">Statistics!$A$1:$W$1</definedName>
    <definedName name="_xlnm._FilterDatabase" localSheetId="12" hidden="1">Technical!$A$1:$R$1248</definedName>
    <definedName name="_xlnm.Print_Titles" localSheetId="7">Attacking!$1:$1</definedName>
    <definedName name="_xlnm.Print_Titles" localSheetId="3">'Attribute Rank GK'!$1:$1</definedName>
    <definedName name="_xlnm.Print_Titles" localSheetId="4">'Attribute Rank MEN'!$1:$1</definedName>
    <definedName name="_xlnm.Print_Titles" localSheetId="5">'Attribute Rank PHY'!$1:$1</definedName>
    <definedName name="_xlnm.Print_Titles" localSheetId="6">'Attribute Rank TEC'!$1:$1</definedName>
    <definedName name="_xlnm.Print_Titles" localSheetId="2">'Births and Based'!$1:$1</definedName>
    <definedName name="_xlnm.Print_Titles" localSheetId="8">Defending!$1:$1</definedName>
    <definedName name="_xlnm.Print_Titles" localSheetId="9">Goalkeeping!$1:$1</definedName>
    <definedName name="_xlnm.Print_Titles" localSheetId="10">Mental!$1:$1</definedName>
    <definedName name="_xlnm.Print_Titles" localSheetId="11">Physical!$1:$1</definedName>
    <definedName name="_xlnm.Print_Titles" localSheetId="0">Squads!$1:$1</definedName>
    <definedName name="_xlnm.Print_Titles" localSheetId="12">Technical!$1:$1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8" l="1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2" i="8"/>
  <c r="M3" i="16" l="1"/>
  <c r="M4" i="16"/>
  <c r="M5" i="16"/>
  <c r="M6" i="16"/>
  <c r="M7" i="16"/>
  <c r="M8" i="16"/>
  <c r="M9" i="16"/>
  <c r="M10" i="16"/>
  <c r="M11" i="16"/>
  <c r="M12" i="16"/>
  <c r="M13" i="16"/>
  <c r="M14" i="16"/>
  <c r="M15" i="16"/>
  <c r="M16" i="16"/>
  <c r="M17" i="16"/>
  <c r="M18" i="16"/>
  <c r="M19" i="16"/>
  <c r="M20" i="16"/>
  <c r="M21" i="16"/>
  <c r="M22" i="16"/>
  <c r="M23" i="16"/>
  <c r="M24" i="16"/>
  <c r="M25" i="16"/>
  <c r="M26" i="16"/>
  <c r="M27" i="16"/>
  <c r="M28" i="16"/>
  <c r="M29" i="16"/>
  <c r="M30" i="16"/>
  <c r="M31" i="16"/>
  <c r="M32" i="16"/>
  <c r="M33" i="16"/>
  <c r="M34" i="16"/>
  <c r="M35" i="16"/>
  <c r="M36" i="16"/>
  <c r="M37" i="16"/>
  <c r="M38" i="16"/>
  <c r="M39" i="16"/>
  <c r="M40" i="16"/>
  <c r="M41" i="16"/>
  <c r="M42" i="16"/>
  <c r="M43" i="16"/>
  <c r="M44" i="16"/>
  <c r="M45" i="16"/>
  <c r="M46" i="16"/>
  <c r="M47" i="16"/>
  <c r="M48" i="16"/>
  <c r="M49" i="16"/>
  <c r="M50" i="16"/>
  <c r="M51" i="16"/>
  <c r="M52" i="16"/>
  <c r="M53" i="16"/>
  <c r="M54" i="16"/>
  <c r="M55" i="16"/>
  <c r="M56" i="16"/>
  <c r="M57" i="16"/>
  <c r="M58" i="16"/>
  <c r="M59" i="16"/>
  <c r="M60" i="16"/>
  <c r="M61" i="16"/>
  <c r="M62" i="16"/>
  <c r="M63" i="16"/>
  <c r="M64" i="16"/>
  <c r="M65" i="16"/>
  <c r="M66" i="16"/>
  <c r="M67" i="16"/>
  <c r="M68" i="16"/>
  <c r="M69" i="16"/>
  <c r="M70" i="16"/>
  <c r="M71" i="16"/>
  <c r="M72" i="16"/>
  <c r="M73" i="16"/>
  <c r="M74" i="16"/>
  <c r="M75" i="16"/>
  <c r="M76" i="16"/>
  <c r="M77" i="16"/>
  <c r="M78" i="16"/>
  <c r="M79" i="16"/>
  <c r="M80" i="16"/>
  <c r="M81" i="16"/>
  <c r="M82" i="16"/>
  <c r="M83" i="16"/>
  <c r="M84" i="16"/>
  <c r="M85" i="16"/>
  <c r="M86" i="16"/>
  <c r="M87" i="16"/>
  <c r="M88" i="16"/>
  <c r="M89" i="16"/>
  <c r="M90" i="16"/>
  <c r="M91" i="16"/>
  <c r="M92" i="16"/>
  <c r="M93" i="16"/>
  <c r="M94" i="16"/>
  <c r="M95" i="16"/>
  <c r="M96" i="16"/>
  <c r="M97" i="16"/>
  <c r="M98" i="16"/>
  <c r="M99" i="16"/>
  <c r="M100" i="16"/>
  <c r="M101" i="16"/>
  <c r="M102" i="16"/>
  <c r="M103" i="16"/>
  <c r="M104" i="16"/>
  <c r="M105" i="16"/>
  <c r="M106" i="16"/>
  <c r="M107" i="16"/>
  <c r="M108" i="16"/>
  <c r="M109" i="16"/>
  <c r="M110" i="16"/>
  <c r="M111" i="16"/>
  <c r="M112" i="16"/>
  <c r="M113" i="16"/>
  <c r="M114" i="16"/>
  <c r="M115" i="16"/>
  <c r="M116" i="16"/>
  <c r="M117" i="16"/>
  <c r="M118" i="16"/>
  <c r="M119" i="16"/>
  <c r="M120" i="16"/>
  <c r="M121" i="16"/>
  <c r="M122" i="16"/>
  <c r="M123" i="16"/>
  <c r="M124" i="16"/>
  <c r="M125" i="16"/>
  <c r="M126" i="16"/>
  <c r="M127" i="16"/>
  <c r="M128" i="16"/>
  <c r="M129" i="16"/>
  <c r="M130" i="16"/>
  <c r="M131" i="16"/>
  <c r="M132" i="16"/>
  <c r="M133" i="16"/>
  <c r="M134" i="16"/>
  <c r="M135" i="16"/>
  <c r="M136" i="16"/>
  <c r="M137" i="16"/>
  <c r="M138" i="16"/>
  <c r="M139" i="16"/>
  <c r="M140" i="16"/>
  <c r="M141" i="16"/>
  <c r="M142" i="16"/>
  <c r="M143" i="16"/>
  <c r="M144" i="16"/>
  <c r="M145" i="16"/>
  <c r="M146" i="16"/>
  <c r="M147" i="16"/>
  <c r="M148" i="16"/>
  <c r="M149" i="16"/>
  <c r="M150" i="16"/>
  <c r="M151" i="16"/>
  <c r="M152" i="16"/>
  <c r="M153" i="16"/>
  <c r="M154" i="16"/>
  <c r="M155" i="16"/>
  <c r="M156" i="16"/>
  <c r="M157" i="16"/>
  <c r="M158" i="16"/>
  <c r="M159" i="16"/>
  <c r="M160" i="16"/>
  <c r="M161" i="16"/>
  <c r="M162" i="16"/>
  <c r="M163" i="16"/>
  <c r="M164" i="16"/>
  <c r="M165" i="16"/>
  <c r="M166" i="16"/>
  <c r="M167" i="16"/>
  <c r="M168" i="16"/>
  <c r="M169" i="16"/>
  <c r="M170" i="16"/>
  <c r="M171" i="16"/>
  <c r="M172" i="16"/>
  <c r="M173" i="16"/>
  <c r="M174" i="16"/>
  <c r="M175" i="16"/>
  <c r="M176" i="16"/>
  <c r="M177" i="16"/>
  <c r="M178" i="16"/>
  <c r="M179" i="16"/>
  <c r="M180" i="16"/>
  <c r="M181" i="16"/>
  <c r="M182" i="16"/>
  <c r="M183" i="16"/>
  <c r="M184" i="16"/>
  <c r="M185" i="16"/>
  <c r="M186" i="16"/>
  <c r="M187" i="16"/>
  <c r="M188" i="16"/>
  <c r="M189" i="16"/>
  <c r="M190" i="16"/>
  <c r="M191" i="16"/>
  <c r="M192" i="16"/>
  <c r="M193" i="16"/>
  <c r="M194" i="16"/>
  <c r="M195" i="16"/>
  <c r="M196" i="16"/>
  <c r="M197" i="16"/>
  <c r="M198" i="16"/>
  <c r="M199" i="16"/>
  <c r="M200" i="16"/>
  <c r="M201" i="16"/>
  <c r="M202" i="16"/>
  <c r="M203" i="16"/>
  <c r="M204" i="16"/>
  <c r="M205" i="16"/>
  <c r="M206" i="16"/>
  <c r="M207" i="16"/>
  <c r="M208" i="16"/>
  <c r="M209" i="16"/>
  <c r="M210" i="16"/>
  <c r="M211" i="16"/>
  <c r="M212" i="16"/>
  <c r="M213" i="16"/>
  <c r="M214" i="16"/>
  <c r="M215" i="16"/>
  <c r="M216" i="16"/>
  <c r="M217" i="16"/>
  <c r="M218" i="16"/>
  <c r="M219" i="16"/>
  <c r="M220" i="16"/>
  <c r="M221" i="16"/>
  <c r="M222" i="16"/>
  <c r="M223" i="16"/>
  <c r="M224" i="16"/>
  <c r="M225" i="16"/>
  <c r="M226" i="16"/>
  <c r="M227" i="16"/>
  <c r="M228" i="16"/>
  <c r="M229" i="16"/>
  <c r="M230" i="16"/>
  <c r="M231" i="16"/>
  <c r="M232" i="16"/>
  <c r="M233" i="16"/>
  <c r="M234" i="16"/>
  <c r="M235" i="16"/>
  <c r="M236" i="16"/>
  <c r="M237" i="16"/>
  <c r="M238" i="16"/>
  <c r="M239" i="16"/>
  <c r="M240" i="16"/>
  <c r="M241" i="16"/>
  <c r="M242" i="16"/>
  <c r="M243" i="16"/>
  <c r="M244" i="16"/>
  <c r="M245" i="16"/>
  <c r="M246" i="16"/>
  <c r="M247" i="16"/>
  <c r="M248" i="16"/>
  <c r="M249" i="16"/>
  <c r="M250" i="16"/>
  <c r="M251" i="16"/>
  <c r="M252" i="16"/>
  <c r="M253" i="16"/>
  <c r="M254" i="16"/>
  <c r="M255" i="16"/>
  <c r="M256" i="16"/>
  <c r="M257" i="16"/>
  <c r="M258" i="16"/>
  <c r="M259" i="16"/>
  <c r="M260" i="16"/>
  <c r="M261" i="16"/>
  <c r="M262" i="16"/>
  <c r="M263" i="16"/>
  <c r="M264" i="16"/>
  <c r="M265" i="16"/>
  <c r="M266" i="16"/>
  <c r="M267" i="16"/>
  <c r="M268" i="16"/>
  <c r="M269" i="16"/>
  <c r="M270" i="16"/>
  <c r="M271" i="16"/>
  <c r="M272" i="16"/>
  <c r="M273" i="16"/>
  <c r="M274" i="16"/>
  <c r="M275" i="16"/>
  <c r="M276" i="16"/>
  <c r="M277" i="16"/>
  <c r="M278" i="16"/>
  <c r="M279" i="16"/>
  <c r="M280" i="16"/>
  <c r="M281" i="16"/>
  <c r="M282" i="16"/>
  <c r="M283" i="16"/>
  <c r="M284" i="16"/>
  <c r="M285" i="16"/>
  <c r="M286" i="16"/>
  <c r="M287" i="16"/>
  <c r="M288" i="16"/>
  <c r="M289" i="16"/>
  <c r="M290" i="16"/>
  <c r="M291" i="16"/>
  <c r="M292" i="16"/>
  <c r="M293" i="16"/>
  <c r="M294" i="16"/>
  <c r="M295" i="16"/>
  <c r="M296" i="16"/>
  <c r="M297" i="16"/>
  <c r="M298" i="16"/>
  <c r="M299" i="16"/>
  <c r="M300" i="16"/>
  <c r="M301" i="16"/>
  <c r="M302" i="16"/>
  <c r="M303" i="16"/>
  <c r="M304" i="16"/>
  <c r="M305" i="16"/>
  <c r="M306" i="16"/>
  <c r="M307" i="16"/>
  <c r="M308" i="16"/>
  <c r="M309" i="16"/>
  <c r="M310" i="16"/>
  <c r="M311" i="16"/>
  <c r="M312" i="16"/>
  <c r="M313" i="16"/>
  <c r="M314" i="16"/>
  <c r="M315" i="16"/>
  <c r="M316" i="16"/>
  <c r="M317" i="16"/>
  <c r="M318" i="16"/>
  <c r="M319" i="16"/>
  <c r="M320" i="16"/>
  <c r="M321" i="16"/>
  <c r="M322" i="16"/>
  <c r="M323" i="16"/>
  <c r="M324" i="16"/>
  <c r="M325" i="16"/>
  <c r="M326" i="16"/>
  <c r="M327" i="16"/>
  <c r="M328" i="16"/>
  <c r="M329" i="16"/>
  <c r="M330" i="16"/>
  <c r="M331" i="16"/>
  <c r="M332" i="16"/>
  <c r="M333" i="16"/>
  <c r="M334" i="16"/>
  <c r="M335" i="16"/>
  <c r="M336" i="16"/>
  <c r="M337" i="16"/>
  <c r="M338" i="16"/>
  <c r="M339" i="16"/>
  <c r="M340" i="16"/>
  <c r="M341" i="16"/>
  <c r="M342" i="16"/>
  <c r="M343" i="16"/>
  <c r="M344" i="16"/>
  <c r="M345" i="16"/>
  <c r="M346" i="16"/>
  <c r="M347" i="16"/>
  <c r="M348" i="16"/>
  <c r="M349" i="16"/>
  <c r="M350" i="16"/>
  <c r="M351" i="16"/>
  <c r="M352" i="16"/>
  <c r="M353" i="16"/>
  <c r="M354" i="16"/>
  <c r="M355" i="16"/>
  <c r="M356" i="16"/>
  <c r="M357" i="16"/>
  <c r="M358" i="16"/>
  <c r="M359" i="16"/>
  <c r="M360" i="16"/>
  <c r="M361" i="16"/>
  <c r="M362" i="16"/>
  <c r="M363" i="16"/>
  <c r="M364" i="16"/>
  <c r="M365" i="16"/>
  <c r="M366" i="16"/>
  <c r="M367" i="16"/>
  <c r="M368" i="16"/>
  <c r="M369" i="16"/>
  <c r="M370" i="16"/>
  <c r="M371" i="16"/>
  <c r="M372" i="16"/>
  <c r="M373" i="16"/>
  <c r="M374" i="16"/>
  <c r="M375" i="16"/>
  <c r="M376" i="16"/>
  <c r="M377" i="16"/>
  <c r="M378" i="16"/>
  <c r="M379" i="16"/>
  <c r="M380" i="16"/>
  <c r="M381" i="16"/>
  <c r="M382" i="16"/>
  <c r="M383" i="16"/>
  <c r="M384" i="16"/>
  <c r="M385" i="16"/>
  <c r="M386" i="16"/>
  <c r="M387" i="16"/>
  <c r="M388" i="16"/>
  <c r="M389" i="16"/>
  <c r="M390" i="16"/>
  <c r="M391" i="16"/>
  <c r="M392" i="16"/>
  <c r="M393" i="16"/>
  <c r="M394" i="16"/>
  <c r="M395" i="16"/>
  <c r="M396" i="16"/>
  <c r="M397" i="16"/>
  <c r="M398" i="16"/>
  <c r="M399" i="16"/>
  <c r="M400" i="16"/>
  <c r="M401" i="16"/>
  <c r="M402" i="16"/>
  <c r="M403" i="16"/>
  <c r="M404" i="16"/>
  <c r="M405" i="16"/>
  <c r="M406" i="16"/>
  <c r="M407" i="16"/>
  <c r="M408" i="16"/>
  <c r="M409" i="16"/>
  <c r="M410" i="16"/>
  <c r="M411" i="16"/>
  <c r="M412" i="16"/>
  <c r="M413" i="16"/>
  <c r="M414" i="16"/>
  <c r="M415" i="16"/>
  <c r="M416" i="16"/>
  <c r="M417" i="16"/>
  <c r="M418" i="16"/>
  <c r="M419" i="16"/>
  <c r="M420" i="16"/>
  <c r="M421" i="16"/>
  <c r="M422" i="16"/>
  <c r="M423" i="16"/>
  <c r="M424" i="16"/>
  <c r="M425" i="16"/>
  <c r="M2" i="16"/>
  <c r="I72" i="16"/>
  <c r="I71" i="16"/>
  <c r="I70" i="16"/>
  <c r="I69" i="16"/>
  <c r="I68" i="16"/>
  <c r="I67" i="16"/>
  <c r="I66" i="16"/>
  <c r="I65" i="16"/>
  <c r="I64" i="16"/>
  <c r="I63" i="16"/>
  <c r="I3" i="16"/>
  <c r="I4" i="16"/>
  <c r="I6" i="16"/>
  <c r="I7" i="16"/>
  <c r="I8" i="16"/>
  <c r="I9" i="16"/>
  <c r="I10" i="16"/>
  <c r="I11" i="16"/>
  <c r="I13" i="16"/>
  <c r="I14" i="16"/>
  <c r="I15" i="16"/>
  <c r="I17" i="16"/>
  <c r="I18" i="16"/>
  <c r="I19" i="16"/>
  <c r="I21" i="16"/>
  <c r="I22" i="16"/>
  <c r="I23" i="16"/>
  <c r="I25" i="16"/>
  <c r="I26" i="16"/>
  <c r="I27" i="16"/>
  <c r="I28" i="16"/>
  <c r="I29" i="16"/>
  <c r="I31" i="16"/>
  <c r="I32" i="16"/>
  <c r="I37" i="16"/>
  <c r="I38" i="16"/>
  <c r="I39" i="16"/>
  <c r="I40" i="16"/>
  <c r="I41" i="16"/>
  <c r="I43" i="16"/>
  <c r="I44" i="16"/>
  <c r="I45" i="16"/>
  <c r="I46" i="16"/>
  <c r="I47" i="16"/>
  <c r="I50" i="16"/>
  <c r="I55" i="16"/>
  <c r="I58" i="16"/>
  <c r="I2" i="16"/>
  <c r="H2" i="16"/>
  <c r="C3" i="16"/>
  <c r="C4" i="16"/>
  <c r="D4" i="16"/>
  <c r="C5" i="16"/>
  <c r="D5" i="16"/>
  <c r="C6" i="16"/>
  <c r="D6" i="16"/>
  <c r="C7" i="16"/>
  <c r="D7" i="16"/>
  <c r="C8" i="16"/>
  <c r="D8" i="16"/>
  <c r="C9" i="16"/>
  <c r="D9" i="16"/>
  <c r="C10" i="16"/>
  <c r="D10" i="16"/>
  <c r="C11" i="16"/>
  <c r="D11" i="16"/>
  <c r="C12" i="16"/>
  <c r="D12" i="16"/>
  <c r="C13" i="16"/>
  <c r="D13" i="16"/>
  <c r="C14" i="16"/>
  <c r="D14" i="16"/>
  <c r="C15" i="16"/>
  <c r="D15" i="16"/>
  <c r="C16" i="16"/>
  <c r="D16" i="16"/>
  <c r="C17" i="16"/>
  <c r="D17" i="16"/>
  <c r="C18" i="16"/>
  <c r="D18" i="16"/>
  <c r="C19" i="16"/>
  <c r="D19" i="16"/>
  <c r="C20" i="16"/>
  <c r="D20" i="16"/>
  <c r="C21" i="16"/>
  <c r="D21" i="16"/>
  <c r="C22" i="16"/>
  <c r="D22" i="16"/>
  <c r="C23" i="16"/>
  <c r="D23" i="16"/>
  <c r="C24" i="16"/>
  <c r="D24" i="16"/>
  <c r="C25" i="16"/>
  <c r="D25" i="16"/>
  <c r="C26" i="16"/>
  <c r="D26" i="16"/>
  <c r="C27" i="16"/>
  <c r="D27" i="16"/>
  <c r="C28" i="16"/>
  <c r="D28" i="16"/>
  <c r="C29" i="16"/>
  <c r="D29" i="16"/>
  <c r="C30" i="16"/>
  <c r="D30" i="16"/>
  <c r="C31" i="16"/>
  <c r="D31" i="16"/>
  <c r="C32" i="16"/>
  <c r="D32" i="16"/>
  <c r="C33" i="16"/>
  <c r="D33" i="16"/>
  <c r="C34" i="16"/>
  <c r="D34" i="16"/>
  <c r="C35" i="16"/>
  <c r="D35" i="16"/>
  <c r="C36" i="16"/>
  <c r="D36" i="16"/>
  <c r="C37" i="16"/>
  <c r="D37" i="16"/>
  <c r="C38" i="16"/>
  <c r="D38" i="16"/>
  <c r="C39" i="16"/>
  <c r="C40" i="16"/>
  <c r="D40" i="16"/>
  <c r="C41" i="16"/>
  <c r="D41" i="16"/>
  <c r="C42" i="16"/>
  <c r="D42" i="16"/>
  <c r="C43" i="16"/>
  <c r="D43" i="16"/>
  <c r="C44" i="16"/>
  <c r="D44" i="16"/>
  <c r="C45" i="16"/>
  <c r="D45" i="16"/>
  <c r="C46" i="16"/>
  <c r="C47" i="16"/>
  <c r="C48" i="16"/>
  <c r="D48" i="16"/>
  <c r="C49" i="16"/>
  <c r="C50" i="16"/>
  <c r="D50" i="16"/>
  <c r="C51" i="16"/>
  <c r="D51" i="16"/>
  <c r="C52" i="16"/>
  <c r="D52" i="16"/>
  <c r="C53" i="16"/>
  <c r="C54" i="16"/>
  <c r="C55" i="16"/>
  <c r="D55" i="16"/>
  <c r="C56" i="16"/>
  <c r="C57" i="16"/>
  <c r="C58" i="16"/>
  <c r="C59" i="16"/>
  <c r="C60" i="16"/>
  <c r="D60" i="16"/>
  <c r="C61" i="16"/>
  <c r="C2" i="16"/>
  <c r="D2" i="16"/>
  <c r="H63" i="16"/>
  <c r="H64" i="16"/>
  <c r="H65" i="16"/>
  <c r="H66" i="16"/>
  <c r="H67" i="16"/>
  <c r="H68" i="16"/>
  <c r="H69" i="16"/>
  <c r="H70" i="16"/>
  <c r="H71" i="16"/>
  <c r="H72" i="16"/>
  <c r="H26" i="16"/>
  <c r="H18" i="16"/>
  <c r="H19" i="16"/>
  <c r="H16" i="16"/>
  <c r="H13" i="16"/>
  <c r="H50" i="16"/>
  <c r="H38" i="16"/>
  <c r="H51" i="16"/>
  <c r="H47" i="16"/>
  <c r="H22" i="16"/>
  <c r="H27" i="16"/>
  <c r="H52" i="16"/>
  <c r="H35" i="16"/>
  <c r="H28" i="16"/>
  <c r="H39" i="16"/>
  <c r="H17" i="16"/>
  <c r="H6" i="16"/>
  <c r="H5" i="16"/>
  <c r="H3" i="16"/>
  <c r="H30" i="16"/>
  <c r="H53" i="16"/>
  <c r="H21" i="16"/>
  <c r="H48" i="16"/>
  <c r="H54" i="16"/>
  <c r="H4" i="16"/>
  <c r="H55" i="16"/>
  <c r="H14" i="16"/>
  <c r="H23" i="16"/>
  <c r="H56" i="16"/>
  <c r="H31" i="16"/>
  <c r="H8" i="16"/>
  <c r="H57" i="16"/>
  <c r="H41" i="16"/>
  <c r="H11" i="16"/>
  <c r="H58" i="16"/>
  <c r="H7" i="16"/>
  <c r="H32" i="16"/>
  <c r="H44" i="16"/>
  <c r="H45" i="16"/>
  <c r="H46" i="16"/>
  <c r="H12" i="16"/>
  <c r="H33" i="16"/>
  <c r="H59" i="16"/>
  <c r="H60" i="16"/>
  <c r="H24" i="16"/>
  <c r="H20" i="16"/>
  <c r="H49" i="16"/>
  <c r="H36" i="16"/>
  <c r="H40" i="16"/>
  <c r="H42" i="16"/>
  <c r="H61" i="16"/>
  <c r="H15" i="16"/>
  <c r="H62" i="16"/>
  <c r="H37" i="16"/>
  <c r="H10" i="16"/>
  <c r="H34" i="16"/>
  <c r="H25" i="16"/>
  <c r="H9" i="16"/>
  <c r="H29" i="16"/>
  <c r="H43" i="16"/>
  <c r="J3" i="8"/>
  <c r="J4" i="8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2" i="8"/>
  <c r="H3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2" i="8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2" i="8"/>
  <c r="D1248" i="7"/>
  <c r="D1247" i="7"/>
  <c r="D1246" i="7"/>
  <c r="D1245" i="7"/>
  <c r="D1244" i="7"/>
  <c r="D1243" i="7"/>
  <c r="D1242" i="7"/>
  <c r="D1241" i="7"/>
  <c r="D1240" i="7"/>
  <c r="D1239" i="7"/>
  <c r="D1238" i="7"/>
  <c r="D1236" i="7"/>
  <c r="D1234" i="7"/>
  <c r="D1233" i="7"/>
  <c r="D1232" i="7"/>
  <c r="D1231" i="7"/>
  <c r="D1230" i="7"/>
  <c r="D1229" i="7"/>
  <c r="D1228" i="7"/>
  <c r="D1227" i="7"/>
  <c r="D1226" i="7"/>
  <c r="D1225" i="7"/>
  <c r="D1224" i="7"/>
  <c r="D1222" i="7"/>
  <c r="D1221" i="7"/>
  <c r="D1220" i="7"/>
  <c r="D1219" i="7"/>
  <c r="D1218" i="7"/>
  <c r="D1217" i="7"/>
  <c r="D1216" i="7"/>
  <c r="D1215" i="7"/>
  <c r="D1214" i="7"/>
  <c r="D1213" i="7"/>
  <c r="D1212" i="7"/>
  <c r="D1211" i="7"/>
  <c r="D1208" i="7"/>
  <c r="D1207" i="7"/>
  <c r="D1206" i="7"/>
  <c r="D1205" i="7"/>
  <c r="D1204" i="7"/>
  <c r="D1203" i="7"/>
  <c r="D1202" i="7"/>
  <c r="D1201" i="7"/>
  <c r="D1200" i="7"/>
  <c r="D1199" i="7"/>
  <c r="D1198" i="7"/>
  <c r="D1196" i="7"/>
  <c r="D1195" i="7"/>
  <c r="D1194" i="7"/>
  <c r="D1193" i="7"/>
  <c r="D1192" i="7"/>
  <c r="D1191" i="7"/>
  <c r="D1190" i="7"/>
  <c r="D1189" i="7"/>
  <c r="D1188" i="7"/>
  <c r="D1187" i="7"/>
  <c r="D1186" i="7"/>
  <c r="D1185" i="7"/>
  <c r="D1182" i="7"/>
  <c r="D1181" i="7"/>
  <c r="D1180" i="7"/>
  <c r="D1179" i="7"/>
  <c r="D1178" i="7"/>
  <c r="D1177" i="7"/>
  <c r="D1176" i="7"/>
  <c r="D1175" i="7"/>
  <c r="D1174" i="7"/>
  <c r="D1173" i="7"/>
  <c r="D1172" i="7"/>
  <c r="D1170" i="7"/>
  <c r="D1169" i="7"/>
  <c r="D1168" i="7"/>
  <c r="D1167" i="7"/>
  <c r="D1166" i="7"/>
  <c r="D1165" i="7"/>
  <c r="D1164" i="7"/>
  <c r="D1163" i="7"/>
  <c r="D1162" i="7"/>
  <c r="D1161" i="7"/>
  <c r="D1160" i="7"/>
  <c r="D1159" i="7"/>
  <c r="D1156" i="7"/>
  <c r="D1155" i="7"/>
  <c r="D1154" i="7"/>
  <c r="D1153" i="7"/>
  <c r="D1152" i="7"/>
  <c r="D1151" i="7"/>
  <c r="D1150" i="7"/>
  <c r="D1149" i="7"/>
  <c r="D1148" i="7"/>
  <c r="D1147" i="7"/>
  <c r="D1146" i="7"/>
  <c r="D1248" i="6"/>
  <c r="D1247" i="6"/>
  <c r="D1246" i="6"/>
  <c r="D1245" i="6"/>
  <c r="D1244" i="6"/>
  <c r="D1243" i="6"/>
  <c r="D1242" i="6"/>
  <c r="D1241" i="6"/>
  <c r="D1240" i="6"/>
  <c r="D1239" i="6"/>
  <c r="D1238" i="6"/>
  <c r="D1237" i="6"/>
  <c r="D1236" i="6"/>
  <c r="D1235" i="6"/>
  <c r="D1234" i="6"/>
  <c r="D1233" i="6"/>
  <c r="D1232" i="6"/>
  <c r="D1231" i="6"/>
  <c r="D1230" i="6"/>
  <c r="D1229" i="6"/>
  <c r="D1228" i="6"/>
  <c r="D1227" i="6"/>
  <c r="D1226" i="6"/>
  <c r="D1225" i="6"/>
  <c r="D1224" i="6"/>
  <c r="D1223" i="6"/>
  <c r="D1222" i="6"/>
  <c r="D1221" i="6"/>
  <c r="D1220" i="6"/>
  <c r="D1219" i="6"/>
  <c r="D1218" i="6"/>
  <c r="D1217" i="6"/>
  <c r="D1216" i="6"/>
  <c r="D1215" i="6"/>
  <c r="D1214" i="6"/>
  <c r="D1213" i="6"/>
  <c r="D1212" i="6"/>
  <c r="D1211" i="6"/>
  <c r="D1210" i="6"/>
  <c r="D1209" i="6"/>
  <c r="D1208" i="6"/>
  <c r="D1207" i="6"/>
  <c r="D1206" i="6"/>
  <c r="D1205" i="6"/>
  <c r="D1204" i="6"/>
  <c r="D1203" i="6"/>
  <c r="D1202" i="6"/>
  <c r="D1201" i="6"/>
  <c r="D1200" i="6"/>
  <c r="D1199" i="6"/>
  <c r="D1198" i="6"/>
  <c r="D1197" i="6"/>
  <c r="D1196" i="6"/>
  <c r="D1195" i="6"/>
  <c r="D1194" i="6"/>
  <c r="D1193" i="6"/>
  <c r="D1192" i="6"/>
  <c r="D1191" i="6"/>
  <c r="D1190" i="6"/>
  <c r="D1189" i="6"/>
  <c r="D1188" i="6"/>
  <c r="D1187" i="6"/>
  <c r="D1186" i="6"/>
  <c r="D1185" i="6"/>
  <c r="D1184" i="6"/>
  <c r="D1183" i="6"/>
  <c r="D1182" i="6"/>
  <c r="D1181" i="6"/>
  <c r="D1180" i="6"/>
  <c r="D1179" i="6"/>
  <c r="D1178" i="6"/>
  <c r="D1177" i="6"/>
  <c r="D1176" i="6"/>
  <c r="D1175" i="6"/>
  <c r="D1174" i="6"/>
  <c r="D1173" i="6"/>
  <c r="D1172" i="6"/>
  <c r="D1171" i="6"/>
  <c r="D1170" i="6"/>
  <c r="D1169" i="6"/>
  <c r="D1168" i="6"/>
  <c r="D1167" i="6"/>
  <c r="D1166" i="6"/>
  <c r="D1165" i="6"/>
  <c r="D1164" i="6"/>
  <c r="D1163" i="6"/>
  <c r="D1162" i="6"/>
  <c r="D1161" i="6"/>
  <c r="D1160" i="6"/>
  <c r="D1159" i="6"/>
  <c r="D1158" i="6"/>
  <c r="D1157" i="6"/>
  <c r="D1156" i="6"/>
  <c r="D1155" i="6"/>
  <c r="D1154" i="6"/>
  <c r="D1153" i="6"/>
  <c r="D1152" i="6"/>
  <c r="D1151" i="6"/>
  <c r="D1150" i="6"/>
  <c r="D1149" i="6"/>
  <c r="D1148" i="6"/>
  <c r="D1147" i="6"/>
  <c r="D1146" i="6"/>
  <c r="D1145" i="6"/>
  <c r="D1248" i="5"/>
  <c r="D1247" i="5"/>
  <c r="D1246" i="5"/>
  <c r="D1245" i="5"/>
  <c r="D1244" i="5"/>
  <c r="D1243" i="5"/>
  <c r="D1242" i="5"/>
  <c r="D1241" i="5"/>
  <c r="D1240" i="5"/>
  <c r="D1239" i="5"/>
  <c r="D1238" i="5"/>
  <c r="D1237" i="5"/>
  <c r="D1236" i="5"/>
  <c r="D1235" i="5"/>
  <c r="D1234" i="5"/>
  <c r="D1233" i="5"/>
  <c r="D1232" i="5"/>
  <c r="D1231" i="5"/>
  <c r="D1230" i="5"/>
  <c r="D1229" i="5"/>
  <c r="D1228" i="5"/>
  <c r="D1227" i="5"/>
  <c r="D1226" i="5"/>
  <c r="D1225" i="5"/>
  <c r="D1224" i="5"/>
  <c r="D1223" i="5"/>
  <c r="D1222" i="5"/>
  <c r="D1221" i="5"/>
  <c r="D1220" i="5"/>
  <c r="D1219" i="5"/>
  <c r="D1218" i="5"/>
  <c r="D1217" i="5"/>
  <c r="D1216" i="5"/>
  <c r="D1215" i="5"/>
  <c r="D1214" i="5"/>
  <c r="D1213" i="5"/>
  <c r="D1212" i="5"/>
  <c r="D1211" i="5"/>
  <c r="D1210" i="5"/>
  <c r="D1209" i="5"/>
  <c r="D1208" i="5"/>
  <c r="D1207" i="5"/>
  <c r="D1206" i="5"/>
  <c r="D1205" i="5"/>
  <c r="D1204" i="5"/>
  <c r="D1203" i="5"/>
  <c r="D1202" i="5"/>
  <c r="D1201" i="5"/>
  <c r="D1200" i="5"/>
  <c r="D1199" i="5"/>
  <c r="D1198" i="5"/>
  <c r="D1197" i="5"/>
  <c r="D1196" i="5"/>
  <c r="D1195" i="5"/>
  <c r="D1194" i="5"/>
  <c r="D1193" i="5"/>
  <c r="D1192" i="5"/>
  <c r="D1191" i="5"/>
  <c r="D1190" i="5"/>
  <c r="D1189" i="5"/>
  <c r="D1188" i="5"/>
  <c r="D1187" i="5"/>
  <c r="D1186" i="5"/>
  <c r="D1185" i="5"/>
  <c r="D1184" i="5"/>
  <c r="D1183" i="5"/>
  <c r="D1182" i="5"/>
  <c r="D1181" i="5"/>
  <c r="D1180" i="5"/>
  <c r="D1179" i="5"/>
  <c r="D1178" i="5"/>
  <c r="D1177" i="5"/>
  <c r="D1176" i="5"/>
  <c r="D1175" i="5"/>
  <c r="D1174" i="5"/>
  <c r="D1173" i="5"/>
  <c r="D1172" i="5"/>
  <c r="D1171" i="5"/>
  <c r="D1170" i="5"/>
  <c r="D1169" i="5"/>
  <c r="D1168" i="5"/>
  <c r="D1167" i="5"/>
  <c r="D1166" i="5"/>
  <c r="D1165" i="5"/>
  <c r="D1164" i="5"/>
  <c r="D1163" i="5"/>
  <c r="D1162" i="5"/>
  <c r="D1161" i="5"/>
  <c r="D1160" i="5"/>
  <c r="D1159" i="5"/>
  <c r="D1158" i="5"/>
  <c r="D1157" i="5"/>
  <c r="D1156" i="5"/>
  <c r="D1155" i="5"/>
  <c r="D1154" i="5"/>
  <c r="D1153" i="5"/>
  <c r="D1152" i="5"/>
  <c r="D1151" i="5"/>
  <c r="D1150" i="5"/>
  <c r="D1149" i="5"/>
  <c r="D1148" i="5"/>
  <c r="D1147" i="5"/>
  <c r="D1146" i="5"/>
  <c r="D1145" i="5"/>
  <c r="D145" i="4"/>
  <c r="D144" i="4"/>
  <c r="P49" i="8"/>
  <c r="D143" i="4"/>
  <c r="D142" i="4"/>
  <c r="D141" i="4"/>
  <c r="P48" i="8"/>
  <c r="D140" i="4"/>
  <c r="D139" i="4"/>
  <c r="D138" i="4"/>
  <c r="P47" i="8"/>
  <c r="D137" i="4"/>
  <c r="D136" i="4"/>
  <c r="P46" i="8" s="1"/>
  <c r="D135" i="4"/>
  <c r="D134" i="4"/>
  <c r="D1104" i="9"/>
  <c r="D1103" i="9"/>
  <c r="D1102" i="9"/>
  <c r="D1101" i="9"/>
  <c r="D1100" i="9"/>
  <c r="D1099" i="9"/>
  <c r="D1098" i="9"/>
  <c r="D1097" i="9"/>
  <c r="D1096" i="9"/>
  <c r="D1095" i="9"/>
  <c r="D1094" i="9"/>
  <c r="D1093" i="9"/>
  <c r="D1092" i="9"/>
  <c r="D1091" i="9"/>
  <c r="D1090" i="9"/>
  <c r="D1089" i="9"/>
  <c r="D1088" i="9"/>
  <c r="D1087" i="9"/>
  <c r="D1086" i="9"/>
  <c r="D1085" i="9"/>
  <c r="D1084" i="9"/>
  <c r="D1083" i="9"/>
  <c r="D1082" i="9"/>
  <c r="D1081" i="9"/>
  <c r="D1080" i="9"/>
  <c r="D1079" i="9"/>
  <c r="D1078" i="9"/>
  <c r="D1077" i="9"/>
  <c r="D1076" i="9"/>
  <c r="D1075" i="9"/>
  <c r="D1074" i="9"/>
  <c r="D1073" i="9"/>
  <c r="D1072" i="9"/>
  <c r="D1071" i="9"/>
  <c r="D1070" i="9"/>
  <c r="D1069" i="9"/>
  <c r="D1068" i="9"/>
  <c r="D1067" i="9"/>
  <c r="D1066" i="9"/>
  <c r="D1065" i="9"/>
  <c r="D1064" i="9"/>
  <c r="D1063" i="9"/>
  <c r="D1062" i="9"/>
  <c r="D1061" i="9"/>
  <c r="D1060" i="9"/>
  <c r="D1059" i="9"/>
  <c r="D1058" i="9"/>
  <c r="D1057" i="9"/>
  <c r="D1056" i="9"/>
  <c r="D1055" i="9"/>
  <c r="D1054" i="9"/>
  <c r="D1053" i="9"/>
  <c r="D1052" i="9"/>
  <c r="D1051" i="9"/>
  <c r="D1050" i="9"/>
  <c r="D1049" i="9"/>
  <c r="D1048" i="9"/>
  <c r="D1047" i="9"/>
  <c r="D1046" i="9"/>
  <c r="D1045" i="9"/>
  <c r="D1044" i="9"/>
  <c r="D1043" i="9"/>
  <c r="D1042" i="9"/>
  <c r="D1041" i="9"/>
  <c r="D1040" i="9"/>
  <c r="D1039" i="9"/>
  <c r="D1038" i="9"/>
  <c r="D1037" i="9"/>
  <c r="D1036" i="9"/>
  <c r="D1035" i="9"/>
  <c r="D1034" i="9"/>
  <c r="D1033" i="9"/>
  <c r="D1032" i="9"/>
  <c r="D1031" i="9"/>
  <c r="D1030" i="9"/>
  <c r="D1029" i="9"/>
  <c r="D1028" i="9"/>
  <c r="D1027" i="9"/>
  <c r="D1026" i="9"/>
  <c r="D1025" i="9"/>
  <c r="D1024" i="9"/>
  <c r="D1023" i="9"/>
  <c r="D1022" i="9"/>
  <c r="D1021" i="9"/>
  <c r="D1020" i="9"/>
  <c r="D1019" i="9"/>
  <c r="D1018" i="9"/>
  <c r="D1017" i="9"/>
  <c r="D1016" i="9"/>
  <c r="D1015" i="9"/>
  <c r="D1014" i="9"/>
  <c r="D1013" i="9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L47" i="8" s="1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L46" i="8" s="1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144" i="7"/>
  <c r="D1143" i="7"/>
  <c r="D1142" i="7"/>
  <c r="D1141" i="7"/>
  <c r="D1140" i="7"/>
  <c r="D1139" i="7"/>
  <c r="D1138" i="7"/>
  <c r="D1137" i="7"/>
  <c r="D1136" i="7"/>
  <c r="D1135" i="7"/>
  <c r="D1134" i="7"/>
  <c r="D1133" i="7"/>
  <c r="D1130" i="7"/>
  <c r="D1129" i="7"/>
  <c r="D1128" i="7"/>
  <c r="D1127" i="7"/>
  <c r="D1126" i="7"/>
  <c r="D1125" i="7"/>
  <c r="D1124" i="7"/>
  <c r="D1123" i="7"/>
  <c r="D1122" i="7"/>
  <c r="D1121" i="7"/>
  <c r="D1120" i="7"/>
  <c r="D1118" i="7"/>
  <c r="D1117" i="7"/>
  <c r="D1116" i="7"/>
  <c r="D1115" i="7"/>
  <c r="D1114" i="7"/>
  <c r="D1113" i="7"/>
  <c r="D1112" i="7"/>
  <c r="D1111" i="7"/>
  <c r="D1110" i="7"/>
  <c r="D1109" i="7"/>
  <c r="D1108" i="7"/>
  <c r="D1106" i="7"/>
  <c r="D1104" i="7"/>
  <c r="D1103" i="7"/>
  <c r="D1102" i="7"/>
  <c r="D1101" i="7"/>
  <c r="D1100" i="7"/>
  <c r="D1099" i="7"/>
  <c r="D1098" i="7"/>
  <c r="D1097" i="7"/>
  <c r="D1096" i="7"/>
  <c r="D1095" i="7"/>
  <c r="D1094" i="7"/>
  <c r="D1092" i="7"/>
  <c r="D1091" i="7"/>
  <c r="D1090" i="7"/>
  <c r="D1089" i="7"/>
  <c r="D1088" i="7"/>
  <c r="D1087" i="7"/>
  <c r="D1086" i="7"/>
  <c r="D1085" i="7"/>
  <c r="D1084" i="7"/>
  <c r="D1083" i="7"/>
  <c r="D1082" i="7"/>
  <c r="D1081" i="7"/>
  <c r="D1078" i="7"/>
  <c r="D1077" i="7"/>
  <c r="D1076" i="7"/>
  <c r="D1075" i="7"/>
  <c r="D1074" i="7"/>
  <c r="D1073" i="7"/>
  <c r="D1072" i="7"/>
  <c r="D1071" i="7"/>
  <c r="D1070" i="7"/>
  <c r="D1069" i="7"/>
  <c r="D1068" i="7"/>
  <c r="D1066" i="7"/>
  <c r="D1065" i="7"/>
  <c r="D1064" i="7"/>
  <c r="D1063" i="7"/>
  <c r="D1062" i="7"/>
  <c r="D1061" i="7"/>
  <c r="D1060" i="7"/>
  <c r="D1059" i="7"/>
  <c r="D1058" i="7"/>
  <c r="D1057" i="7"/>
  <c r="D1056" i="7"/>
  <c r="D1055" i="7"/>
  <c r="D1052" i="7"/>
  <c r="D1051" i="7"/>
  <c r="D1050" i="7"/>
  <c r="D1049" i="7"/>
  <c r="D1048" i="7"/>
  <c r="D1047" i="7"/>
  <c r="D1046" i="7"/>
  <c r="D1045" i="7"/>
  <c r="D1044" i="7"/>
  <c r="D1043" i="7"/>
  <c r="D1042" i="7"/>
  <c r="D1144" i="6"/>
  <c r="D1143" i="6"/>
  <c r="D1142" i="6"/>
  <c r="D1141" i="6"/>
  <c r="D1140" i="6"/>
  <c r="D1139" i="6"/>
  <c r="D1138" i="6"/>
  <c r="D1137" i="6"/>
  <c r="D1136" i="6"/>
  <c r="D1135" i="6"/>
  <c r="D1134" i="6"/>
  <c r="D1133" i="6"/>
  <c r="D1132" i="6"/>
  <c r="D1131" i="6"/>
  <c r="D1130" i="6"/>
  <c r="D1129" i="6"/>
  <c r="D1128" i="6"/>
  <c r="D1127" i="6"/>
  <c r="D1126" i="6"/>
  <c r="D1125" i="6"/>
  <c r="D1124" i="6"/>
  <c r="D1123" i="6"/>
  <c r="D1122" i="6"/>
  <c r="D1121" i="6"/>
  <c r="D1120" i="6"/>
  <c r="D1119" i="6"/>
  <c r="D1118" i="6"/>
  <c r="D1117" i="6"/>
  <c r="D1116" i="6"/>
  <c r="D1115" i="6"/>
  <c r="D1114" i="6"/>
  <c r="D1113" i="6"/>
  <c r="D1112" i="6"/>
  <c r="D1111" i="6"/>
  <c r="D1110" i="6"/>
  <c r="D1109" i="6"/>
  <c r="D1108" i="6"/>
  <c r="D1107" i="6"/>
  <c r="D1106" i="6"/>
  <c r="D1105" i="6"/>
  <c r="D1104" i="6"/>
  <c r="D1103" i="6"/>
  <c r="D1102" i="6"/>
  <c r="D1101" i="6"/>
  <c r="D1100" i="6"/>
  <c r="D1099" i="6"/>
  <c r="D1098" i="6"/>
  <c r="D1097" i="6"/>
  <c r="D1096" i="6"/>
  <c r="D1095" i="6"/>
  <c r="D1094" i="6"/>
  <c r="D1093" i="6"/>
  <c r="D1092" i="6"/>
  <c r="D1091" i="6"/>
  <c r="D1090" i="6"/>
  <c r="D1089" i="6"/>
  <c r="D1088" i="6"/>
  <c r="D1087" i="6"/>
  <c r="D1086" i="6"/>
  <c r="D1085" i="6"/>
  <c r="D1084" i="6"/>
  <c r="D1083" i="6"/>
  <c r="D1082" i="6"/>
  <c r="D1081" i="6"/>
  <c r="D1080" i="6"/>
  <c r="D1079" i="6"/>
  <c r="D1078" i="6"/>
  <c r="D1077" i="6"/>
  <c r="D1076" i="6"/>
  <c r="D1075" i="6"/>
  <c r="D1074" i="6"/>
  <c r="D1073" i="6"/>
  <c r="D1072" i="6"/>
  <c r="D1071" i="6"/>
  <c r="D1070" i="6"/>
  <c r="D1069" i="6"/>
  <c r="D1068" i="6"/>
  <c r="D1067" i="6"/>
  <c r="D1066" i="6"/>
  <c r="D1065" i="6"/>
  <c r="D1064" i="6"/>
  <c r="D1063" i="6"/>
  <c r="D1062" i="6"/>
  <c r="D1061" i="6"/>
  <c r="D1060" i="6"/>
  <c r="D1059" i="6"/>
  <c r="D1058" i="6"/>
  <c r="D1057" i="6"/>
  <c r="D1056" i="6"/>
  <c r="D1055" i="6"/>
  <c r="D1054" i="6"/>
  <c r="D1053" i="6"/>
  <c r="D1052" i="6"/>
  <c r="D1051" i="6"/>
  <c r="D1050" i="6"/>
  <c r="D1049" i="6"/>
  <c r="D1048" i="6"/>
  <c r="D1047" i="6"/>
  <c r="D1046" i="6"/>
  <c r="D1045" i="6"/>
  <c r="D1044" i="6"/>
  <c r="D1043" i="6"/>
  <c r="D1042" i="6"/>
  <c r="D1041" i="6"/>
  <c r="D1144" i="5"/>
  <c r="D1143" i="5"/>
  <c r="D1142" i="5"/>
  <c r="D1141" i="5"/>
  <c r="D1140" i="5"/>
  <c r="D1139" i="5"/>
  <c r="D1138" i="5"/>
  <c r="D1137" i="5"/>
  <c r="D1136" i="5"/>
  <c r="D1135" i="5"/>
  <c r="D1134" i="5"/>
  <c r="D1133" i="5"/>
  <c r="D1132" i="5"/>
  <c r="D1131" i="5"/>
  <c r="D1130" i="5"/>
  <c r="D1129" i="5"/>
  <c r="D1128" i="5"/>
  <c r="D1127" i="5"/>
  <c r="D1126" i="5"/>
  <c r="D1125" i="5"/>
  <c r="D1124" i="5"/>
  <c r="D1123" i="5"/>
  <c r="D1122" i="5"/>
  <c r="D1121" i="5"/>
  <c r="D1120" i="5"/>
  <c r="D1119" i="5"/>
  <c r="D1118" i="5"/>
  <c r="D1117" i="5"/>
  <c r="D1116" i="5"/>
  <c r="D1115" i="5"/>
  <c r="D1114" i="5"/>
  <c r="D1113" i="5"/>
  <c r="D1112" i="5"/>
  <c r="D1111" i="5"/>
  <c r="D1110" i="5"/>
  <c r="D1109" i="5"/>
  <c r="D1108" i="5"/>
  <c r="D1107" i="5"/>
  <c r="D1106" i="5"/>
  <c r="D1105" i="5"/>
  <c r="D1104" i="5"/>
  <c r="D1103" i="5"/>
  <c r="D1102" i="5"/>
  <c r="D1101" i="5"/>
  <c r="D1100" i="5"/>
  <c r="D1099" i="5"/>
  <c r="D1098" i="5"/>
  <c r="D1097" i="5"/>
  <c r="D1096" i="5"/>
  <c r="D1095" i="5"/>
  <c r="D1094" i="5"/>
  <c r="D1093" i="5"/>
  <c r="D1092" i="5"/>
  <c r="D1091" i="5"/>
  <c r="D1090" i="5"/>
  <c r="D1089" i="5"/>
  <c r="D1088" i="5"/>
  <c r="D1087" i="5"/>
  <c r="D1086" i="5"/>
  <c r="D1085" i="5"/>
  <c r="D1084" i="5"/>
  <c r="D1083" i="5"/>
  <c r="D1082" i="5"/>
  <c r="D1081" i="5"/>
  <c r="D1080" i="5"/>
  <c r="D1079" i="5"/>
  <c r="D1078" i="5"/>
  <c r="D1077" i="5"/>
  <c r="D1076" i="5"/>
  <c r="D1075" i="5"/>
  <c r="D1074" i="5"/>
  <c r="D1073" i="5"/>
  <c r="D1072" i="5"/>
  <c r="D1071" i="5"/>
  <c r="D1070" i="5"/>
  <c r="D1069" i="5"/>
  <c r="D1068" i="5"/>
  <c r="D1067" i="5"/>
  <c r="D1066" i="5"/>
  <c r="D1065" i="5"/>
  <c r="D1064" i="5"/>
  <c r="D1063" i="5"/>
  <c r="D1062" i="5"/>
  <c r="D1061" i="5"/>
  <c r="D1060" i="5"/>
  <c r="D1059" i="5"/>
  <c r="D1058" i="5"/>
  <c r="D1057" i="5"/>
  <c r="D1056" i="5"/>
  <c r="D1055" i="5"/>
  <c r="D1054" i="5"/>
  <c r="D1053" i="5"/>
  <c r="D1052" i="5"/>
  <c r="D1051" i="5"/>
  <c r="D1050" i="5"/>
  <c r="D1049" i="5"/>
  <c r="D1048" i="5"/>
  <c r="D1047" i="5"/>
  <c r="D1046" i="5"/>
  <c r="D1045" i="5"/>
  <c r="D1044" i="5"/>
  <c r="D1043" i="5"/>
  <c r="D1042" i="5"/>
  <c r="D1041" i="5"/>
  <c r="D133" i="4"/>
  <c r="D132" i="4"/>
  <c r="P45" i="8"/>
  <c r="D131" i="4"/>
  <c r="D130" i="4"/>
  <c r="P44" i="8" s="1"/>
  <c r="D129" i="4"/>
  <c r="D128" i="4"/>
  <c r="D127" i="4"/>
  <c r="D126" i="4"/>
  <c r="D125" i="4"/>
  <c r="D124" i="4"/>
  <c r="D123" i="4"/>
  <c r="D122" i="4"/>
  <c r="P42" i="8" s="1"/>
  <c r="D1012" i="9"/>
  <c r="D1011" i="9"/>
  <c r="D1010" i="9"/>
  <c r="D1009" i="9"/>
  <c r="D1008" i="9"/>
  <c r="D1007" i="9"/>
  <c r="D1006" i="9"/>
  <c r="D1005" i="9"/>
  <c r="D1004" i="9"/>
  <c r="D1003" i="9"/>
  <c r="D1002" i="9"/>
  <c r="D1001" i="9"/>
  <c r="D1000" i="9"/>
  <c r="D999" i="9"/>
  <c r="D998" i="9"/>
  <c r="D997" i="9"/>
  <c r="D996" i="9"/>
  <c r="D995" i="9"/>
  <c r="D994" i="9"/>
  <c r="D993" i="9"/>
  <c r="D992" i="9"/>
  <c r="D991" i="9"/>
  <c r="D990" i="9"/>
  <c r="D989" i="9"/>
  <c r="D988" i="9"/>
  <c r="D987" i="9"/>
  <c r="D986" i="9"/>
  <c r="D985" i="9"/>
  <c r="D984" i="9"/>
  <c r="D983" i="9"/>
  <c r="D982" i="9"/>
  <c r="D981" i="9"/>
  <c r="D980" i="9"/>
  <c r="D979" i="9"/>
  <c r="D978" i="9"/>
  <c r="D977" i="9"/>
  <c r="D976" i="9"/>
  <c r="D975" i="9"/>
  <c r="D974" i="9"/>
  <c r="D973" i="9"/>
  <c r="N44" i="8" s="1"/>
  <c r="D972" i="9"/>
  <c r="D971" i="9"/>
  <c r="D970" i="9"/>
  <c r="D969" i="9"/>
  <c r="D968" i="9"/>
  <c r="D967" i="9"/>
  <c r="D966" i="9"/>
  <c r="D965" i="9"/>
  <c r="D964" i="9"/>
  <c r="D963" i="9"/>
  <c r="D962" i="9"/>
  <c r="D961" i="9"/>
  <c r="D960" i="9"/>
  <c r="D959" i="9"/>
  <c r="D958" i="9"/>
  <c r="D957" i="9"/>
  <c r="D956" i="9"/>
  <c r="D955" i="9"/>
  <c r="D954" i="9"/>
  <c r="D953" i="9"/>
  <c r="D952" i="9"/>
  <c r="D951" i="9"/>
  <c r="D950" i="9"/>
  <c r="D949" i="9"/>
  <c r="D948" i="9"/>
  <c r="D947" i="9"/>
  <c r="D946" i="9"/>
  <c r="D945" i="9"/>
  <c r="D944" i="9"/>
  <c r="D943" i="9"/>
  <c r="D942" i="9"/>
  <c r="D941" i="9"/>
  <c r="D940" i="9"/>
  <c r="D939" i="9"/>
  <c r="D938" i="9"/>
  <c r="D937" i="9"/>
  <c r="D936" i="9"/>
  <c r="D935" i="9"/>
  <c r="D934" i="9"/>
  <c r="D933" i="9"/>
  <c r="D932" i="9"/>
  <c r="D931" i="9"/>
  <c r="D930" i="9"/>
  <c r="D929" i="9"/>
  <c r="D928" i="9"/>
  <c r="D927" i="9"/>
  <c r="D926" i="9"/>
  <c r="D925" i="9"/>
  <c r="D924" i="9"/>
  <c r="D923" i="9"/>
  <c r="D922" i="9"/>
  <c r="D921" i="9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1040" i="7"/>
  <c r="D1039" i="7"/>
  <c r="D1038" i="7"/>
  <c r="D1037" i="7"/>
  <c r="D1036" i="7"/>
  <c r="D1035" i="7"/>
  <c r="D1034" i="7"/>
  <c r="D1033" i="7"/>
  <c r="D1032" i="7"/>
  <c r="D1031" i="7"/>
  <c r="D1030" i="7"/>
  <c r="D1029" i="7"/>
  <c r="D1026" i="7"/>
  <c r="D1025" i="7"/>
  <c r="D1024" i="7"/>
  <c r="D1023" i="7"/>
  <c r="D1022" i="7"/>
  <c r="D1021" i="7"/>
  <c r="D1020" i="7"/>
  <c r="D1019" i="7"/>
  <c r="D1018" i="7"/>
  <c r="D1017" i="7"/>
  <c r="D1016" i="7"/>
  <c r="D1014" i="7"/>
  <c r="D1013" i="7"/>
  <c r="D1012" i="7"/>
  <c r="D1011" i="7"/>
  <c r="D1010" i="7"/>
  <c r="D1009" i="7"/>
  <c r="D1008" i="7"/>
  <c r="D1007" i="7"/>
  <c r="D1006" i="7"/>
  <c r="D1005" i="7"/>
  <c r="D1004" i="7"/>
  <c r="D1003" i="7"/>
  <c r="D1000" i="7"/>
  <c r="D999" i="7"/>
  <c r="D998" i="7"/>
  <c r="D997" i="7"/>
  <c r="D996" i="7"/>
  <c r="D995" i="7"/>
  <c r="D994" i="7"/>
  <c r="D993" i="7"/>
  <c r="D992" i="7"/>
  <c r="D991" i="7"/>
  <c r="D990" i="7"/>
  <c r="D988" i="7"/>
  <c r="D987" i="7"/>
  <c r="D986" i="7"/>
  <c r="D985" i="7"/>
  <c r="D984" i="7"/>
  <c r="D983" i="7"/>
  <c r="D982" i="7"/>
  <c r="D981" i="7"/>
  <c r="D980" i="7"/>
  <c r="D979" i="7"/>
  <c r="D978" i="7"/>
  <c r="D977" i="7"/>
  <c r="D974" i="7"/>
  <c r="D973" i="7"/>
  <c r="D972" i="7"/>
  <c r="D971" i="7"/>
  <c r="D970" i="7"/>
  <c r="D969" i="7"/>
  <c r="D968" i="7"/>
  <c r="D967" i="7"/>
  <c r="D966" i="7"/>
  <c r="D965" i="7"/>
  <c r="D964" i="7"/>
  <c r="D962" i="7"/>
  <c r="D961" i="7"/>
  <c r="D960" i="7"/>
  <c r="D959" i="7"/>
  <c r="D958" i="7"/>
  <c r="D957" i="7"/>
  <c r="D956" i="7"/>
  <c r="D955" i="7"/>
  <c r="D954" i="7"/>
  <c r="D953" i="7"/>
  <c r="D952" i="7"/>
  <c r="D951" i="7"/>
  <c r="D948" i="7"/>
  <c r="D947" i="7"/>
  <c r="D946" i="7"/>
  <c r="D945" i="7"/>
  <c r="D944" i="7"/>
  <c r="D943" i="7"/>
  <c r="D942" i="7"/>
  <c r="D941" i="7"/>
  <c r="D940" i="7"/>
  <c r="D939" i="7"/>
  <c r="D938" i="7"/>
  <c r="D1040" i="6"/>
  <c r="D1039" i="6"/>
  <c r="D1038" i="6"/>
  <c r="D1037" i="6"/>
  <c r="D1036" i="6"/>
  <c r="D1035" i="6"/>
  <c r="D1034" i="6"/>
  <c r="D1033" i="6"/>
  <c r="D1032" i="6"/>
  <c r="D1031" i="6"/>
  <c r="D1030" i="6"/>
  <c r="D1029" i="6"/>
  <c r="D1028" i="6"/>
  <c r="D1027" i="6"/>
  <c r="D1026" i="6"/>
  <c r="D1025" i="6"/>
  <c r="D1024" i="6"/>
  <c r="D1023" i="6"/>
  <c r="D1022" i="6"/>
  <c r="D1021" i="6"/>
  <c r="D1020" i="6"/>
  <c r="D1019" i="6"/>
  <c r="D1018" i="6"/>
  <c r="D1017" i="6"/>
  <c r="D1016" i="6"/>
  <c r="D1015" i="6"/>
  <c r="D1014" i="6"/>
  <c r="D1013" i="6"/>
  <c r="D1012" i="6"/>
  <c r="D1011" i="6"/>
  <c r="D1010" i="6"/>
  <c r="D1009" i="6"/>
  <c r="D1008" i="6"/>
  <c r="D1007" i="6"/>
  <c r="D1006" i="6"/>
  <c r="D1005" i="6"/>
  <c r="D1004" i="6"/>
  <c r="D1003" i="6"/>
  <c r="D1002" i="6"/>
  <c r="D1001" i="6"/>
  <c r="D1000" i="6"/>
  <c r="D999" i="6"/>
  <c r="D998" i="6"/>
  <c r="D997" i="6"/>
  <c r="D996" i="6"/>
  <c r="D995" i="6"/>
  <c r="D994" i="6"/>
  <c r="D993" i="6"/>
  <c r="D992" i="6"/>
  <c r="D991" i="6"/>
  <c r="D990" i="6"/>
  <c r="D989" i="6"/>
  <c r="D988" i="6"/>
  <c r="D987" i="6"/>
  <c r="D986" i="6"/>
  <c r="D985" i="6"/>
  <c r="D984" i="6"/>
  <c r="D983" i="6"/>
  <c r="D982" i="6"/>
  <c r="D981" i="6"/>
  <c r="D980" i="6"/>
  <c r="D979" i="6"/>
  <c r="D978" i="6"/>
  <c r="D977" i="6"/>
  <c r="D976" i="6"/>
  <c r="D975" i="6"/>
  <c r="D974" i="6"/>
  <c r="D973" i="6"/>
  <c r="D972" i="6"/>
  <c r="D971" i="6"/>
  <c r="D970" i="6"/>
  <c r="D969" i="6"/>
  <c r="D968" i="6"/>
  <c r="D967" i="6"/>
  <c r="D966" i="6"/>
  <c r="D965" i="6"/>
  <c r="D964" i="6"/>
  <c r="D963" i="6"/>
  <c r="D962" i="6"/>
  <c r="D961" i="6"/>
  <c r="D960" i="6"/>
  <c r="D959" i="6"/>
  <c r="D958" i="6"/>
  <c r="D957" i="6"/>
  <c r="D956" i="6"/>
  <c r="D955" i="6"/>
  <c r="D954" i="6"/>
  <c r="D953" i="6"/>
  <c r="D952" i="6"/>
  <c r="D951" i="6"/>
  <c r="D950" i="6"/>
  <c r="D949" i="6"/>
  <c r="D948" i="6"/>
  <c r="D947" i="6"/>
  <c r="D946" i="6"/>
  <c r="D945" i="6"/>
  <c r="D944" i="6"/>
  <c r="D943" i="6"/>
  <c r="D942" i="6"/>
  <c r="D941" i="6"/>
  <c r="D940" i="6"/>
  <c r="D939" i="6"/>
  <c r="D938" i="6"/>
  <c r="D937" i="6"/>
  <c r="D1040" i="5"/>
  <c r="D1039" i="5"/>
  <c r="D1038" i="5"/>
  <c r="D1037" i="5"/>
  <c r="D1036" i="5"/>
  <c r="D1035" i="5"/>
  <c r="D1034" i="5"/>
  <c r="D1033" i="5"/>
  <c r="D1032" i="5"/>
  <c r="D1031" i="5"/>
  <c r="D1030" i="5"/>
  <c r="D1029" i="5"/>
  <c r="D1028" i="5"/>
  <c r="D1027" i="5"/>
  <c r="D1026" i="5"/>
  <c r="D1025" i="5"/>
  <c r="D1024" i="5"/>
  <c r="D1023" i="5"/>
  <c r="D1022" i="5"/>
  <c r="D1021" i="5"/>
  <c r="D1020" i="5"/>
  <c r="D1019" i="5"/>
  <c r="D1018" i="5"/>
  <c r="D1017" i="5"/>
  <c r="D1016" i="5"/>
  <c r="D1015" i="5"/>
  <c r="D1014" i="5"/>
  <c r="D1013" i="5"/>
  <c r="D1012" i="5"/>
  <c r="D1011" i="5"/>
  <c r="D1010" i="5"/>
  <c r="D1009" i="5"/>
  <c r="D1008" i="5"/>
  <c r="D1007" i="5"/>
  <c r="D1006" i="5"/>
  <c r="D1005" i="5"/>
  <c r="D1004" i="5"/>
  <c r="D1003" i="5"/>
  <c r="D1002" i="5"/>
  <c r="D1001" i="5"/>
  <c r="D1000" i="5"/>
  <c r="D999" i="5"/>
  <c r="D998" i="5"/>
  <c r="D997" i="5"/>
  <c r="D996" i="5"/>
  <c r="D995" i="5"/>
  <c r="D994" i="5"/>
  <c r="D993" i="5"/>
  <c r="D992" i="5"/>
  <c r="D991" i="5"/>
  <c r="D990" i="5"/>
  <c r="D989" i="5"/>
  <c r="D988" i="5"/>
  <c r="D987" i="5"/>
  <c r="D986" i="5"/>
  <c r="D985" i="5"/>
  <c r="D984" i="5"/>
  <c r="D983" i="5"/>
  <c r="D982" i="5"/>
  <c r="D981" i="5"/>
  <c r="D980" i="5"/>
  <c r="D979" i="5"/>
  <c r="D978" i="5"/>
  <c r="D977" i="5"/>
  <c r="D976" i="5"/>
  <c r="D975" i="5"/>
  <c r="D974" i="5"/>
  <c r="D973" i="5"/>
  <c r="D972" i="5"/>
  <c r="D971" i="5"/>
  <c r="D970" i="5"/>
  <c r="D969" i="5"/>
  <c r="D968" i="5"/>
  <c r="D967" i="5"/>
  <c r="D966" i="5"/>
  <c r="D965" i="5"/>
  <c r="D964" i="5"/>
  <c r="D963" i="5"/>
  <c r="D962" i="5"/>
  <c r="D961" i="5"/>
  <c r="D960" i="5"/>
  <c r="D959" i="5"/>
  <c r="D958" i="5"/>
  <c r="D957" i="5"/>
  <c r="D956" i="5"/>
  <c r="D955" i="5"/>
  <c r="D954" i="5"/>
  <c r="D953" i="5"/>
  <c r="D952" i="5"/>
  <c r="D951" i="5"/>
  <c r="D950" i="5"/>
  <c r="D949" i="5"/>
  <c r="D948" i="5"/>
  <c r="D947" i="5"/>
  <c r="D946" i="5"/>
  <c r="D945" i="5"/>
  <c r="D944" i="5"/>
  <c r="D943" i="5"/>
  <c r="D942" i="5"/>
  <c r="D941" i="5"/>
  <c r="D940" i="5"/>
  <c r="D939" i="5"/>
  <c r="D938" i="5"/>
  <c r="D937" i="5"/>
  <c r="D121" i="4"/>
  <c r="D120" i="4"/>
  <c r="P41" i="8"/>
  <c r="D119" i="4"/>
  <c r="D118" i="4"/>
  <c r="D117" i="4"/>
  <c r="D116" i="4"/>
  <c r="P40" i="8" s="1"/>
  <c r="D115" i="4"/>
  <c r="D114" i="4"/>
  <c r="D113" i="4"/>
  <c r="D112" i="4"/>
  <c r="D111" i="4"/>
  <c r="D110" i="4"/>
  <c r="P38" i="8" s="1"/>
  <c r="D920" i="9"/>
  <c r="D919" i="9"/>
  <c r="D918" i="9"/>
  <c r="D917" i="9"/>
  <c r="D916" i="9"/>
  <c r="D915" i="9"/>
  <c r="D914" i="9"/>
  <c r="D913" i="9"/>
  <c r="D912" i="9"/>
  <c r="D911" i="9"/>
  <c r="D910" i="9"/>
  <c r="D909" i="9"/>
  <c r="D908" i="9"/>
  <c r="D907" i="9"/>
  <c r="D906" i="9"/>
  <c r="D905" i="9"/>
  <c r="D904" i="9"/>
  <c r="D903" i="9"/>
  <c r="D902" i="9"/>
  <c r="D901" i="9"/>
  <c r="D900" i="9"/>
  <c r="D899" i="9"/>
  <c r="D898" i="9"/>
  <c r="D897" i="9"/>
  <c r="D896" i="9"/>
  <c r="D895" i="9"/>
  <c r="D894" i="9"/>
  <c r="D893" i="9"/>
  <c r="D892" i="9"/>
  <c r="D891" i="9"/>
  <c r="D890" i="9"/>
  <c r="D889" i="9"/>
  <c r="D888" i="9"/>
  <c r="D887" i="9"/>
  <c r="D886" i="9"/>
  <c r="D885" i="9"/>
  <c r="D884" i="9"/>
  <c r="D883" i="9"/>
  <c r="D882" i="9"/>
  <c r="D881" i="9"/>
  <c r="D880" i="9"/>
  <c r="D879" i="9"/>
  <c r="D878" i="9"/>
  <c r="D877" i="9"/>
  <c r="D876" i="9"/>
  <c r="D875" i="9"/>
  <c r="D874" i="9"/>
  <c r="D873" i="9"/>
  <c r="D872" i="9"/>
  <c r="D871" i="9"/>
  <c r="D870" i="9"/>
  <c r="D869" i="9"/>
  <c r="D868" i="9"/>
  <c r="D867" i="9"/>
  <c r="D866" i="9"/>
  <c r="D865" i="9"/>
  <c r="D864" i="9"/>
  <c r="D863" i="9"/>
  <c r="D862" i="9"/>
  <c r="D861" i="9"/>
  <c r="D860" i="9"/>
  <c r="D859" i="9"/>
  <c r="D858" i="9"/>
  <c r="D857" i="9"/>
  <c r="D856" i="9"/>
  <c r="D855" i="9"/>
  <c r="D854" i="9"/>
  <c r="D853" i="9"/>
  <c r="D852" i="9"/>
  <c r="D851" i="9"/>
  <c r="D850" i="9"/>
  <c r="D849" i="9"/>
  <c r="D848" i="9"/>
  <c r="D847" i="9"/>
  <c r="D846" i="9"/>
  <c r="D845" i="9"/>
  <c r="D844" i="9"/>
  <c r="D843" i="9"/>
  <c r="D842" i="9"/>
  <c r="D841" i="9"/>
  <c r="D840" i="9"/>
  <c r="D839" i="9"/>
  <c r="D838" i="9"/>
  <c r="D837" i="9"/>
  <c r="D836" i="9"/>
  <c r="D835" i="9"/>
  <c r="D834" i="9"/>
  <c r="D833" i="9"/>
  <c r="D832" i="9"/>
  <c r="D831" i="9"/>
  <c r="D830" i="9"/>
  <c r="D829" i="9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936" i="7"/>
  <c r="D935" i="7"/>
  <c r="D934" i="7"/>
  <c r="D933" i="7"/>
  <c r="D932" i="7"/>
  <c r="D931" i="7"/>
  <c r="D930" i="7"/>
  <c r="D929" i="7"/>
  <c r="D928" i="7"/>
  <c r="D927" i="7"/>
  <c r="D926" i="7"/>
  <c r="D925" i="7"/>
  <c r="D922" i="7"/>
  <c r="D921" i="7"/>
  <c r="D920" i="7"/>
  <c r="D919" i="7"/>
  <c r="D918" i="7"/>
  <c r="D917" i="7"/>
  <c r="D916" i="7"/>
  <c r="D915" i="7"/>
  <c r="D914" i="7"/>
  <c r="D913" i="7"/>
  <c r="D912" i="7"/>
  <c r="D910" i="7"/>
  <c r="D909" i="7"/>
  <c r="D908" i="7"/>
  <c r="D907" i="7"/>
  <c r="D906" i="7"/>
  <c r="D905" i="7"/>
  <c r="D904" i="7"/>
  <c r="D903" i="7"/>
  <c r="D902" i="7"/>
  <c r="D901" i="7"/>
  <c r="D900" i="7"/>
  <c r="D899" i="7"/>
  <c r="D896" i="7"/>
  <c r="D895" i="7"/>
  <c r="D894" i="7"/>
  <c r="D893" i="7"/>
  <c r="D892" i="7"/>
  <c r="D891" i="7"/>
  <c r="D890" i="7"/>
  <c r="D889" i="7"/>
  <c r="D888" i="7"/>
  <c r="D887" i="7"/>
  <c r="D886" i="7"/>
  <c r="D884" i="7"/>
  <c r="D883" i="7"/>
  <c r="D882" i="7"/>
  <c r="D881" i="7"/>
  <c r="D880" i="7"/>
  <c r="D879" i="7"/>
  <c r="D878" i="7"/>
  <c r="D877" i="7"/>
  <c r="D876" i="7"/>
  <c r="D875" i="7"/>
  <c r="D874" i="7"/>
  <c r="D873" i="7"/>
  <c r="D870" i="7"/>
  <c r="D869" i="7"/>
  <c r="D868" i="7"/>
  <c r="D867" i="7"/>
  <c r="D866" i="7"/>
  <c r="D865" i="7"/>
  <c r="D864" i="7"/>
  <c r="D863" i="7"/>
  <c r="D862" i="7"/>
  <c r="D861" i="7"/>
  <c r="D860" i="7"/>
  <c r="D858" i="7"/>
  <c r="D857" i="7"/>
  <c r="D856" i="7"/>
  <c r="D855" i="7"/>
  <c r="D854" i="7"/>
  <c r="D853" i="7"/>
  <c r="D852" i="7"/>
  <c r="D851" i="7"/>
  <c r="D850" i="7"/>
  <c r="D849" i="7"/>
  <c r="D848" i="7"/>
  <c r="D847" i="7"/>
  <c r="D844" i="7"/>
  <c r="D843" i="7"/>
  <c r="D842" i="7"/>
  <c r="D841" i="7"/>
  <c r="D840" i="7"/>
  <c r="D839" i="7"/>
  <c r="D838" i="7"/>
  <c r="D837" i="7"/>
  <c r="D836" i="7"/>
  <c r="D835" i="7"/>
  <c r="D834" i="7"/>
  <c r="D936" i="6"/>
  <c r="D935" i="6"/>
  <c r="D934" i="6"/>
  <c r="D933" i="6"/>
  <c r="D932" i="6"/>
  <c r="D931" i="6"/>
  <c r="D930" i="6"/>
  <c r="D929" i="6"/>
  <c r="D928" i="6"/>
  <c r="D927" i="6"/>
  <c r="D926" i="6"/>
  <c r="D925" i="6"/>
  <c r="D924" i="6"/>
  <c r="D923" i="6"/>
  <c r="D922" i="6"/>
  <c r="D921" i="6"/>
  <c r="D920" i="6"/>
  <c r="D919" i="6"/>
  <c r="D918" i="6"/>
  <c r="D917" i="6"/>
  <c r="D916" i="6"/>
  <c r="D915" i="6"/>
  <c r="D914" i="6"/>
  <c r="D913" i="6"/>
  <c r="D912" i="6"/>
  <c r="D911" i="6"/>
  <c r="D910" i="6"/>
  <c r="D909" i="6"/>
  <c r="D908" i="6"/>
  <c r="D907" i="6"/>
  <c r="D906" i="6"/>
  <c r="D905" i="6"/>
  <c r="D904" i="6"/>
  <c r="D903" i="6"/>
  <c r="D902" i="6"/>
  <c r="D901" i="6"/>
  <c r="D900" i="6"/>
  <c r="D899" i="6"/>
  <c r="D898" i="6"/>
  <c r="D897" i="6"/>
  <c r="D896" i="6"/>
  <c r="D895" i="6"/>
  <c r="D894" i="6"/>
  <c r="D893" i="6"/>
  <c r="D892" i="6"/>
  <c r="D891" i="6"/>
  <c r="D890" i="6"/>
  <c r="D889" i="6"/>
  <c r="D888" i="6"/>
  <c r="D887" i="6"/>
  <c r="D886" i="6"/>
  <c r="D885" i="6"/>
  <c r="D884" i="6"/>
  <c r="D883" i="6"/>
  <c r="D882" i="6"/>
  <c r="D881" i="6"/>
  <c r="D880" i="6"/>
  <c r="D879" i="6"/>
  <c r="D878" i="6"/>
  <c r="D877" i="6"/>
  <c r="D876" i="6"/>
  <c r="D875" i="6"/>
  <c r="D874" i="6"/>
  <c r="D873" i="6"/>
  <c r="D872" i="6"/>
  <c r="D871" i="6"/>
  <c r="D870" i="6"/>
  <c r="D869" i="6"/>
  <c r="D868" i="6"/>
  <c r="D867" i="6"/>
  <c r="D866" i="6"/>
  <c r="D865" i="6"/>
  <c r="D864" i="6"/>
  <c r="D863" i="6"/>
  <c r="D862" i="6"/>
  <c r="D861" i="6"/>
  <c r="D860" i="6"/>
  <c r="D859" i="6"/>
  <c r="D858" i="6"/>
  <c r="D857" i="6"/>
  <c r="D856" i="6"/>
  <c r="D855" i="6"/>
  <c r="D854" i="6"/>
  <c r="D853" i="6"/>
  <c r="D852" i="6"/>
  <c r="D851" i="6"/>
  <c r="D850" i="6"/>
  <c r="D849" i="6"/>
  <c r="D848" i="6"/>
  <c r="D847" i="6"/>
  <c r="D846" i="6"/>
  <c r="D845" i="6"/>
  <c r="D844" i="6"/>
  <c r="D843" i="6"/>
  <c r="D842" i="6"/>
  <c r="D841" i="6"/>
  <c r="D840" i="6"/>
  <c r="D839" i="6"/>
  <c r="D838" i="6"/>
  <c r="D837" i="6"/>
  <c r="D836" i="6"/>
  <c r="D835" i="6"/>
  <c r="D834" i="6"/>
  <c r="D833" i="6"/>
  <c r="D936" i="5"/>
  <c r="D935" i="5"/>
  <c r="D934" i="5"/>
  <c r="D933" i="5"/>
  <c r="D932" i="5"/>
  <c r="D931" i="5"/>
  <c r="D930" i="5"/>
  <c r="D929" i="5"/>
  <c r="D928" i="5"/>
  <c r="D927" i="5"/>
  <c r="D926" i="5"/>
  <c r="D925" i="5"/>
  <c r="D924" i="5"/>
  <c r="D923" i="5"/>
  <c r="D922" i="5"/>
  <c r="D921" i="5"/>
  <c r="D920" i="5"/>
  <c r="D919" i="5"/>
  <c r="D918" i="5"/>
  <c r="D917" i="5"/>
  <c r="D916" i="5"/>
  <c r="D915" i="5"/>
  <c r="D914" i="5"/>
  <c r="D913" i="5"/>
  <c r="D912" i="5"/>
  <c r="D911" i="5"/>
  <c r="D910" i="5"/>
  <c r="D909" i="5"/>
  <c r="D908" i="5"/>
  <c r="D907" i="5"/>
  <c r="D906" i="5"/>
  <c r="D905" i="5"/>
  <c r="D904" i="5"/>
  <c r="D903" i="5"/>
  <c r="D902" i="5"/>
  <c r="D901" i="5"/>
  <c r="D900" i="5"/>
  <c r="D899" i="5"/>
  <c r="D898" i="5"/>
  <c r="D897" i="5"/>
  <c r="D896" i="5"/>
  <c r="D895" i="5"/>
  <c r="D894" i="5"/>
  <c r="D893" i="5"/>
  <c r="D892" i="5"/>
  <c r="D891" i="5"/>
  <c r="D890" i="5"/>
  <c r="D889" i="5"/>
  <c r="D888" i="5"/>
  <c r="D887" i="5"/>
  <c r="D886" i="5"/>
  <c r="D885" i="5"/>
  <c r="D884" i="5"/>
  <c r="D883" i="5"/>
  <c r="D882" i="5"/>
  <c r="D881" i="5"/>
  <c r="D880" i="5"/>
  <c r="D879" i="5"/>
  <c r="D878" i="5"/>
  <c r="D877" i="5"/>
  <c r="D876" i="5"/>
  <c r="D875" i="5"/>
  <c r="D874" i="5"/>
  <c r="D873" i="5"/>
  <c r="D872" i="5"/>
  <c r="D871" i="5"/>
  <c r="D870" i="5"/>
  <c r="D869" i="5"/>
  <c r="D868" i="5"/>
  <c r="D867" i="5"/>
  <c r="D866" i="5"/>
  <c r="D865" i="5"/>
  <c r="D864" i="5"/>
  <c r="D863" i="5"/>
  <c r="D862" i="5"/>
  <c r="D861" i="5"/>
  <c r="D860" i="5"/>
  <c r="D859" i="5"/>
  <c r="D858" i="5"/>
  <c r="D857" i="5"/>
  <c r="D856" i="5"/>
  <c r="D855" i="5"/>
  <c r="D854" i="5"/>
  <c r="D853" i="5"/>
  <c r="D852" i="5"/>
  <c r="D851" i="5"/>
  <c r="D850" i="5"/>
  <c r="D849" i="5"/>
  <c r="D848" i="5"/>
  <c r="D847" i="5"/>
  <c r="D846" i="5"/>
  <c r="D845" i="5"/>
  <c r="D844" i="5"/>
  <c r="D843" i="5"/>
  <c r="D842" i="5"/>
  <c r="D841" i="5"/>
  <c r="D840" i="5"/>
  <c r="D839" i="5"/>
  <c r="D838" i="5"/>
  <c r="D837" i="5"/>
  <c r="D836" i="5"/>
  <c r="D835" i="5"/>
  <c r="D834" i="5"/>
  <c r="D833" i="5"/>
  <c r="D109" i="4"/>
  <c r="D108" i="4"/>
  <c r="D107" i="4"/>
  <c r="D106" i="4"/>
  <c r="D105" i="4"/>
  <c r="D104" i="4"/>
  <c r="P36" i="8" s="1"/>
  <c r="D103" i="4"/>
  <c r="D102" i="4"/>
  <c r="D101" i="4"/>
  <c r="D100" i="4"/>
  <c r="D99" i="4"/>
  <c r="D98" i="4"/>
  <c r="D828" i="9"/>
  <c r="D827" i="9"/>
  <c r="D826" i="9"/>
  <c r="D825" i="9"/>
  <c r="D824" i="9"/>
  <c r="D823" i="9"/>
  <c r="D822" i="9"/>
  <c r="D821" i="9"/>
  <c r="D820" i="9"/>
  <c r="D819" i="9"/>
  <c r="D818" i="9"/>
  <c r="D817" i="9"/>
  <c r="D816" i="9"/>
  <c r="D815" i="9"/>
  <c r="D814" i="9"/>
  <c r="D813" i="9"/>
  <c r="D812" i="9"/>
  <c r="D811" i="9"/>
  <c r="D810" i="9"/>
  <c r="D809" i="9"/>
  <c r="D808" i="9"/>
  <c r="D807" i="9"/>
  <c r="D806" i="9"/>
  <c r="D805" i="9"/>
  <c r="D804" i="9"/>
  <c r="D803" i="9"/>
  <c r="D802" i="9"/>
  <c r="D801" i="9"/>
  <c r="D800" i="9"/>
  <c r="D799" i="9"/>
  <c r="D798" i="9"/>
  <c r="D797" i="9"/>
  <c r="D796" i="9"/>
  <c r="D795" i="9"/>
  <c r="D794" i="9"/>
  <c r="D793" i="9"/>
  <c r="D792" i="9"/>
  <c r="D791" i="9"/>
  <c r="D790" i="9"/>
  <c r="D789" i="9"/>
  <c r="D788" i="9"/>
  <c r="D787" i="9"/>
  <c r="D786" i="9"/>
  <c r="D785" i="9"/>
  <c r="D784" i="9"/>
  <c r="D783" i="9"/>
  <c r="D782" i="9"/>
  <c r="D781" i="9"/>
  <c r="D780" i="9"/>
  <c r="D779" i="9"/>
  <c r="D778" i="9"/>
  <c r="D777" i="9"/>
  <c r="D776" i="9"/>
  <c r="D775" i="9"/>
  <c r="D774" i="9"/>
  <c r="D773" i="9"/>
  <c r="D772" i="9"/>
  <c r="D771" i="9"/>
  <c r="D770" i="9"/>
  <c r="D769" i="9"/>
  <c r="D768" i="9"/>
  <c r="D767" i="9"/>
  <c r="D766" i="9"/>
  <c r="D765" i="9"/>
  <c r="D764" i="9"/>
  <c r="D763" i="9"/>
  <c r="D762" i="9"/>
  <c r="D761" i="9"/>
  <c r="D760" i="9"/>
  <c r="D759" i="9"/>
  <c r="D758" i="9"/>
  <c r="D757" i="9"/>
  <c r="D756" i="9"/>
  <c r="D755" i="9"/>
  <c r="D754" i="9"/>
  <c r="D753" i="9"/>
  <c r="D752" i="9"/>
  <c r="D751" i="9"/>
  <c r="D750" i="9"/>
  <c r="D749" i="9"/>
  <c r="D748" i="9"/>
  <c r="D747" i="9"/>
  <c r="D746" i="9"/>
  <c r="D745" i="9"/>
  <c r="D744" i="9"/>
  <c r="D743" i="9"/>
  <c r="D742" i="9"/>
  <c r="D741" i="9"/>
  <c r="D740" i="9"/>
  <c r="D739" i="9"/>
  <c r="D738" i="9"/>
  <c r="D737" i="9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832" i="7"/>
  <c r="D831" i="7"/>
  <c r="D830" i="7"/>
  <c r="D829" i="7"/>
  <c r="D828" i="7"/>
  <c r="D827" i="7"/>
  <c r="D826" i="7"/>
  <c r="D825" i="7"/>
  <c r="D824" i="7"/>
  <c r="D823" i="7"/>
  <c r="D822" i="7"/>
  <c r="D821" i="7"/>
  <c r="D818" i="7"/>
  <c r="D817" i="7"/>
  <c r="D816" i="7"/>
  <c r="D815" i="7"/>
  <c r="D814" i="7"/>
  <c r="D813" i="7"/>
  <c r="D812" i="7"/>
  <c r="D811" i="7"/>
  <c r="D810" i="7"/>
  <c r="D809" i="7"/>
  <c r="D808" i="7"/>
  <c r="D806" i="7"/>
  <c r="D805" i="7"/>
  <c r="D804" i="7"/>
  <c r="D803" i="7"/>
  <c r="D802" i="7"/>
  <c r="D801" i="7"/>
  <c r="D800" i="7"/>
  <c r="D799" i="7"/>
  <c r="D798" i="7"/>
  <c r="D797" i="7"/>
  <c r="D796" i="7"/>
  <c r="D795" i="7"/>
  <c r="D792" i="7"/>
  <c r="D791" i="7"/>
  <c r="D790" i="7"/>
  <c r="D789" i="7"/>
  <c r="D788" i="7"/>
  <c r="D787" i="7"/>
  <c r="D786" i="7"/>
  <c r="D785" i="7"/>
  <c r="D784" i="7"/>
  <c r="D783" i="7"/>
  <c r="D782" i="7"/>
  <c r="D780" i="7"/>
  <c r="D779" i="7"/>
  <c r="D778" i="7"/>
  <c r="D777" i="7"/>
  <c r="D776" i="7"/>
  <c r="D775" i="7"/>
  <c r="D774" i="7"/>
  <c r="D773" i="7"/>
  <c r="D772" i="7"/>
  <c r="D771" i="7"/>
  <c r="D770" i="7"/>
  <c r="D769" i="7"/>
  <c r="D766" i="7"/>
  <c r="D765" i="7"/>
  <c r="D764" i="7"/>
  <c r="D763" i="7"/>
  <c r="D762" i="7"/>
  <c r="D761" i="7"/>
  <c r="D760" i="7"/>
  <c r="D759" i="7"/>
  <c r="D758" i="7"/>
  <c r="D757" i="7"/>
  <c r="D756" i="7"/>
  <c r="D754" i="7"/>
  <c r="D753" i="7"/>
  <c r="D752" i="7"/>
  <c r="D751" i="7"/>
  <c r="D750" i="7"/>
  <c r="D749" i="7"/>
  <c r="D748" i="7"/>
  <c r="D747" i="7"/>
  <c r="D746" i="7"/>
  <c r="D745" i="7"/>
  <c r="D744" i="7"/>
  <c r="D742" i="7"/>
  <c r="D740" i="7"/>
  <c r="D739" i="7"/>
  <c r="D738" i="7"/>
  <c r="D737" i="7"/>
  <c r="D736" i="7"/>
  <c r="D735" i="7"/>
  <c r="D734" i="7"/>
  <c r="D733" i="7"/>
  <c r="D732" i="7"/>
  <c r="D731" i="7"/>
  <c r="D730" i="7"/>
  <c r="D832" i="6"/>
  <c r="D831" i="6"/>
  <c r="D830" i="6"/>
  <c r="D829" i="6"/>
  <c r="D828" i="6"/>
  <c r="D827" i="6"/>
  <c r="D826" i="6"/>
  <c r="D825" i="6"/>
  <c r="D824" i="6"/>
  <c r="D823" i="6"/>
  <c r="D822" i="6"/>
  <c r="D821" i="6"/>
  <c r="D820" i="6"/>
  <c r="D819" i="6"/>
  <c r="D818" i="6"/>
  <c r="D817" i="6"/>
  <c r="D816" i="6"/>
  <c r="D815" i="6"/>
  <c r="D814" i="6"/>
  <c r="D813" i="6"/>
  <c r="D812" i="6"/>
  <c r="D811" i="6"/>
  <c r="D810" i="6"/>
  <c r="D809" i="6"/>
  <c r="D808" i="6"/>
  <c r="D807" i="6"/>
  <c r="D806" i="6"/>
  <c r="D805" i="6"/>
  <c r="D804" i="6"/>
  <c r="D803" i="6"/>
  <c r="D802" i="6"/>
  <c r="D801" i="6"/>
  <c r="D800" i="6"/>
  <c r="D799" i="6"/>
  <c r="D798" i="6"/>
  <c r="D797" i="6"/>
  <c r="D796" i="6"/>
  <c r="D795" i="6"/>
  <c r="D794" i="6"/>
  <c r="D793" i="6"/>
  <c r="D792" i="6"/>
  <c r="D791" i="6"/>
  <c r="D790" i="6"/>
  <c r="D789" i="6"/>
  <c r="D788" i="6"/>
  <c r="D787" i="6"/>
  <c r="D786" i="6"/>
  <c r="D785" i="6"/>
  <c r="D784" i="6"/>
  <c r="D783" i="6"/>
  <c r="D782" i="6"/>
  <c r="D781" i="6"/>
  <c r="D780" i="6"/>
  <c r="D779" i="6"/>
  <c r="D778" i="6"/>
  <c r="D777" i="6"/>
  <c r="D776" i="6"/>
  <c r="D775" i="6"/>
  <c r="D774" i="6"/>
  <c r="D773" i="6"/>
  <c r="D772" i="6"/>
  <c r="D771" i="6"/>
  <c r="D770" i="6"/>
  <c r="D769" i="6"/>
  <c r="D768" i="6"/>
  <c r="D767" i="6"/>
  <c r="D766" i="6"/>
  <c r="D765" i="6"/>
  <c r="D764" i="6"/>
  <c r="D763" i="6"/>
  <c r="D762" i="6"/>
  <c r="D761" i="6"/>
  <c r="D760" i="6"/>
  <c r="D759" i="6"/>
  <c r="D758" i="6"/>
  <c r="D757" i="6"/>
  <c r="D756" i="6"/>
  <c r="D755" i="6"/>
  <c r="D754" i="6"/>
  <c r="D753" i="6"/>
  <c r="D752" i="6"/>
  <c r="D751" i="6"/>
  <c r="D750" i="6"/>
  <c r="D749" i="6"/>
  <c r="D748" i="6"/>
  <c r="D747" i="6"/>
  <c r="D746" i="6"/>
  <c r="D745" i="6"/>
  <c r="D744" i="6"/>
  <c r="D743" i="6"/>
  <c r="D742" i="6"/>
  <c r="D741" i="6"/>
  <c r="D740" i="6"/>
  <c r="D739" i="6"/>
  <c r="D738" i="6"/>
  <c r="D737" i="6"/>
  <c r="D736" i="6"/>
  <c r="D735" i="6"/>
  <c r="D734" i="6"/>
  <c r="D733" i="6"/>
  <c r="D732" i="6"/>
  <c r="D731" i="6"/>
  <c r="D730" i="6"/>
  <c r="D729" i="6"/>
  <c r="D832" i="5"/>
  <c r="D831" i="5"/>
  <c r="D830" i="5"/>
  <c r="D829" i="5"/>
  <c r="D828" i="5"/>
  <c r="D827" i="5"/>
  <c r="D826" i="5"/>
  <c r="D825" i="5"/>
  <c r="D824" i="5"/>
  <c r="D823" i="5"/>
  <c r="D822" i="5"/>
  <c r="D821" i="5"/>
  <c r="D820" i="5"/>
  <c r="D819" i="5"/>
  <c r="D818" i="5"/>
  <c r="D817" i="5"/>
  <c r="D816" i="5"/>
  <c r="D815" i="5"/>
  <c r="D814" i="5"/>
  <c r="D813" i="5"/>
  <c r="D812" i="5"/>
  <c r="D811" i="5"/>
  <c r="D810" i="5"/>
  <c r="D809" i="5"/>
  <c r="D808" i="5"/>
  <c r="D807" i="5"/>
  <c r="D806" i="5"/>
  <c r="D805" i="5"/>
  <c r="D804" i="5"/>
  <c r="D803" i="5"/>
  <c r="D802" i="5"/>
  <c r="D801" i="5"/>
  <c r="D800" i="5"/>
  <c r="D799" i="5"/>
  <c r="D798" i="5"/>
  <c r="D797" i="5"/>
  <c r="D796" i="5"/>
  <c r="D795" i="5"/>
  <c r="D794" i="5"/>
  <c r="D793" i="5"/>
  <c r="D792" i="5"/>
  <c r="D791" i="5"/>
  <c r="D790" i="5"/>
  <c r="D789" i="5"/>
  <c r="D788" i="5"/>
  <c r="D787" i="5"/>
  <c r="D786" i="5"/>
  <c r="D785" i="5"/>
  <c r="D784" i="5"/>
  <c r="D783" i="5"/>
  <c r="D782" i="5"/>
  <c r="D781" i="5"/>
  <c r="D780" i="5"/>
  <c r="D779" i="5"/>
  <c r="D778" i="5"/>
  <c r="D777" i="5"/>
  <c r="D776" i="5"/>
  <c r="D775" i="5"/>
  <c r="D774" i="5"/>
  <c r="D773" i="5"/>
  <c r="D772" i="5"/>
  <c r="D771" i="5"/>
  <c r="D770" i="5"/>
  <c r="D769" i="5"/>
  <c r="D768" i="5"/>
  <c r="D767" i="5"/>
  <c r="D766" i="5"/>
  <c r="D765" i="5"/>
  <c r="D764" i="5"/>
  <c r="D763" i="5"/>
  <c r="D762" i="5"/>
  <c r="D761" i="5"/>
  <c r="D760" i="5"/>
  <c r="D759" i="5"/>
  <c r="D758" i="5"/>
  <c r="D757" i="5"/>
  <c r="D756" i="5"/>
  <c r="D755" i="5"/>
  <c r="D754" i="5"/>
  <c r="D753" i="5"/>
  <c r="D752" i="5"/>
  <c r="D751" i="5"/>
  <c r="D750" i="5"/>
  <c r="D749" i="5"/>
  <c r="D748" i="5"/>
  <c r="D747" i="5"/>
  <c r="D746" i="5"/>
  <c r="D745" i="5"/>
  <c r="D744" i="5"/>
  <c r="D743" i="5"/>
  <c r="D742" i="5"/>
  <c r="D741" i="5"/>
  <c r="D740" i="5"/>
  <c r="D739" i="5"/>
  <c r="D738" i="5"/>
  <c r="D737" i="5"/>
  <c r="D736" i="5"/>
  <c r="D735" i="5"/>
  <c r="D734" i="5"/>
  <c r="D733" i="5"/>
  <c r="D732" i="5"/>
  <c r="D731" i="5"/>
  <c r="D730" i="5"/>
  <c r="D729" i="5"/>
  <c r="D97" i="4"/>
  <c r="D96" i="4"/>
  <c r="D95" i="4"/>
  <c r="D94" i="4"/>
  <c r="D93" i="4"/>
  <c r="D92" i="4"/>
  <c r="D91" i="4"/>
  <c r="D90" i="4"/>
  <c r="D89" i="4"/>
  <c r="D88" i="4"/>
  <c r="D87" i="4"/>
  <c r="D86" i="4"/>
  <c r="D736" i="9"/>
  <c r="D735" i="9"/>
  <c r="D734" i="9"/>
  <c r="D733" i="9"/>
  <c r="D732" i="9"/>
  <c r="D731" i="9"/>
  <c r="D730" i="9"/>
  <c r="D729" i="9"/>
  <c r="D728" i="9"/>
  <c r="D727" i="9"/>
  <c r="D726" i="9"/>
  <c r="D725" i="9"/>
  <c r="D724" i="9"/>
  <c r="D723" i="9"/>
  <c r="D722" i="9"/>
  <c r="D721" i="9"/>
  <c r="D720" i="9"/>
  <c r="D719" i="9"/>
  <c r="D718" i="9"/>
  <c r="D717" i="9"/>
  <c r="D716" i="9"/>
  <c r="D715" i="9"/>
  <c r="D714" i="9"/>
  <c r="D713" i="9"/>
  <c r="D712" i="9"/>
  <c r="D711" i="9"/>
  <c r="D710" i="9"/>
  <c r="D709" i="9"/>
  <c r="D708" i="9"/>
  <c r="D707" i="9"/>
  <c r="D706" i="9"/>
  <c r="D705" i="9"/>
  <c r="D704" i="9"/>
  <c r="D703" i="9"/>
  <c r="D702" i="9"/>
  <c r="D701" i="9"/>
  <c r="D700" i="9"/>
  <c r="D699" i="9"/>
  <c r="D698" i="9"/>
  <c r="D697" i="9"/>
  <c r="D696" i="9"/>
  <c r="D695" i="9"/>
  <c r="D694" i="9"/>
  <c r="D693" i="9"/>
  <c r="D692" i="9"/>
  <c r="D691" i="9"/>
  <c r="D690" i="9"/>
  <c r="D689" i="9"/>
  <c r="D688" i="9"/>
  <c r="D687" i="9"/>
  <c r="D686" i="9"/>
  <c r="D685" i="9"/>
  <c r="D684" i="9"/>
  <c r="D683" i="9"/>
  <c r="D682" i="9"/>
  <c r="D681" i="9"/>
  <c r="D680" i="9"/>
  <c r="D679" i="9"/>
  <c r="D678" i="9"/>
  <c r="D677" i="9"/>
  <c r="D676" i="9"/>
  <c r="D675" i="9"/>
  <c r="D674" i="9"/>
  <c r="D673" i="9"/>
  <c r="D672" i="9"/>
  <c r="D671" i="9"/>
  <c r="D670" i="9"/>
  <c r="D669" i="9"/>
  <c r="D668" i="9"/>
  <c r="D667" i="9"/>
  <c r="D666" i="9"/>
  <c r="D665" i="9"/>
  <c r="D664" i="9"/>
  <c r="D663" i="9"/>
  <c r="D662" i="9"/>
  <c r="D661" i="9"/>
  <c r="D660" i="9"/>
  <c r="D659" i="9"/>
  <c r="D658" i="9"/>
  <c r="D657" i="9"/>
  <c r="D656" i="9"/>
  <c r="D655" i="9"/>
  <c r="D654" i="9"/>
  <c r="D653" i="9"/>
  <c r="D652" i="9"/>
  <c r="D651" i="9"/>
  <c r="D650" i="9"/>
  <c r="D649" i="9"/>
  <c r="D648" i="9"/>
  <c r="D647" i="9"/>
  <c r="D646" i="9"/>
  <c r="D645" i="9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AC49" i="15"/>
  <c r="AC48" i="15"/>
  <c r="AC47" i="15"/>
  <c r="AC46" i="15"/>
  <c r="AC45" i="15"/>
  <c r="AC44" i="15"/>
  <c r="AC43" i="15"/>
  <c r="AC42" i="15"/>
  <c r="AC41" i="15"/>
  <c r="AC40" i="15"/>
  <c r="AC39" i="15"/>
  <c r="AC38" i="15"/>
  <c r="AC37" i="15"/>
  <c r="AC36" i="15"/>
  <c r="AC35" i="15"/>
  <c r="AC34" i="15"/>
  <c r="AC33" i="15"/>
  <c r="AC32" i="15"/>
  <c r="AC31" i="15"/>
  <c r="AC30" i="15"/>
  <c r="AC29" i="15"/>
  <c r="AC28" i="15"/>
  <c r="AC27" i="15"/>
  <c r="AC26" i="15"/>
  <c r="AC25" i="15"/>
  <c r="AC24" i="15"/>
  <c r="AC23" i="15"/>
  <c r="AC22" i="15"/>
  <c r="AC21" i="15"/>
  <c r="AC20" i="15"/>
  <c r="AC19" i="15"/>
  <c r="AC18" i="15"/>
  <c r="AC17" i="15"/>
  <c r="AC16" i="15"/>
  <c r="AC15" i="15"/>
  <c r="AC14" i="15"/>
  <c r="AC13" i="15"/>
  <c r="AC12" i="15"/>
  <c r="AC11" i="15"/>
  <c r="AC10" i="15"/>
  <c r="AC9" i="15"/>
  <c r="AC8" i="15"/>
  <c r="AC7" i="15"/>
  <c r="AC6" i="15"/>
  <c r="AC5" i="15"/>
  <c r="AC4" i="15"/>
  <c r="AC3" i="15"/>
  <c r="AC2" i="15"/>
  <c r="AA49" i="15"/>
  <c r="AA48" i="15"/>
  <c r="AA47" i="15"/>
  <c r="AA46" i="15"/>
  <c r="AA45" i="15"/>
  <c r="AA44" i="15"/>
  <c r="AA43" i="15"/>
  <c r="AA42" i="15"/>
  <c r="AA41" i="15"/>
  <c r="AA40" i="15"/>
  <c r="AA39" i="15"/>
  <c r="AA38" i="15"/>
  <c r="AA37" i="15"/>
  <c r="AA36" i="15"/>
  <c r="AA35" i="15"/>
  <c r="AA34" i="15"/>
  <c r="AA33" i="15"/>
  <c r="AA32" i="15"/>
  <c r="AA31" i="15"/>
  <c r="AA30" i="15"/>
  <c r="AA29" i="15"/>
  <c r="AA28" i="15"/>
  <c r="AA27" i="15"/>
  <c r="AA26" i="15"/>
  <c r="AA25" i="15"/>
  <c r="AA24" i="15"/>
  <c r="AA23" i="15"/>
  <c r="AA22" i="15"/>
  <c r="AA21" i="15"/>
  <c r="AA20" i="15"/>
  <c r="AA19" i="15"/>
  <c r="AA18" i="15"/>
  <c r="AA17" i="15"/>
  <c r="AA16" i="15"/>
  <c r="AA15" i="15"/>
  <c r="AA14" i="15"/>
  <c r="AA13" i="15"/>
  <c r="AA12" i="15"/>
  <c r="AA11" i="15"/>
  <c r="AA10" i="15"/>
  <c r="AA9" i="15"/>
  <c r="AA8" i="15"/>
  <c r="AA7" i="15"/>
  <c r="AA6" i="15"/>
  <c r="AA5" i="15"/>
  <c r="AA4" i="15"/>
  <c r="AA3" i="15"/>
  <c r="AA2" i="15"/>
  <c r="Y49" i="15"/>
  <c r="Y48" i="15"/>
  <c r="Y47" i="15"/>
  <c r="Y46" i="15"/>
  <c r="Y45" i="15"/>
  <c r="Y44" i="15"/>
  <c r="Y43" i="15"/>
  <c r="Y42" i="15"/>
  <c r="Y41" i="15"/>
  <c r="Y40" i="15"/>
  <c r="Y39" i="15"/>
  <c r="Y38" i="15"/>
  <c r="Y37" i="15"/>
  <c r="Y36" i="15"/>
  <c r="Y35" i="15"/>
  <c r="Y34" i="15"/>
  <c r="Y33" i="15"/>
  <c r="Y32" i="15"/>
  <c r="Y31" i="15"/>
  <c r="Y30" i="15"/>
  <c r="Y29" i="15"/>
  <c r="Y28" i="15"/>
  <c r="Y27" i="15"/>
  <c r="Y26" i="15"/>
  <c r="Y25" i="15"/>
  <c r="Y24" i="15"/>
  <c r="Y23" i="15"/>
  <c r="Y22" i="15"/>
  <c r="Y21" i="15"/>
  <c r="Y20" i="15"/>
  <c r="Y19" i="15"/>
  <c r="Y18" i="15"/>
  <c r="Y17" i="15"/>
  <c r="Y16" i="15"/>
  <c r="Y15" i="15"/>
  <c r="Y14" i="15"/>
  <c r="Y13" i="15"/>
  <c r="Y12" i="15"/>
  <c r="Y11" i="15"/>
  <c r="Y10" i="15"/>
  <c r="Y9" i="15"/>
  <c r="Y8" i="15"/>
  <c r="Y7" i="15"/>
  <c r="Y6" i="15"/>
  <c r="Y5" i="15"/>
  <c r="Y4" i="15"/>
  <c r="Y3" i="15"/>
  <c r="Y2" i="15"/>
  <c r="W49" i="15"/>
  <c r="W48" i="15"/>
  <c r="W47" i="15"/>
  <c r="W46" i="15"/>
  <c r="W45" i="15"/>
  <c r="W44" i="15"/>
  <c r="W43" i="15"/>
  <c r="W42" i="15"/>
  <c r="W41" i="15"/>
  <c r="W40" i="15"/>
  <c r="W39" i="15"/>
  <c r="W38" i="15"/>
  <c r="W37" i="15"/>
  <c r="W36" i="15"/>
  <c r="W35" i="15"/>
  <c r="W34" i="15"/>
  <c r="W33" i="15"/>
  <c r="W32" i="15"/>
  <c r="W31" i="15"/>
  <c r="W30" i="15"/>
  <c r="W29" i="15"/>
  <c r="W28" i="15"/>
  <c r="W27" i="15"/>
  <c r="W26" i="15"/>
  <c r="W25" i="15"/>
  <c r="W24" i="15"/>
  <c r="W23" i="15"/>
  <c r="W22" i="15"/>
  <c r="W21" i="15"/>
  <c r="W20" i="15"/>
  <c r="W19" i="15"/>
  <c r="W18" i="15"/>
  <c r="W17" i="15"/>
  <c r="W16" i="15"/>
  <c r="W15" i="15"/>
  <c r="W14" i="15"/>
  <c r="W13" i="15"/>
  <c r="W12" i="15"/>
  <c r="W11" i="15"/>
  <c r="W10" i="15"/>
  <c r="W9" i="15"/>
  <c r="W8" i="15"/>
  <c r="W7" i="15"/>
  <c r="W6" i="15"/>
  <c r="W5" i="15"/>
  <c r="W4" i="15"/>
  <c r="W3" i="15"/>
  <c r="W2" i="15"/>
  <c r="U49" i="15"/>
  <c r="U48" i="15"/>
  <c r="U47" i="15"/>
  <c r="U46" i="15"/>
  <c r="U45" i="15"/>
  <c r="U44" i="15"/>
  <c r="U43" i="15"/>
  <c r="U42" i="15"/>
  <c r="U41" i="15"/>
  <c r="U40" i="15"/>
  <c r="U39" i="15"/>
  <c r="U38" i="15"/>
  <c r="U37" i="15"/>
  <c r="U36" i="15"/>
  <c r="U35" i="15"/>
  <c r="U34" i="15"/>
  <c r="U33" i="15"/>
  <c r="U32" i="15"/>
  <c r="U31" i="15"/>
  <c r="U30" i="15"/>
  <c r="U29" i="15"/>
  <c r="U28" i="15"/>
  <c r="U27" i="15"/>
  <c r="U26" i="15"/>
  <c r="U25" i="15"/>
  <c r="U24" i="15"/>
  <c r="U23" i="15"/>
  <c r="U22" i="15"/>
  <c r="U21" i="15"/>
  <c r="U20" i="15"/>
  <c r="U19" i="15"/>
  <c r="U18" i="15"/>
  <c r="U17" i="15"/>
  <c r="U16" i="15"/>
  <c r="U15" i="15"/>
  <c r="U14" i="15"/>
  <c r="U13" i="15"/>
  <c r="U12" i="15"/>
  <c r="U11" i="15"/>
  <c r="U10" i="15"/>
  <c r="U9" i="15"/>
  <c r="U8" i="15"/>
  <c r="U7" i="15"/>
  <c r="U6" i="15"/>
  <c r="U5" i="15"/>
  <c r="U4" i="15"/>
  <c r="U3" i="15"/>
  <c r="U2" i="15"/>
  <c r="S49" i="15"/>
  <c r="S48" i="15"/>
  <c r="S47" i="15"/>
  <c r="S46" i="15"/>
  <c r="S45" i="15"/>
  <c r="S44" i="15"/>
  <c r="S43" i="15"/>
  <c r="S42" i="15"/>
  <c r="S41" i="15"/>
  <c r="S40" i="15"/>
  <c r="S39" i="15"/>
  <c r="S38" i="15"/>
  <c r="S37" i="15"/>
  <c r="S36" i="15"/>
  <c r="S35" i="15"/>
  <c r="S34" i="15"/>
  <c r="S33" i="15"/>
  <c r="S32" i="15"/>
  <c r="S31" i="15"/>
  <c r="S30" i="15"/>
  <c r="S29" i="15"/>
  <c r="S28" i="15"/>
  <c r="S27" i="15"/>
  <c r="S26" i="15"/>
  <c r="S25" i="15"/>
  <c r="S24" i="15"/>
  <c r="S23" i="15"/>
  <c r="S22" i="15"/>
  <c r="S21" i="15"/>
  <c r="S20" i="15"/>
  <c r="S19" i="15"/>
  <c r="S18" i="15"/>
  <c r="S17" i="15"/>
  <c r="S16" i="15"/>
  <c r="S15" i="15"/>
  <c r="S14" i="15"/>
  <c r="S13" i="15"/>
  <c r="S12" i="15"/>
  <c r="S11" i="15"/>
  <c r="S10" i="15"/>
  <c r="S9" i="15"/>
  <c r="S8" i="15"/>
  <c r="S7" i="15"/>
  <c r="S6" i="15"/>
  <c r="S5" i="15"/>
  <c r="S4" i="15"/>
  <c r="S3" i="15"/>
  <c r="S2" i="15"/>
  <c r="Q49" i="15"/>
  <c r="Q48" i="15"/>
  <c r="Q47" i="15"/>
  <c r="Q46" i="15"/>
  <c r="Q45" i="15"/>
  <c r="Q44" i="15"/>
  <c r="Q43" i="15"/>
  <c r="Q42" i="15"/>
  <c r="Q41" i="15"/>
  <c r="Q40" i="15"/>
  <c r="Q39" i="15"/>
  <c r="Q38" i="15"/>
  <c r="Q37" i="15"/>
  <c r="Q36" i="15"/>
  <c r="Q35" i="15"/>
  <c r="Q34" i="15"/>
  <c r="Q33" i="15"/>
  <c r="Q32" i="15"/>
  <c r="Q31" i="15"/>
  <c r="Q30" i="15"/>
  <c r="Q29" i="15"/>
  <c r="Q28" i="15"/>
  <c r="Q27" i="15"/>
  <c r="Q26" i="15"/>
  <c r="Q25" i="15"/>
  <c r="Q24" i="15"/>
  <c r="Q23" i="15"/>
  <c r="Q22" i="15"/>
  <c r="Q21" i="15"/>
  <c r="Q20" i="15"/>
  <c r="Q19" i="15"/>
  <c r="Q18" i="15"/>
  <c r="Q17" i="15"/>
  <c r="Q16" i="15"/>
  <c r="Q15" i="15"/>
  <c r="Q14" i="15"/>
  <c r="Q13" i="15"/>
  <c r="Q12" i="15"/>
  <c r="Q11" i="15"/>
  <c r="Q10" i="15"/>
  <c r="Q9" i="15"/>
  <c r="Q8" i="15"/>
  <c r="Q7" i="15"/>
  <c r="Q6" i="15"/>
  <c r="Q5" i="15"/>
  <c r="Q4" i="15"/>
  <c r="Q3" i="15"/>
  <c r="Q2" i="15"/>
  <c r="O49" i="15"/>
  <c r="O48" i="15"/>
  <c r="O47" i="15"/>
  <c r="O46" i="15"/>
  <c r="O45" i="15"/>
  <c r="O44" i="15"/>
  <c r="O43" i="15"/>
  <c r="O42" i="15"/>
  <c r="O41" i="15"/>
  <c r="O40" i="15"/>
  <c r="O39" i="15"/>
  <c r="O38" i="15"/>
  <c r="O37" i="15"/>
  <c r="O36" i="15"/>
  <c r="O35" i="15"/>
  <c r="O34" i="15"/>
  <c r="O33" i="15"/>
  <c r="O32" i="15"/>
  <c r="O31" i="15"/>
  <c r="O30" i="15"/>
  <c r="O29" i="15"/>
  <c r="O28" i="15"/>
  <c r="O27" i="15"/>
  <c r="O26" i="15"/>
  <c r="O25" i="15"/>
  <c r="O24" i="15"/>
  <c r="O23" i="15"/>
  <c r="O22" i="15"/>
  <c r="O21" i="15"/>
  <c r="O20" i="15"/>
  <c r="O19" i="15"/>
  <c r="O18" i="15"/>
  <c r="O17" i="15"/>
  <c r="O16" i="15"/>
  <c r="O15" i="15"/>
  <c r="O14" i="15"/>
  <c r="O13" i="15"/>
  <c r="O12" i="15"/>
  <c r="O11" i="15"/>
  <c r="O10" i="15"/>
  <c r="O9" i="15"/>
  <c r="O8" i="15"/>
  <c r="O7" i="15"/>
  <c r="O6" i="15"/>
  <c r="O5" i="15"/>
  <c r="O4" i="15"/>
  <c r="O3" i="15"/>
  <c r="O2" i="15"/>
  <c r="M49" i="15"/>
  <c r="M48" i="15"/>
  <c r="M47" i="15"/>
  <c r="M46" i="15"/>
  <c r="M45" i="15"/>
  <c r="M44" i="15"/>
  <c r="M43" i="15"/>
  <c r="M42" i="15"/>
  <c r="M41" i="15"/>
  <c r="M40" i="15"/>
  <c r="M39" i="15"/>
  <c r="M38" i="15"/>
  <c r="M37" i="15"/>
  <c r="M36" i="15"/>
  <c r="M35" i="15"/>
  <c r="M34" i="15"/>
  <c r="M33" i="15"/>
  <c r="M32" i="15"/>
  <c r="M31" i="15"/>
  <c r="M30" i="15"/>
  <c r="M29" i="15"/>
  <c r="M28" i="15"/>
  <c r="M27" i="15"/>
  <c r="M26" i="15"/>
  <c r="M25" i="15"/>
  <c r="M24" i="15"/>
  <c r="M23" i="15"/>
  <c r="M22" i="15"/>
  <c r="M21" i="15"/>
  <c r="M20" i="15"/>
  <c r="M19" i="15"/>
  <c r="M18" i="15"/>
  <c r="M17" i="15"/>
  <c r="M16" i="15"/>
  <c r="M15" i="15"/>
  <c r="M14" i="15"/>
  <c r="M13" i="15"/>
  <c r="M12" i="15"/>
  <c r="M11" i="15"/>
  <c r="M10" i="15"/>
  <c r="M9" i="15"/>
  <c r="M8" i="15"/>
  <c r="M7" i="15"/>
  <c r="M6" i="15"/>
  <c r="M5" i="15"/>
  <c r="M4" i="15"/>
  <c r="M3" i="15"/>
  <c r="M2" i="15"/>
  <c r="K49" i="15"/>
  <c r="K48" i="15"/>
  <c r="K47" i="15"/>
  <c r="K46" i="15"/>
  <c r="K45" i="15"/>
  <c r="K44" i="15"/>
  <c r="K43" i="15"/>
  <c r="K42" i="15"/>
  <c r="K41" i="15"/>
  <c r="K40" i="15"/>
  <c r="K39" i="15"/>
  <c r="K38" i="15"/>
  <c r="K37" i="15"/>
  <c r="K36" i="15"/>
  <c r="K35" i="15"/>
  <c r="K34" i="15"/>
  <c r="K33" i="15"/>
  <c r="K32" i="15"/>
  <c r="K31" i="15"/>
  <c r="K30" i="15"/>
  <c r="K29" i="15"/>
  <c r="K28" i="15"/>
  <c r="K27" i="15"/>
  <c r="K26" i="15"/>
  <c r="K25" i="15"/>
  <c r="K24" i="15"/>
  <c r="K23" i="15"/>
  <c r="K22" i="15"/>
  <c r="K21" i="15"/>
  <c r="K20" i="15"/>
  <c r="K19" i="15"/>
  <c r="K18" i="15"/>
  <c r="K17" i="15"/>
  <c r="K16" i="15"/>
  <c r="K15" i="15"/>
  <c r="K14" i="15"/>
  <c r="K13" i="15"/>
  <c r="K12" i="15"/>
  <c r="K11" i="15"/>
  <c r="K10" i="15"/>
  <c r="K9" i="15"/>
  <c r="K8" i="15"/>
  <c r="K7" i="15"/>
  <c r="K6" i="15"/>
  <c r="K5" i="15"/>
  <c r="K4" i="15"/>
  <c r="K3" i="15"/>
  <c r="K2" i="15"/>
  <c r="I49" i="15"/>
  <c r="I48" i="15"/>
  <c r="I47" i="15"/>
  <c r="I46" i="15"/>
  <c r="I45" i="15"/>
  <c r="I44" i="15"/>
  <c r="I43" i="15"/>
  <c r="I42" i="15"/>
  <c r="I41" i="15"/>
  <c r="I40" i="15"/>
  <c r="I39" i="15"/>
  <c r="I38" i="15"/>
  <c r="I37" i="15"/>
  <c r="I36" i="15"/>
  <c r="I35" i="15"/>
  <c r="I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I2" i="15"/>
  <c r="G49" i="15"/>
  <c r="G48" i="15"/>
  <c r="G47" i="15"/>
  <c r="G46" i="15"/>
  <c r="G45" i="15"/>
  <c r="G44" i="15"/>
  <c r="G43" i="15"/>
  <c r="G42" i="15"/>
  <c r="G41" i="15"/>
  <c r="G40" i="15"/>
  <c r="G39" i="15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2" i="15"/>
  <c r="G21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5" i="15"/>
  <c r="G4" i="15"/>
  <c r="G3" i="15"/>
  <c r="G2" i="15"/>
  <c r="E49" i="15"/>
  <c r="E48" i="15"/>
  <c r="E47" i="15"/>
  <c r="E46" i="15"/>
  <c r="E45" i="15"/>
  <c r="E44" i="15"/>
  <c r="E43" i="15"/>
  <c r="E42" i="15"/>
  <c r="E41" i="15"/>
  <c r="E40" i="15"/>
  <c r="E39" i="15"/>
  <c r="E38" i="15"/>
  <c r="E37" i="15"/>
  <c r="E36" i="15"/>
  <c r="E35" i="15"/>
  <c r="E34" i="15"/>
  <c r="E33" i="15"/>
  <c r="E32" i="15"/>
  <c r="E31" i="15"/>
  <c r="E30" i="15"/>
  <c r="E29" i="15"/>
  <c r="E28" i="15"/>
  <c r="E27" i="15"/>
  <c r="E26" i="15"/>
  <c r="E25" i="15"/>
  <c r="E24" i="15"/>
  <c r="E23" i="15"/>
  <c r="E22" i="15"/>
  <c r="E21" i="15"/>
  <c r="E20" i="15"/>
  <c r="E19" i="15"/>
  <c r="E18" i="15"/>
  <c r="E17" i="15"/>
  <c r="E16" i="15"/>
  <c r="E15" i="15"/>
  <c r="E14" i="15"/>
  <c r="E13" i="15"/>
  <c r="E12" i="15"/>
  <c r="E11" i="15"/>
  <c r="E10" i="15"/>
  <c r="E9" i="15"/>
  <c r="E8" i="15"/>
  <c r="E7" i="15"/>
  <c r="E6" i="15"/>
  <c r="E5" i="15"/>
  <c r="E4" i="15"/>
  <c r="E3" i="15"/>
  <c r="E2" i="15"/>
  <c r="C3" i="15"/>
  <c r="C4" i="15"/>
  <c r="C5" i="15"/>
  <c r="C6" i="15"/>
  <c r="C7" i="15"/>
  <c r="C8" i="15"/>
  <c r="C9" i="15"/>
  <c r="C10" i="15"/>
  <c r="C11" i="15"/>
  <c r="C12" i="15"/>
  <c r="C13" i="15"/>
  <c r="C14" i="15"/>
  <c r="C15" i="15"/>
  <c r="C16" i="15"/>
  <c r="C17" i="15"/>
  <c r="C18" i="15"/>
  <c r="C19" i="15"/>
  <c r="C20" i="15"/>
  <c r="C21" i="15"/>
  <c r="C22" i="15"/>
  <c r="C23" i="15"/>
  <c r="C24" i="15"/>
  <c r="C25" i="15"/>
  <c r="C26" i="15"/>
  <c r="C27" i="15"/>
  <c r="C28" i="15"/>
  <c r="C29" i="15"/>
  <c r="C30" i="15"/>
  <c r="C31" i="15"/>
  <c r="C32" i="15"/>
  <c r="C33" i="15"/>
  <c r="C34" i="15"/>
  <c r="C35" i="15"/>
  <c r="C36" i="15"/>
  <c r="C37" i="15"/>
  <c r="C38" i="15"/>
  <c r="C39" i="15"/>
  <c r="C40" i="15"/>
  <c r="C41" i="15"/>
  <c r="C42" i="15"/>
  <c r="C43" i="15"/>
  <c r="C44" i="15"/>
  <c r="C45" i="15"/>
  <c r="C46" i="15"/>
  <c r="C47" i="15"/>
  <c r="C48" i="15"/>
  <c r="C49" i="15"/>
  <c r="C2" i="15"/>
  <c r="E2" i="14"/>
  <c r="G2" i="14"/>
  <c r="I2" i="14"/>
  <c r="K2" i="14"/>
  <c r="M2" i="14"/>
  <c r="O2" i="14"/>
  <c r="Q2" i="14"/>
  <c r="E3" i="14"/>
  <c r="G3" i="14"/>
  <c r="I3" i="14"/>
  <c r="K3" i="14"/>
  <c r="M3" i="14"/>
  <c r="O3" i="14"/>
  <c r="Q3" i="14"/>
  <c r="R3" i="14" s="1"/>
  <c r="E4" i="14"/>
  <c r="G4" i="14"/>
  <c r="I4" i="14"/>
  <c r="K4" i="14"/>
  <c r="M4" i="14"/>
  <c r="O4" i="14"/>
  <c r="Q4" i="14"/>
  <c r="R4" i="14" s="1"/>
  <c r="E5" i="14"/>
  <c r="G5" i="14"/>
  <c r="I5" i="14"/>
  <c r="K5" i="14"/>
  <c r="M5" i="14"/>
  <c r="O5" i="14"/>
  <c r="Q5" i="14"/>
  <c r="R5" i="14" s="1"/>
  <c r="E6" i="14"/>
  <c r="G6" i="14"/>
  <c r="I6" i="14"/>
  <c r="K6" i="14"/>
  <c r="M6" i="14"/>
  <c r="O6" i="14"/>
  <c r="Q6" i="14"/>
  <c r="R6" i="14" s="1"/>
  <c r="E7" i="14"/>
  <c r="G7" i="14"/>
  <c r="I7" i="14"/>
  <c r="K7" i="14"/>
  <c r="M7" i="14"/>
  <c r="O7" i="14"/>
  <c r="Q7" i="14"/>
  <c r="R7" i="14" s="1"/>
  <c r="E8" i="14"/>
  <c r="G8" i="14"/>
  <c r="I8" i="14"/>
  <c r="K8" i="14"/>
  <c r="M8" i="14"/>
  <c r="O8" i="14"/>
  <c r="Q8" i="14"/>
  <c r="R8" i="14" s="1"/>
  <c r="E9" i="14"/>
  <c r="G9" i="14"/>
  <c r="I9" i="14"/>
  <c r="K9" i="14"/>
  <c r="M9" i="14"/>
  <c r="O9" i="14"/>
  <c r="Q9" i="14"/>
  <c r="R9" i="14" s="1"/>
  <c r="E10" i="14"/>
  <c r="G10" i="14"/>
  <c r="I10" i="14"/>
  <c r="K10" i="14"/>
  <c r="M10" i="14"/>
  <c r="O10" i="14"/>
  <c r="Q10" i="14"/>
  <c r="R10" i="14" s="1"/>
  <c r="E11" i="14"/>
  <c r="G11" i="14"/>
  <c r="I11" i="14"/>
  <c r="K11" i="14"/>
  <c r="M11" i="14"/>
  <c r="O11" i="14"/>
  <c r="Q11" i="14"/>
  <c r="R11" i="14" s="1"/>
  <c r="E12" i="14"/>
  <c r="G12" i="14"/>
  <c r="I12" i="14"/>
  <c r="K12" i="14"/>
  <c r="M12" i="14"/>
  <c r="O12" i="14"/>
  <c r="Q12" i="14"/>
  <c r="R12" i="14" s="1"/>
  <c r="E13" i="14"/>
  <c r="G13" i="14"/>
  <c r="I13" i="14"/>
  <c r="K13" i="14"/>
  <c r="M13" i="14"/>
  <c r="O13" i="14"/>
  <c r="Q13" i="14"/>
  <c r="R13" i="14" s="1"/>
  <c r="E14" i="14"/>
  <c r="G14" i="14"/>
  <c r="I14" i="14"/>
  <c r="K14" i="14"/>
  <c r="M14" i="14"/>
  <c r="O14" i="14"/>
  <c r="Q14" i="14"/>
  <c r="R14" i="14" s="1"/>
  <c r="E15" i="14"/>
  <c r="G15" i="14"/>
  <c r="I15" i="14"/>
  <c r="K15" i="14"/>
  <c r="M15" i="14"/>
  <c r="O15" i="14"/>
  <c r="Q15" i="14"/>
  <c r="R15" i="14" s="1"/>
  <c r="E16" i="14"/>
  <c r="G16" i="14"/>
  <c r="I16" i="14"/>
  <c r="K16" i="14"/>
  <c r="M16" i="14"/>
  <c r="O16" i="14"/>
  <c r="Q16" i="14"/>
  <c r="R16" i="14" s="1"/>
  <c r="E17" i="14"/>
  <c r="G17" i="14"/>
  <c r="I17" i="14"/>
  <c r="K17" i="14"/>
  <c r="M17" i="14"/>
  <c r="O17" i="14"/>
  <c r="Q17" i="14"/>
  <c r="R17" i="14" s="1"/>
  <c r="E18" i="14"/>
  <c r="G18" i="14"/>
  <c r="I18" i="14"/>
  <c r="K18" i="14"/>
  <c r="M18" i="14"/>
  <c r="O18" i="14"/>
  <c r="Q18" i="14"/>
  <c r="R18" i="14" s="1"/>
  <c r="E19" i="14"/>
  <c r="G19" i="14"/>
  <c r="I19" i="14"/>
  <c r="K19" i="14"/>
  <c r="M19" i="14"/>
  <c r="O19" i="14"/>
  <c r="Q19" i="14"/>
  <c r="R19" i="14" s="1"/>
  <c r="E20" i="14"/>
  <c r="G20" i="14"/>
  <c r="I20" i="14"/>
  <c r="K20" i="14"/>
  <c r="M20" i="14"/>
  <c r="O20" i="14"/>
  <c r="Q20" i="14"/>
  <c r="R20" i="14" s="1"/>
  <c r="E21" i="14"/>
  <c r="G21" i="14"/>
  <c r="I21" i="14"/>
  <c r="K21" i="14"/>
  <c r="M21" i="14"/>
  <c r="O21" i="14"/>
  <c r="Q21" i="14"/>
  <c r="R21" i="14" s="1"/>
  <c r="E22" i="14"/>
  <c r="G22" i="14"/>
  <c r="I22" i="14"/>
  <c r="K22" i="14"/>
  <c r="M22" i="14"/>
  <c r="O22" i="14"/>
  <c r="Q22" i="14"/>
  <c r="R22" i="14" s="1"/>
  <c r="E23" i="14"/>
  <c r="G23" i="14"/>
  <c r="I23" i="14"/>
  <c r="K23" i="14"/>
  <c r="M23" i="14"/>
  <c r="O23" i="14"/>
  <c r="Q23" i="14"/>
  <c r="R23" i="14" s="1"/>
  <c r="E24" i="14"/>
  <c r="G24" i="14"/>
  <c r="I24" i="14"/>
  <c r="K24" i="14"/>
  <c r="M24" i="14"/>
  <c r="O24" i="14"/>
  <c r="Q24" i="14"/>
  <c r="R24" i="14" s="1"/>
  <c r="E25" i="14"/>
  <c r="G25" i="14"/>
  <c r="I25" i="14"/>
  <c r="K25" i="14"/>
  <c r="M25" i="14"/>
  <c r="O25" i="14"/>
  <c r="Q25" i="14"/>
  <c r="R25" i="14" s="1"/>
  <c r="E26" i="14"/>
  <c r="G26" i="14"/>
  <c r="I26" i="14"/>
  <c r="K26" i="14"/>
  <c r="M26" i="14"/>
  <c r="O26" i="14"/>
  <c r="Q26" i="14"/>
  <c r="R26" i="14" s="1"/>
  <c r="E27" i="14"/>
  <c r="G27" i="14"/>
  <c r="I27" i="14"/>
  <c r="K27" i="14"/>
  <c r="M27" i="14"/>
  <c r="O27" i="14"/>
  <c r="Q27" i="14"/>
  <c r="R27" i="14" s="1"/>
  <c r="E28" i="14"/>
  <c r="G28" i="14"/>
  <c r="I28" i="14"/>
  <c r="K28" i="14"/>
  <c r="M28" i="14"/>
  <c r="O28" i="14"/>
  <c r="Q28" i="14"/>
  <c r="R28" i="14" s="1"/>
  <c r="E29" i="14"/>
  <c r="G29" i="14"/>
  <c r="I29" i="14"/>
  <c r="K29" i="14"/>
  <c r="M29" i="14"/>
  <c r="O29" i="14"/>
  <c r="Q29" i="14"/>
  <c r="R29" i="14" s="1"/>
  <c r="Q49" i="14"/>
  <c r="R49" i="14" s="1"/>
  <c r="Q48" i="14"/>
  <c r="R48" i="14" s="1"/>
  <c r="Q47" i="14"/>
  <c r="R47" i="14" s="1"/>
  <c r="Q46" i="14"/>
  <c r="R46" i="14" s="1"/>
  <c r="Q45" i="14"/>
  <c r="R45" i="14" s="1"/>
  <c r="Q44" i="14"/>
  <c r="R44" i="14" s="1"/>
  <c r="Q43" i="14"/>
  <c r="R43" i="14" s="1"/>
  <c r="Q42" i="14"/>
  <c r="R42" i="14" s="1"/>
  <c r="Q41" i="14"/>
  <c r="R41" i="14" s="1"/>
  <c r="Q40" i="14"/>
  <c r="R40" i="14" s="1"/>
  <c r="Q39" i="14"/>
  <c r="R39" i="14" s="1"/>
  <c r="Q38" i="14"/>
  <c r="R38" i="14" s="1"/>
  <c r="Q37" i="14"/>
  <c r="R37" i="14" s="1"/>
  <c r="Q36" i="14"/>
  <c r="R36" i="14" s="1"/>
  <c r="Q35" i="14"/>
  <c r="R35" i="14" s="1"/>
  <c r="Q34" i="14"/>
  <c r="R34" i="14" s="1"/>
  <c r="Q33" i="14"/>
  <c r="R33" i="14" s="1"/>
  <c r="Q32" i="14"/>
  <c r="R32" i="14" s="1"/>
  <c r="Q31" i="14"/>
  <c r="R31" i="14" s="1"/>
  <c r="Q30" i="14"/>
  <c r="R30" i="14" s="1"/>
  <c r="O49" i="14"/>
  <c r="O48" i="14"/>
  <c r="O47" i="14"/>
  <c r="O46" i="14"/>
  <c r="O45" i="14"/>
  <c r="O44" i="14"/>
  <c r="O43" i="14"/>
  <c r="O42" i="14"/>
  <c r="O41" i="14"/>
  <c r="O40" i="14"/>
  <c r="O39" i="14"/>
  <c r="O38" i="14"/>
  <c r="P38" i="14" s="1"/>
  <c r="O37" i="14"/>
  <c r="O36" i="14"/>
  <c r="O35" i="14"/>
  <c r="O34" i="14"/>
  <c r="O33" i="14"/>
  <c r="O32" i="14"/>
  <c r="O31" i="14"/>
  <c r="O30" i="14"/>
  <c r="M49" i="14"/>
  <c r="M48" i="14"/>
  <c r="M47" i="14"/>
  <c r="M46" i="14"/>
  <c r="M45" i="14"/>
  <c r="M44" i="14"/>
  <c r="M43" i="14"/>
  <c r="M42" i="14"/>
  <c r="M41" i="14"/>
  <c r="M40" i="14"/>
  <c r="M39" i="14"/>
  <c r="M38" i="14"/>
  <c r="M37" i="14"/>
  <c r="M36" i="14"/>
  <c r="M35" i="14"/>
  <c r="M34" i="14"/>
  <c r="M33" i="14"/>
  <c r="M32" i="14"/>
  <c r="M31" i="14"/>
  <c r="M3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G49" i="14"/>
  <c r="G48" i="14"/>
  <c r="G47" i="14"/>
  <c r="G46" i="14"/>
  <c r="G45" i="14"/>
  <c r="G44" i="14"/>
  <c r="G43" i="14"/>
  <c r="G42" i="14"/>
  <c r="G41" i="14"/>
  <c r="G40" i="14"/>
  <c r="G39" i="14"/>
  <c r="G38" i="14"/>
  <c r="G37" i="14"/>
  <c r="G36" i="14"/>
  <c r="G35" i="14"/>
  <c r="G34" i="14"/>
  <c r="G33" i="14"/>
  <c r="G32" i="14"/>
  <c r="G31" i="14"/>
  <c r="G30" i="14"/>
  <c r="E49" i="14"/>
  <c r="E48" i="14"/>
  <c r="E47" i="14"/>
  <c r="E46" i="14"/>
  <c r="E45" i="14"/>
  <c r="E44" i="14"/>
  <c r="E43" i="14"/>
  <c r="E42" i="14"/>
  <c r="E41" i="14"/>
  <c r="E40" i="14"/>
  <c r="E39" i="14"/>
  <c r="E38" i="14"/>
  <c r="E37" i="14"/>
  <c r="E36" i="14"/>
  <c r="E35" i="14"/>
  <c r="E34" i="14"/>
  <c r="E33" i="14"/>
  <c r="E32" i="14"/>
  <c r="E31" i="14"/>
  <c r="E30" i="14"/>
  <c r="C3" i="14"/>
  <c r="C4" i="14"/>
  <c r="C5" i="14"/>
  <c r="C6" i="14"/>
  <c r="C7" i="14"/>
  <c r="C8" i="14"/>
  <c r="C9" i="14"/>
  <c r="C10" i="14"/>
  <c r="C11" i="14"/>
  <c r="C12" i="14"/>
  <c r="C13" i="14"/>
  <c r="C14" i="14"/>
  <c r="C15" i="14"/>
  <c r="C16" i="14"/>
  <c r="C17" i="14"/>
  <c r="C18" i="14"/>
  <c r="C19" i="14"/>
  <c r="C20" i="14"/>
  <c r="C21" i="14"/>
  <c r="C22" i="14"/>
  <c r="C23" i="14"/>
  <c r="C24" i="14"/>
  <c r="C25" i="14"/>
  <c r="C26" i="14"/>
  <c r="C27" i="14"/>
  <c r="C28" i="14"/>
  <c r="C29" i="14"/>
  <c r="C30" i="14"/>
  <c r="C31" i="14"/>
  <c r="C32" i="14"/>
  <c r="C33" i="14"/>
  <c r="C34" i="14"/>
  <c r="C35" i="14"/>
  <c r="C36" i="14"/>
  <c r="C37" i="14"/>
  <c r="C38" i="14"/>
  <c r="C39" i="14"/>
  <c r="C40" i="14"/>
  <c r="C41" i="14"/>
  <c r="C42" i="14"/>
  <c r="C43" i="14"/>
  <c r="C44" i="14"/>
  <c r="C45" i="14"/>
  <c r="C46" i="14"/>
  <c r="C47" i="14"/>
  <c r="C48" i="14"/>
  <c r="C49" i="14"/>
  <c r="C2" i="14"/>
  <c r="AC49" i="11"/>
  <c r="AD49" i="11" s="1"/>
  <c r="AA49" i="11"/>
  <c r="Y49" i="11"/>
  <c r="W49" i="11"/>
  <c r="U49" i="11"/>
  <c r="S49" i="11"/>
  <c r="Q49" i="11"/>
  <c r="O49" i="11"/>
  <c r="M49" i="11"/>
  <c r="K49" i="11"/>
  <c r="I49" i="11"/>
  <c r="G49" i="11"/>
  <c r="AC48" i="11"/>
  <c r="AD48" i="11" s="1"/>
  <c r="AA48" i="11"/>
  <c r="Y48" i="11"/>
  <c r="W48" i="11"/>
  <c r="U48" i="11"/>
  <c r="S48" i="11"/>
  <c r="Q48" i="11"/>
  <c r="O48" i="11"/>
  <c r="M48" i="11"/>
  <c r="K48" i="11"/>
  <c r="I48" i="11"/>
  <c r="G48" i="11"/>
  <c r="AC47" i="11"/>
  <c r="AD47" i="11" s="1"/>
  <c r="AA47" i="11"/>
  <c r="Y47" i="11"/>
  <c r="W47" i="11"/>
  <c r="U47" i="11"/>
  <c r="S47" i="11"/>
  <c r="Q47" i="11"/>
  <c r="O47" i="11"/>
  <c r="M47" i="11"/>
  <c r="K47" i="11"/>
  <c r="I47" i="11"/>
  <c r="G47" i="11"/>
  <c r="AC46" i="11"/>
  <c r="AD46" i="11" s="1"/>
  <c r="AA46" i="11"/>
  <c r="Y46" i="11"/>
  <c r="W46" i="11"/>
  <c r="U46" i="11"/>
  <c r="S46" i="11"/>
  <c r="Q46" i="11"/>
  <c r="O46" i="11"/>
  <c r="M46" i="11"/>
  <c r="K46" i="11"/>
  <c r="I46" i="11"/>
  <c r="G46" i="11"/>
  <c r="AC45" i="11"/>
  <c r="AD45" i="11" s="1"/>
  <c r="AA45" i="11"/>
  <c r="Y45" i="11"/>
  <c r="W45" i="11"/>
  <c r="U45" i="11"/>
  <c r="S45" i="11"/>
  <c r="Q45" i="11"/>
  <c r="O45" i="11"/>
  <c r="M45" i="11"/>
  <c r="K45" i="11"/>
  <c r="I45" i="11"/>
  <c r="G45" i="11"/>
  <c r="AC44" i="11"/>
  <c r="AD44" i="11" s="1"/>
  <c r="AA44" i="11"/>
  <c r="Y44" i="11"/>
  <c r="W44" i="11"/>
  <c r="U44" i="11"/>
  <c r="S44" i="11"/>
  <c r="Q44" i="11"/>
  <c r="O44" i="11"/>
  <c r="M44" i="11"/>
  <c r="K44" i="11"/>
  <c r="I44" i="11"/>
  <c r="G44" i="11"/>
  <c r="AC43" i="11"/>
  <c r="AD43" i="11" s="1"/>
  <c r="AA43" i="11"/>
  <c r="Y43" i="11"/>
  <c r="W43" i="11"/>
  <c r="U43" i="11"/>
  <c r="S43" i="11"/>
  <c r="Q43" i="11"/>
  <c r="O43" i="11"/>
  <c r="M43" i="11"/>
  <c r="K43" i="11"/>
  <c r="I43" i="11"/>
  <c r="G43" i="11"/>
  <c r="AC42" i="11"/>
  <c r="AD42" i="11" s="1"/>
  <c r="AA42" i="11"/>
  <c r="Y42" i="11"/>
  <c r="W42" i="11"/>
  <c r="U42" i="11"/>
  <c r="S42" i="11"/>
  <c r="Q42" i="11"/>
  <c r="O42" i="11"/>
  <c r="M42" i="11"/>
  <c r="K42" i="11"/>
  <c r="I42" i="11"/>
  <c r="G42" i="11"/>
  <c r="AC41" i="11"/>
  <c r="AD41" i="11" s="1"/>
  <c r="AA41" i="11"/>
  <c r="Y41" i="11"/>
  <c r="W41" i="11"/>
  <c r="U41" i="11"/>
  <c r="S41" i="11"/>
  <c r="Q41" i="11"/>
  <c r="O41" i="11"/>
  <c r="M41" i="11"/>
  <c r="K41" i="11"/>
  <c r="I41" i="11"/>
  <c r="G41" i="11"/>
  <c r="AC40" i="11"/>
  <c r="AD40" i="11" s="1"/>
  <c r="AA40" i="11"/>
  <c r="Y40" i="11"/>
  <c r="W40" i="11"/>
  <c r="U40" i="11"/>
  <c r="S40" i="11"/>
  <c r="Q40" i="11"/>
  <c r="O40" i="11"/>
  <c r="M40" i="11"/>
  <c r="K40" i="11"/>
  <c r="I40" i="11"/>
  <c r="G40" i="11"/>
  <c r="AC39" i="11"/>
  <c r="AD39" i="11" s="1"/>
  <c r="AA39" i="11"/>
  <c r="Y39" i="11"/>
  <c r="W39" i="11"/>
  <c r="U39" i="11"/>
  <c r="S39" i="11"/>
  <c r="Q39" i="11"/>
  <c r="O39" i="11"/>
  <c r="M39" i="11"/>
  <c r="K39" i="11"/>
  <c r="I39" i="11"/>
  <c r="G39" i="11"/>
  <c r="AC38" i="11"/>
  <c r="AD38" i="11" s="1"/>
  <c r="AA38" i="11"/>
  <c r="Y38" i="11"/>
  <c r="W38" i="11"/>
  <c r="U38" i="11"/>
  <c r="S38" i="11"/>
  <c r="Q38" i="11"/>
  <c r="O38" i="11"/>
  <c r="M38" i="11"/>
  <c r="K38" i="11"/>
  <c r="I38" i="11"/>
  <c r="G38" i="11"/>
  <c r="AC37" i="11"/>
  <c r="AD37" i="11" s="1"/>
  <c r="AA37" i="11"/>
  <c r="Y37" i="11"/>
  <c r="W37" i="11"/>
  <c r="U37" i="11"/>
  <c r="S37" i="11"/>
  <c r="Q37" i="11"/>
  <c r="O37" i="11"/>
  <c r="M37" i="11"/>
  <c r="K37" i="11"/>
  <c r="I37" i="11"/>
  <c r="G37" i="11"/>
  <c r="AC36" i="11"/>
  <c r="AD36" i="11" s="1"/>
  <c r="AA36" i="11"/>
  <c r="Y36" i="11"/>
  <c r="W36" i="11"/>
  <c r="U36" i="11"/>
  <c r="S36" i="11"/>
  <c r="Q36" i="11"/>
  <c r="O36" i="11"/>
  <c r="M36" i="11"/>
  <c r="K36" i="11"/>
  <c r="I36" i="11"/>
  <c r="G36" i="11"/>
  <c r="AC35" i="11"/>
  <c r="AD35" i="11" s="1"/>
  <c r="AA35" i="11"/>
  <c r="Y35" i="11"/>
  <c r="W35" i="11"/>
  <c r="U35" i="11"/>
  <c r="S35" i="11"/>
  <c r="Q35" i="11"/>
  <c r="O35" i="11"/>
  <c r="M35" i="11"/>
  <c r="K35" i="11"/>
  <c r="I35" i="11"/>
  <c r="G35" i="11"/>
  <c r="AC34" i="11"/>
  <c r="AD34" i="11" s="1"/>
  <c r="AA34" i="11"/>
  <c r="Y34" i="11"/>
  <c r="W34" i="11"/>
  <c r="U34" i="11"/>
  <c r="S34" i="11"/>
  <c r="Q34" i="11"/>
  <c r="O34" i="11"/>
  <c r="M34" i="11"/>
  <c r="K34" i="11"/>
  <c r="I34" i="11"/>
  <c r="G34" i="11"/>
  <c r="AC33" i="11"/>
  <c r="AD33" i="11" s="1"/>
  <c r="AA33" i="11"/>
  <c r="Y33" i="11"/>
  <c r="W33" i="11"/>
  <c r="U33" i="11"/>
  <c r="S33" i="11"/>
  <c r="Q33" i="11"/>
  <c r="O33" i="11"/>
  <c r="M33" i="11"/>
  <c r="K33" i="11"/>
  <c r="I33" i="11"/>
  <c r="G33" i="11"/>
  <c r="AC32" i="11"/>
  <c r="AD32" i="11" s="1"/>
  <c r="AA32" i="11"/>
  <c r="Y32" i="11"/>
  <c r="W32" i="11"/>
  <c r="U32" i="11"/>
  <c r="S32" i="11"/>
  <c r="Q32" i="11"/>
  <c r="O32" i="11"/>
  <c r="M32" i="11"/>
  <c r="K32" i="11"/>
  <c r="I32" i="11"/>
  <c r="G32" i="11"/>
  <c r="AC31" i="11"/>
  <c r="AD31" i="11" s="1"/>
  <c r="AA31" i="11"/>
  <c r="Y31" i="11"/>
  <c r="W31" i="11"/>
  <c r="U31" i="11"/>
  <c r="S31" i="11"/>
  <c r="Q31" i="11"/>
  <c r="O31" i="11"/>
  <c r="M31" i="11"/>
  <c r="K31" i="11"/>
  <c r="I31" i="11"/>
  <c r="G31" i="11"/>
  <c r="AC30" i="11"/>
  <c r="AD30" i="11" s="1"/>
  <c r="AA30" i="11"/>
  <c r="Y30" i="11"/>
  <c r="W30" i="11"/>
  <c r="U30" i="11"/>
  <c r="S30" i="11"/>
  <c r="Q30" i="11"/>
  <c r="O30" i="11"/>
  <c r="M30" i="11"/>
  <c r="K30" i="11"/>
  <c r="I30" i="11"/>
  <c r="G30" i="11"/>
  <c r="AC29" i="11"/>
  <c r="AD29" i="11" s="1"/>
  <c r="AA29" i="11"/>
  <c r="Y29" i="11"/>
  <c r="W29" i="11"/>
  <c r="U29" i="11"/>
  <c r="S29" i="11"/>
  <c r="Q29" i="11"/>
  <c r="O29" i="11"/>
  <c r="M29" i="11"/>
  <c r="K29" i="11"/>
  <c r="I29" i="11"/>
  <c r="G29" i="11"/>
  <c r="AC28" i="11"/>
  <c r="AD28" i="11" s="1"/>
  <c r="AA28" i="11"/>
  <c r="Y28" i="11"/>
  <c r="W28" i="11"/>
  <c r="U28" i="11"/>
  <c r="S28" i="11"/>
  <c r="Q28" i="11"/>
  <c r="O28" i="11"/>
  <c r="M28" i="11"/>
  <c r="K28" i="11"/>
  <c r="I28" i="11"/>
  <c r="G28" i="11"/>
  <c r="AC27" i="11"/>
  <c r="AD27" i="11" s="1"/>
  <c r="AA27" i="11"/>
  <c r="Y27" i="11"/>
  <c r="W27" i="11"/>
  <c r="U27" i="11"/>
  <c r="S27" i="11"/>
  <c r="Q27" i="11"/>
  <c r="O27" i="11"/>
  <c r="M27" i="11"/>
  <c r="K27" i="11"/>
  <c r="I27" i="11"/>
  <c r="G27" i="11"/>
  <c r="AC26" i="11"/>
  <c r="AD26" i="11" s="1"/>
  <c r="AA26" i="11"/>
  <c r="Y26" i="11"/>
  <c r="W26" i="11"/>
  <c r="U26" i="11"/>
  <c r="S26" i="11"/>
  <c r="Q26" i="11"/>
  <c r="O26" i="11"/>
  <c r="M26" i="11"/>
  <c r="K26" i="11"/>
  <c r="I26" i="11"/>
  <c r="G26" i="11"/>
  <c r="AC25" i="11"/>
  <c r="AD25" i="11" s="1"/>
  <c r="AA25" i="11"/>
  <c r="Y25" i="11"/>
  <c r="W25" i="11"/>
  <c r="U25" i="11"/>
  <c r="S25" i="11"/>
  <c r="Q25" i="11"/>
  <c r="O25" i="11"/>
  <c r="M25" i="11"/>
  <c r="K25" i="11"/>
  <c r="I25" i="11"/>
  <c r="G25" i="11"/>
  <c r="AC24" i="11"/>
  <c r="AD24" i="11" s="1"/>
  <c r="AA24" i="11"/>
  <c r="Y24" i="11"/>
  <c r="W24" i="11"/>
  <c r="U24" i="11"/>
  <c r="S24" i="11"/>
  <c r="Q24" i="11"/>
  <c r="O24" i="11"/>
  <c r="M24" i="11"/>
  <c r="K24" i="11"/>
  <c r="I24" i="11"/>
  <c r="G24" i="11"/>
  <c r="AC23" i="11"/>
  <c r="AD23" i="11" s="1"/>
  <c r="AA23" i="11"/>
  <c r="Y23" i="11"/>
  <c r="W23" i="11"/>
  <c r="U23" i="11"/>
  <c r="S23" i="11"/>
  <c r="Q23" i="11"/>
  <c r="O23" i="11"/>
  <c r="M23" i="11"/>
  <c r="K23" i="11"/>
  <c r="I23" i="11"/>
  <c r="G23" i="11"/>
  <c r="AC22" i="11"/>
  <c r="AD22" i="11" s="1"/>
  <c r="AA22" i="11"/>
  <c r="Y22" i="11"/>
  <c r="W22" i="11"/>
  <c r="U22" i="11"/>
  <c r="S22" i="11"/>
  <c r="Q22" i="11"/>
  <c r="O22" i="11"/>
  <c r="M22" i="11"/>
  <c r="K22" i="11"/>
  <c r="I22" i="11"/>
  <c r="G22" i="11"/>
  <c r="AC21" i="11"/>
  <c r="AD21" i="11" s="1"/>
  <c r="AA21" i="11"/>
  <c r="Y21" i="11"/>
  <c r="W21" i="11"/>
  <c r="U21" i="11"/>
  <c r="S21" i="11"/>
  <c r="Q21" i="11"/>
  <c r="O21" i="11"/>
  <c r="M21" i="11"/>
  <c r="K21" i="11"/>
  <c r="I21" i="11"/>
  <c r="G21" i="11"/>
  <c r="AC20" i="11"/>
  <c r="AD20" i="11" s="1"/>
  <c r="AA20" i="11"/>
  <c r="Y20" i="11"/>
  <c r="W20" i="11"/>
  <c r="U20" i="11"/>
  <c r="S20" i="11"/>
  <c r="Q20" i="11"/>
  <c r="O20" i="11"/>
  <c r="M20" i="11"/>
  <c r="K20" i="11"/>
  <c r="I20" i="11"/>
  <c r="G20" i="11"/>
  <c r="AC19" i="11"/>
  <c r="AD19" i="11" s="1"/>
  <c r="AA19" i="11"/>
  <c r="Y19" i="11"/>
  <c r="W19" i="11"/>
  <c r="U19" i="11"/>
  <c r="S19" i="11"/>
  <c r="Q19" i="11"/>
  <c r="O19" i="11"/>
  <c r="M19" i="11"/>
  <c r="K19" i="11"/>
  <c r="I19" i="11"/>
  <c r="G19" i="11"/>
  <c r="AC18" i="11"/>
  <c r="AD18" i="11" s="1"/>
  <c r="AA18" i="11"/>
  <c r="Y18" i="11"/>
  <c r="W18" i="11"/>
  <c r="U18" i="11"/>
  <c r="S18" i="11"/>
  <c r="Q18" i="11"/>
  <c r="O18" i="11"/>
  <c r="M18" i="11"/>
  <c r="K18" i="11"/>
  <c r="I18" i="11"/>
  <c r="G18" i="11"/>
  <c r="AC17" i="11"/>
  <c r="AD17" i="11" s="1"/>
  <c r="AA17" i="11"/>
  <c r="Y17" i="11"/>
  <c r="W17" i="11"/>
  <c r="U17" i="11"/>
  <c r="S17" i="11"/>
  <c r="Q17" i="11"/>
  <c r="O17" i="11"/>
  <c r="M17" i="11"/>
  <c r="K17" i="11"/>
  <c r="I17" i="11"/>
  <c r="G17" i="11"/>
  <c r="AC16" i="11"/>
  <c r="AD16" i="11" s="1"/>
  <c r="AA16" i="11"/>
  <c r="Y16" i="11"/>
  <c r="W16" i="11"/>
  <c r="U16" i="11"/>
  <c r="S16" i="11"/>
  <c r="Q16" i="11"/>
  <c r="O16" i="11"/>
  <c r="M16" i="11"/>
  <c r="K16" i="11"/>
  <c r="I16" i="11"/>
  <c r="G16" i="11"/>
  <c r="AC15" i="11"/>
  <c r="AD15" i="11" s="1"/>
  <c r="AA15" i="11"/>
  <c r="Y15" i="11"/>
  <c r="W15" i="11"/>
  <c r="U15" i="11"/>
  <c r="S15" i="11"/>
  <c r="Q15" i="11"/>
  <c r="O15" i="11"/>
  <c r="M15" i="11"/>
  <c r="K15" i="11"/>
  <c r="I15" i="11"/>
  <c r="G15" i="11"/>
  <c r="AC14" i="11"/>
  <c r="AD14" i="11" s="1"/>
  <c r="AA14" i="11"/>
  <c r="Y14" i="11"/>
  <c r="W14" i="11"/>
  <c r="U14" i="11"/>
  <c r="S14" i="11"/>
  <c r="Q14" i="11"/>
  <c r="O14" i="11"/>
  <c r="M14" i="11"/>
  <c r="K14" i="11"/>
  <c r="I14" i="11"/>
  <c r="G14" i="11"/>
  <c r="AC13" i="11"/>
  <c r="AD13" i="11" s="1"/>
  <c r="AA13" i="11"/>
  <c r="Y13" i="11"/>
  <c r="W13" i="11"/>
  <c r="U13" i="11"/>
  <c r="S13" i="11"/>
  <c r="Q13" i="11"/>
  <c r="O13" i="11"/>
  <c r="M13" i="11"/>
  <c r="K13" i="11"/>
  <c r="I13" i="11"/>
  <c r="G13" i="11"/>
  <c r="AC12" i="11"/>
  <c r="AD12" i="11" s="1"/>
  <c r="AA12" i="11"/>
  <c r="Y12" i="11"/>
  <c r="W12" i="11"/>
  <c r="U12" i="11"/>
  <c r="S12" i="11"/>
  <c r="Q12" i="11"/>
  <c r="O12" i="11"/>
  <c r="M12" i="11"/>
  <c r="K12" i="11"/>
  <c r="I12" i="11"/>
  <c r="G12" i="11"/>
  <c r="AC11" i="11"/>
  <c r="AD11" i="11" s="1"/>
  <c r="AA11" i="11"/>
  <c r="Y11" i="11"/>
  <c r="W11" i="11"/>
  <c r="U11" i="11"/>
  <c r="S11" i="11"/>
  <c r="Q11" i="11"/>
  <c r="O11" i="11"/>
  <c r="M11" i="11"/>
  <c r="K11" i="11"/>
  <c r="I11" i="11"/>
  <c r="G11" i="11"/>
  <c r="AC10" i="11"/>
  <c r="AD10" i="11" s="1"/>
  <c r="AA10" i="11"/>
  <c r="Y10" i="11"/>
  <c r="W10" i="11"/>
  <c r="U10" i="11"/>
  <c r="S10" i="11"/>
  <c r="Q10" i="11"/>
  <c r="O10" i="11"/>
  <c r="M10" i="11"/>
  <c r="K10" i="11"/>
  <c r="I10" i="11"/>
  <c r="G10" i="11"/>
  <c r="AC9" i="11"/>
  <c r="AD9" i="11" s="1"/>
  <c r="AA9" i="11"/>
  <c r="Y9" i="11"/>
  <c r="W9" i="11"/>
  <c r="U9" i="11"/>
  <c r="S9" i="11"/>
  <c r="Q9" i="11"/>
  <c r="O9" i="11"/>
  <c r="M9" i="11"/>
  <c r="K9" i="11"/>
  <c r="I9" i="11"/>
  <c r="G9" i="11"/>
  <c r="AC8" i="11"/>
  <c r="AD8" i="11" s="1"/>
  <c r="AA8" i="11"/>
  <c r="Y8" i="11"/>
  <c r="W8" i="11"/>
  <c r="U8" i="11"/>
  <c r="S8" i="11"/>
  <c r="Q8" i="11"/>
  <c r="O8" i="11"/>
  <c r="M8" i="11"/>
  <c r="K8" i="11"/>
  <c r="I8" i="11"/>
  <c r="G8" i="11"/>
  <c r="AC7" i="11"/>
  <c r="AD7" i="11" s="1"/>
  <c r="AA7" i="11"/>
  <c r="Y7" i="11"/>
  <c r="W7" i="11"/>
  <c r="U7" i="11"/>
  <c r="S7" i="11"/>
  <c r="Q7" i="11"/>
  <c r="O7" i="11"/>
  <c r="M7" i="11"/>
  <c r="K7" i="11"/>
  <c r="I7" i="11"/>
  <c r="G7" i="11"/>
  <c r="AC6" i="11"/>
  <c r="AD6" i="11" s="1"/>
  <c r="AA6" i="11"/>
  <c r="Y6" i="11"/>
  <c r="W6" i="11"/>
  <c r="U6" i="11"/>
  <c r="S6" i="11"/>
  <c r="Q6" i="11"/>
  <c r="O6" i="11"/>
  <c r="M6" i="11"/>
  <c r="K6" i="11"/>
  <c r="I6" i="11"/>
  <c r="G6" i="11"/>
  <c r="AC5" i="11"/>
  <c r="AD5" i="11" s="1"/>
  <c r="AA5" i="11"/>
  <c r="Y5" i="11"/>
  <c r="W5" i="11"/>
  <c r="U5" i="11"/>
  <c r="S5" i="11"/>
  <c r="Q5" i="11"/>
  <c r="O5" i="11"/>
  <c r="M5" i="11"/>
  <c r="K5" i="11"/>
  <c r="I5" i="11"/>
  <c r="G5" i="11"/>
  <c r="AC4" i="11"/>
  <c r="AD4" i="11" s="1"/>
  <c r="AA4" i="11"/>
  <c r="Y4" i="11"/>
  <c r="W4" i="11"/>
  <c r="U4" i="11"/>
  <c r="S4" i="11"/>
  <c r="Q4" i="11"/>
  <c r="O4" i="11"/>
  <c r="M4" i="11"/>
  <c r="K4" i="11"/>
  <c r="I4" i="11"/>
  <c r="G4" i="11"/>
  <c r="AC3" i="11"/>
  <c r="AD3" i="11" s="1"/>
  <c r="AA3" i="11"/>
  <c r="Y3" i="11"/>
  <c r="Z3" i="11" s="1"/>
  <c r="W3" i="11"/>
  <c r="U3" i="11"/>
  <c r="S3" i="11"/>
  <c r="Q3" i="11"/>
  <c r="O3" i="11"/>
  <c r="M3" i="11"/>
  <c r="K3" i="11"/>
  <c r="I3" i="11"/>
  <c r="G3" i="11"/>
  <c r="AC2" i="11"/>
  <c r="AD2" i="11" s="1"/>
  <c r="AA2" i="11"/>
  <c r="AB3" i="11" s="1"/>
  <c r="Y2" i="11"/>
  <c r="W2" i="11"/>
  <c r="U2" i="11"/>
  <c r="V2" i="11" s="1"/>
  <c r="S2" i="11"/>
  <c r="Q2" i="11"/>
  <c r="O2" i="11"/>
  <c r="M2" i="11"/>
  <c r="K2" i="11"/>
  <c r="I2" i="11"/>
  <c r="G2" i="11"/>
  <c r="E49" i="11"/>
  <c r="E48" i="11"/>
  <c r="E47" i="11"/>
  <c r="E46" i="11"/>
  <c r="E45" i="11"/>
  <c r="E44" i="11"/>
  <c r="E43" i="11"/>
  <c r="E42" i="11"/>
  <c r="E41" i="11"/>
  <c r="E40" i="11"/>
  <c r="E39" i="11"/>
  <c r="E38" i="11"/>
  <c r="E37" i="11"/>
  <c r="E36" i="11"/>
  <c r="E35" i="11"/>
  <c r="E34" i="11"/>
  <c r="E33" i="11"/>
  <c r="E32" i="11"/>
  <c r="E31" i="11"/>
  <c r="E30" i="11"/>
  <c r="E29" i="11"/>
  <c r="E28" i="11"/>
  <c r="E27" i="11"/>
  <c r="E26" i="11"/>
  <c r="E25" i="11"/>
  <c r="E24" i="11"/>
  <c r="E23" i="11"/>
  <c r="E22" i="11"/>
  <c r="E21" i="11"/>
  <c r="E20" i="11"/>
  <c r="E19" i="11"/>
  <c r="E18" i="11"/>
  <c r="E17" i="11"/>
  <c r="E16" i="11"/>
  <c r="E15" i="11"/>
  <c r="E14" i="11"/>
  <c r="E13" i="11"/>
  <c r="E12" i="11"/>
  <c r="E11" i="11"/>
  <c r="E10" i="11"/>
  <c r="E9" i="11"/>
  <c r="E8" i="11"/>
  <c r="E7" i="11"/>
  <c r="E6" i="11"/>
  <c r="E5" i="11"/>
  <c r="E4" i="11"/>
  <c r="E3" i="11"/>
  <c r="E2" i="11"/>
  <c r="C3" i="11"/>
  <c r="C4" i="11"/>
  <c r="C5" i="11"/>
  <c r="C6" i="11"/>
  <c r="C7" i="11"/>
  <c r="C8" i="11"/>
  <c r="C9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30" i="11"/>
  <c r="C31" i="11"/>
  <c r="C32" i="11"/>
  <c r="C33" i="11"/>
  <c r="C34" i="11"/>
  <c r="C35" i="11"/>
  <c r="C36" i="11"/>
  <c r="C37" i="11"/>
  <c r="C38" i="11"/>
  <c r="C39" i="11"/>
  <c r="C40" i="11"/>
  <c r="C41" i="11"/>
  <c r="C42" i="11"/>
  <c r="C43" i="11"/>
  <c r="C44" i="11"/>
  <c r="C45" i="11"/>
  <c r="C46" i="11"/>
  <c r="C47" i="11"/>
  <c r="C48" i="11"/>
  <c r="C49" i="11"/>
  <c r="C2" i="11"/>
  <c r="E3" i="10"/>
  <c r="G3" i="10"/>
  <c r="I3" i="10"/>
  <c r="K3" i="10"/>
  <c r="M3" i="10"/>
  <c r="O3" i="10"/>
  <c r="Q3" i="10"/>
  <c r="S3" i="10"/>
  <c r="U3" i="10"/>
  <c r="W3" i="10"/>
  <c r="X3" i="10" s="1"/>
  <c r="E4" i="10"/>
  <c r="G4" i="10"/>
  <c r="I4" i="10"/>
  <c r="K4" i="10"/>
  <c r="M4" i="10"/>
  <c r="O4" i="10"/>
  <c r="Q4" i="10"/>
  <c r="S4" i="10"/>
  <c r="U4" i="10"/>
  <c r="W4" i="10"/>
  <c r="X4" i="10" s="1"/>
  <c r="E5" i="10"/>
  <c r="G5" i="10"/>
  <c r="I5" i="10"/>
  <c r="K5" i="10"/>
  <c r="M5" i="10"/>
  <c r="O5" i="10"/>
  <c r="Q5" i="10"/>
  <c r="S5" i="10"/>
  <c r="U5" i="10"/>
  <c r="W5" i="10"/>
  <c r="X5" i="10" s="1"/>
  <c r="E6" i="10"/>
  <c r="G6" i="10"/>
  <c r="I6" i="10"/>
  <c r="K6" i="10"/>
  <c r="M6" i="10"/>
  <c r="O6" i="10"/>
  <c r="Q6" i="10"/>
  <c r="S6" i="10"/>
  <c r="U6" i="10"/>
  <c r="W6" i="10"/>
  <c r="X6" i="10" s="1"/>
  <c r="E7" i="10"/>
  <c r="G7" i="10"/>
  <c r="I7" i="10"/>
  <c r="K7" i="10"/>
  <c r="M7" i="10"/>
  <c r="O7" i="10"/>
  <c r="Q7" i="10"/>
  <c r="S7" i="10"/>
  <c r="U7" i="10"/>
  <c r="W7" i="10"/>
  <c r="X7" i="10" s="1"/>
  <c r="E8" i="10"/>
  <c r="G8" i="10"/>
  <c r="I8" i="10"/>
  <c r="K8" i="10"/>
  <c r="M8" i="10"/>
  <c r="O8" i="10"/>
  <c r="Q8" i="10"/>
  <c r="S8" i="10"/>
  <c r="U8" i="10"/>
  <c r="W8" i="10"/>
  <c r="X8" i="10" s="1"/>
  <c r="E9" i="10"/>
  <c r="G9" i="10"/>
  <c r="I9" i="10"/>
  <c r="K9" i="10"/>
  <c r="M9" i="10"/>
  <c r="O9" i="10"/>
  <c r="Q9" i="10"/>
  <c r="S9" i="10"/>
  <c r="U9" i="10"/>
  <c r="W9" i="10"/>
  <c r="X9" i="10" s="1"/>
  <c r="E10" i="10"/>
  <c r="G10" i="10"/>
  <c r="I10" i="10"/>
  <c r="K10" i="10"/>
  <c r="M10" i="10"/>
  <c r="O10" i="10"/>
  <c r="Q10" i="10"/>
  <c r="S10" i="10"/>
  <c r="U10" i="10"/>
  <c r="W10" i="10"/>
  <c r="X10" i="10" s="1"/>
  <c r="E11" i="10"/>
  <c r="G11" i="10"/>
  <c r="I11" i="10"/>
  <c r="K11" i="10"/>
  <c r="M11" i="10"/>
  <c r="O11" i="10"/>
  <c r="Q11" i="10"/>
  <c r="S11" i="10"/>
  <c r="U11" i="10"/>
  <c r="W11" i="10"/>
  <c r="X11" i="10" s="1"/>
  <c r="E12" i="10"/>
  <c r="G12" i="10"/>
  <c r="I12" i="10"/>
  <c r="K12" i="10"/>
  <c r="M12" i="10"/>
  <c r="O12" i="10"/>
  <c r="Q12" i="10"/>
  <c r="S12" i="10"/>
  <c r="U12" i="10"/>
  <c r="W12" i="10"/>
  <c r="X12" i="10" s="1"/>
  <c r="E13" i="10"/>
  <c r="G13" i="10"/>
  <c r="I13" i="10"/>
  <c r="K13" i="10"/>
  <c r="M13" i="10"/>
  <c r="O13" i="10"/>
  <c r="Q13" i="10"/>
  <c r="S13" i="10"/>
  <c r="U13" i="10"/>
  <c r="W13" i="10"/>
  <c r="X13" i="10" s="1"/>
  <c r="E14" i="10"/>
  <c r="G14" i="10"/>
  <c r="I14" i="10"/>
  <c r="K14" i="10"/>
  <c r="M14" i="10"/>
  <c r="O14" i="10"/>
  <c r="Q14" i="10"/>
  <c r="S14" i="10"/>
  <c r="U14" i="10"/>
  <c r="W14" i="10"/>
  <c r="X14" i="10" s="1"/>
  <c r="E15" i="10"/>
  <c r="G15" i="10"/>
  <c r="I15" i="10"/>
  <c r="K15" i="10"/>
  <c r="M15" i="10"/>
  <c r="O15" i="10"/>
  <c r="Q15" i="10"/>
  <c r="S15" i="10"/>
  <c r="U15" i="10"/>
  <c r="W15" i="10"/>
  <c r="X15" i="10" s="1"/>
  <c r="E16" i="10"/>
  <c r="G16" i="10"/>
  <c r="I16" i="10"/>
  <c r="K16" i="10"/>
  <c r="M16" i="10"/>
  <c r="O16" i="10"/>
  <c r="Q16" i="10"/>
  <c r="S16" i="10"/>
  <c r="U16" i="10"/>
  <c r="W16" i="10"/>
  <c r="X16" i="10" s="1"/>
  <c r="E17" i="10"/>
  <c r="G17" i="10"/>
  <c r="I17" i="10"/>
  <c r="K17" i="10"/>
  <c r="M17" i="10"/>
  <c r="O17" i="10"/>
  <c r="Q17" i="10"/>
  <c r="S17" i="10"/>
  <c r="U17" i="10"/>
  <c r="W17" i="10"/>
  <c r="X17" i="10" s="1"/>
  <c r="E18" i="10"/>
  <c r="G18" i="10"/>
  <c r="I18" i="10"/>
  <c r="K18" i="10"/>
  <c r="M18" i="10"/>
  <c r="O18" i="10"/>
  <c r="Q18" i="10"/>
  <c r="S18" i="10"/>
  <c r="U18" i="10"/>
  <c r="W18" i="10"/>
  <c r="X18" i="10" s="1"/>
  <c r="E19" i="10"/>
  <c r="G19" i="10"/>
  <c r="I19" i="10"/>
  <c r="K19" i="10"/>
  <c r="M19" i="10"/>
  <c r="O19" i="10"/>
  <c r="Q19" i="10"/>
  <c r="S19" i="10"/>
  <c r="U19" i="10"/>
  <c r="W19" i="10"/>
  <c r="X19" i="10" s="1"/>
  <c r="E20" i="10"/>
  <c r="G20" i="10"/>
  <c r="I20" i="10"/>
  <c r="K20" i="10"/>
  <c r="M20" i="10"/>
  <c r="O20" i="10"/>
  <c r="Q20" i="10"/>
  <c r="S20" i="10"/>
  <c r="U20" i="10"/>
  <c r="W20" i="10"/>
  <c r="X20" i="10" s="1"/>
  <c r="E21" i="10"/>
  <c r="G21" i="10"/>
  <c r="I21" i="10"/>
  <c r="K21" i="10"/>
  <c r="M21" i="10"/>
  <c r="O21" i="10"/>
  <c r="Q21" i="10"/>
  <c r="S21" i="10"/>
  <c r="U21" i="10"/>
  <c r="W21" i="10"/>
  <c r="X21" i="10" s="1"/>
  <c r="E22" i="10"/>
  <c r="G22" i="10"/>
  <c r="I22" i="10"/>
  <c r="K22" i="10"/>
  <c r="M22" i="10"/>
  <c r="O22" i="10"/>
  <c r="Q22" i="10"/>
  <c r="S22" i="10"/>
  <c r="U22" i="10"/>
  <c r="W22" i="10"/>
  <c r="X22" i="10" s="1"/>
  <c r="E23" i="10"/>
  <c r="G23" i="10"/>
  <c r="I23" i="10"/>
  <c r="K23" i="10"/>
  <c r="M23" i="10"/>
  <c r="O23" i="10"/>
  <c r="Q23" i="10"/>
  <c r="S23" i="10"/>
  <c r="U23" i="10"/>
  <c r="W23" i="10"/>
  <c r="X23" i="10" s="1"/>
  <c r="E24" i="10"/>
  <c r="G24" i="10"/>
  <c r="I24" i="10"/>
  <c r="K24" i="10"/>
  <c r="M24" i="10"/>
  <c r="O24" i="10"/>
  <c r="Q24" i="10"/>
  <c r="S24" i="10"/>
  <c r="U24" i="10"/>
  <c r="W24" i="10"/>
  <c r="X24" i="10" s="1"/>
  <c r="E25" i="10"/>
  <c r="G25" i="10"/>
  <c r="I25" i="10"/>
  <c r="K25" i="10"/>
  <c r="M25" i="10"/>
  <c r="O25" i="10"/>
  <c r="Q25" i="10"/>
  <c r="S25" i="10"/>
  <c r="U25" i="10"/>
  <c r="W25" i="10"/>
  <c r="X25" i="10" s="1"/>
  <c r="E26" i="10"/>
  <c r="G26" i="10"/>
  <c r="I26" i="10"/>
  <c r="K26" i="10"/>
  <c r="M26" i="10"/>
  <c r="O26" i="10"/>
  <c r="Q26" i="10"/>
  <c r="S26" i="10"/>
  <c r="U26" i="10"/>
  <c r="W26" i="10"/>
  <c r="E27" i="10"/>
  <c r="G27" i="10"/>
  <c r="I27" i="10"/>
  <c r="K27" i="10"/>
  <c r="M27" i="10"/>
  <c r="O27" i="10"/>
  <c r="Q27" i="10"/>
  <c r="S27" i="10"/>
  <c r="U27" i="10"/>
  <c r="W27" i="10"/>
  <c r="X27" i="10" s="1"/>
  <c r="E28" i="10"/>
  <c r="G28" i="10"/>
  <c r="I28" i="10"/>
  <c r="K28" i="10"/>
  <c r="M28" i="10"/>
  <c r="O28" i="10"/>
  <c r="Q28" i="10"/>
  <c r="S28" i="10"/>
  <c r="U28" i="10"/>
  <c r="W28" i="10"/>
  <c r="X28" i="10" s="1"/>
  <c r="E29" i="10"/>
  <c r="G29" i="10"/>
  <c r="I29" i="10"/>
  <c r="K29" i="10"/>
  <c r="M29" i="10"/>
  <c r="O29" i="10"/>
  <c r="Q29" i="10"/>
  <c r="S29" i="10"/>
  <c r="U29" i="10"/>
  <c r="W29" i="10"/>
  <c r="X29" i="10" s="1"/>
  <c r="E30" i="10"/>
  <c r="G30" i="10"/>
  <c r="I30" i="10"/>
  <c r="K30" i="10"/>
  <c r="M30" i="10"/>
  <c r="O30" i="10"/>
  <c r="Q30" i="10"/>
  <c r="S30" i="10"/>
  <c r="U30" i="10"/>
  <c r="W30" i="10"/>
  <c r="X30" i="10" s="1"/>
  <c r="E31" i="10"/>
  <c r="G31" i="10"/>
  <c r="I31" i="10"/>
  <c r="K31" i="10"/>
  <c r="M31" i="10"/>
  <c r="O31" i="10"/>
  <c r="Q31" i="10"/>
  <c r="S31" i="10"/>
  <c r="U31" i="10"/>
  <c r="W31" i="10"/>
  <c r="X31" i="10" s="1"/>
  <c r="E32" i="10"/>
  <c r="G32" i="10"/>
  <c r="I32" i="10"/>
  <c r="K32" i="10"/>
  <c r="M32" i="10"/>
  <c r="O32" i="10"/>
  <c r="Q32" i="10"/>
  <c r="S32" i="10"/>
  <c r="U32" i="10"/>
  <c r="W32" i="10"/>
  <c r="X32" i="10" s="1"/>
  <c r="E33" i="10"/>
  <c r="G33" i="10"/>
  <c r="I33" i="10"/>
  <c r="K33" i="10"/>
  <c r="M33" i="10"/>
  <c r="O33" i="10"/>
  <c r="Q33" i="10"/>
  <c r="S33" i="10"/>
  <c r="U33" i="10"/>
  <c r="W33" i="10"/>
  <c r="X33" i="10" s="1"/>
  <c r="E34" i="10"/>
  <c r="G34" i="10"/>
  <c r="I34" i="10"/>
  <c r="K34" i="10"/>
  <c r="M34" i="10"/>
  <c r="O34" i="10"/>
  <c r="Q34" i="10"/>
  <c r="S34" i="10"/>
  <c r="U34" i="10"/>
  <c r="W34" i="10"/>
  <c r="X34" i="10" s="1"/>
  <c r="E35" i="10"/>
  <c r="G35" i="10"/>
  <c r="I35" i="10"/>
  <c r="K35" i="10"/>
  <c r="M35" i="10"/>
  <c r="O35" i="10"/>
  <c r="Q35" i="10"/>
  <c r="S35" i="10"/>
  <c r="U35" i="10"/>
  <c r="W35" i="10"/>
  <c r="X35" i="10" s="1"/>
  <c r="E36" i="10"/>
  <c r="G36" i="10"/>
  <c r="I36" i="10"/>
  <c r="K36" i="10"/>
  <c r="M36" i="10"/>
  <c r="O36" i="10"/>
  <c r="Q36" i="10"/>
  <c r="S36" i="10"/>
  <c r="U36" i="10"/>
  <c r="W36" i="10"/>
  <c r="X36" i="10" s="1"/>
  <c r="E37" i="10"/>
  <c r="G37" i="10"/>
  <c r="I37" i="10"/>
  <c r="K37" i="10"/>
  <c r="M37" i="10"/>
  <c r="O37" i="10"/>
  <c r="Q37" i="10"/>
  <c r="S37" i="10"/>
  <c r="U37" i="10"/>
  <c r="W37" i="10"/>
  <c r="X37" i="10" s="1"/>
  <c r="E38" i="10"/>
  <c r="G38" i="10"/>
  <c r="I38" i="10"/>
  <c r="K38" i="10"/>
  <c r="M38" i="10"/>
  <c r="O38" i="10"/>
  <c r="Q38" i="10"/>
  <c r="S38" i="10"/>
  <c r="U38" i="10"/>
  <c r="W38" i="10"/>
  <c r="X38" i="10" s="1"/>
  <c r="E39" i="10"/>
  <c r="G39" i="10"/>
  <c r="I39" i="10"/>
  <c r="K39" i="10"/>
  <c r="M39" i="10"/>
  <c r="O39" i="10"/>
  <c r="Q39" i="10"/>
  <c r="S39" i="10"/>
  <c r="U39" i="10"/>
  <c r="W39" i="10"/>
  <c r="X39" i="10" s="1"/>
  <c r="E40" i="10"/>
  <c r="G40" i="10"/>
  <c r="I40" i="10"/>
  <c r="K40" i="10"/>
  <c r="M40" i="10"/>
  <c r="O40" i="10"/>
  <c r="Q40" i="10"/>
  <c r="S40" i="10"/>
  <c r="U40" i="10"/>
  <c r="W40" i="10"/>
  <c r="X40" i="10" s="1"/>
  <c r="E41" i="10"/>
  <c r="G41" i="10"/>
  <c r="I41" i="10"/>
  <c r="K41" i="10"/>
  <c r="M41" i="10"/>
  <c r="O41" i="10"/>
  <c r="Q41" i="10"/>
  <c r="S41" i="10"/>
  <c r="U41" i="10"/>
  <c r="W41" i="10"/>
  <c r="X41" i="10" s="1"/>
  <c r="E42" i="10"/>
  <c r="G42" i="10"/>
  <c r="I42" i="10"/>
  <c r="K42" i="10"/>
  <c r="M42" i="10"/>
  <c r="O42" i="10"/>
  <c r="Q42" i="10"/>
  <c r="S42" i="10"/>
  <c r="U42" i="10"/>
  <c r="W42" i="10"/>
  <c r="X42" i="10" s="1"/>
  <c r="E43" i="10"/>
  <c r="G43" i="10"/>
  <c r="I43" i="10"/>
  <c r="K43" i="10"/>
  <c r="M43" i="10"/>
  <c r="O43" i="10"/>
  <c r="Q43" i="10"/>
  <c r="S43" i="10"/>
  <c r="U43" i="10"/>
  <c r="V43" i="10" s="1"/>
  <c r="W43" i="10"/>
  <c r="X43" i="10" s="1"/>
  <c r="E44" i="10"/>
  <c r="G44" i="10"/>
  <c r="I44" i="10"/>
  <c r="K44" i="10"/>
  <c r="M44" i="10"/>
  <c r="O44" i="10"/>
  <c r="Q44" i="10"/>
  <c r="S44" i="10"/>
  <c r="U44" i="10"/>
  <c r="W44" i="10"/>
  <c r="X44" i="10" s="1"/>
  <c r="E45" i="10"/>
  <c r="G45" i="10"/>
  <c r="I45" i="10"/>
  <c r="K45" i="10"/>
  <c r="M45" i="10"/>
  <c r="O45" i="10"/>
  <c r="Q45" i="10"/>
  <c r="S45" i="10"/>
  <c r="U45" i="10"/>
  <c r="W45" i="10"/>
  <c r="X45" i="10" s="1"/>
  <c r="E46" i="10"/>
  <c r="G46" i="10"/>
  <c r="I46" i="10"/>
  <c r="K46" i="10"/>
  <c r="M46" i="10"/>
  <c r="O46" i="10"/>
  <c r="Q46" i="10"/>
  <c r="S46" i="10"/>
  <c r="U46" i="10"/>
  <c r="W46" i="10"/>
  <c r="X46" i="10" s="1"/>
  <c r="E47" i="10"/>
  <c r="G47" i="10"/>
  <c r="I47" i="10"/>
  <c r="K47" i="10"/>
  <c r="M47" i="10"/>
  <c r="O47" i="10"/>
  <c r="Q47" i="10"/>
  <c r="S47" i="10"/>
  <c r="U47" i="10"/>
  <c r="W47" i="10"/>
  <c r="X47" i="10" s="1"/>
  <c r="E48" i="10"/>
  <c r="G48" i="10"/>
  <c r="I48" i="10"/>
  <c r="K48" i="10"/>
  <c r="M48" i="10"/>
  <c r="O48" i="10"/>
  <c r="Q48" i="10"/>
  <c r="S48" i="10"/>
  <c r="U48" i="10"/>
  <c r="W48" i="10"/>
  <c r="X48" i="10" s="1"/>
  <c r="E49" i="10"/>
  <c r="G49" i="10"/>
  <c r="I49" i="10"/>
  <c r="K49" i="10"/>
  <c r="M49" i="10"/>
  <c r="O49" i="10"/>
  <c r="Q49" i="10"/>
  <c r="S49" i="10"/>
  <c r="U49" i="10"/>
  <c r="W49" i="10"/>
  <c r="X49" i="10" s="1"/>
  <c r="W2" i="10"/>
  <c r="X26" i="10" s="1"/>
  <c r="U2" i="10"/>
  <c r="S2" i="10"/>
  <c r="Q2" i="10"/>
  <c r="O2" i="10"/>
  <c r="M2" i="10"/>
  <c r="K2" i="10"/>
  <c r="I2" i="10"/>
  <c r="G2" i="10"/>
  <c r="E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37" i="10"/>
  <c r="C38" i="10"/>
  <c r="C39" i="10"/>
  <c r="C40" i="10"/>
  <c r="C41" i="10"/>
  <c r="C42" i="10"/>
  <c r="C43" i="10"/>
  <c r="C44" i="10"/>
  <c r="C45" i="10"/>
  <c r="C46" i="10"/>
  <c r="C47" i="10"/>
  <c r="C48" i="10"/>
  <c r="C49" i="10"/>
  <c r="C3" i="10"/>
  <c r="C4" i="10"/>
  <c r="C5" i="10"/>
  <c r="C6" i="10"/>
  <c r="C7" i="10"/>
  <c r="C8" i="10"/>
  <c r="C9" i="10"/>
  <c r="C10" i="10"/>
  <c r="C11" i="10"/>
  <c r="C12" i="10"/>
  <c r="C2" i="10"/>
  <c r="D728" i="7"/>
  <c r="D727" i="7"/>
  <c r="D726" i="7"/>
  <c r="D725" i="7"/>
  <c r="D724" i="7"/>
  <c r="D723" i="7"/>
  <c r="D722" i="7"/>
  <c r="D721" i="7"/>
  <c r="D720" i="7"/>
  <c r="D719" i="7"/>
  <c r="D718" i="7"/>
  <c r="D717" i="7"/>
  <c r="D714" i="7"/>
  <c r="D713" i="7"/>
  <c r="D712" i="7"/>
  <c r="D711" i="7"/>
  <c r="D710" i="7"/>
  <c r="D709" i="7"/>
  <c r="D708" i="7"/>
  <c r="D707" i="7"/>
  <c r="D706" i="7"/>
  <c r="D705" i="7"/>
  <c r="D704" i="7"/>
  <c r="D702" i="7"/>
  <c r="D701" i="7"/>
  <c r="D700" i="7"/>
  <c r="D699" i="7"/>
  <c r="D698" i="7"/>
  <c r="D697" i="7"/>
  <c r="D696" i="7"/>
  <c r="D695" i="7"/>
  <c r="D694" i="7"/>
  <c r="D693" i="7"/>
  <c r="D692" i="7"/>
  <c r="D689" i="7"/>
  <c r="D688" i="7"/>
  <c r="D687" i="7"/>
  <c r="D686" i="7"/>
  <c r="D685" i="7"/>
  <c r="D684" i="7"/>
  <c r="D683" i="7"/>
  <c r="D682" i="7"/>
  <c r="D681" i="7"/>
  <c r="D680" i="7"/>
  <c r="D679" i="7"/>
  <c r="D678" i="7"/>
  <c r="D676" i="7"/>
  <c r="D675" i="7"/>
  <c r="D674" i="7"/>
  <c r="D673" i="7"/>
  <c r="D672" i="7"/>
  <c r="D671" i="7"/>
  <c r="D670" i="7"/>
  <c r="D669" i="7"/>
  <c r="D668" i="7"/>
  <c r="D667" i="7"/>
  <c r="D666" i="7"/>
  <c r="D665" i="7"/>
  <c r="D662" i="7"/>
  <c r="D661" i="7"/>
  <c r="D660" i="7"/>
  <c r="D659" i="7"/>
  <c r="D658" i="7"/>
  <c r="D657" i="7"/>
  <c r="D656" i="7"/>
  <c r="D655" i="7"/>
  <c r="D654" i="7"/>
  <c r="D653" i="7"/>
  <c r="D652" i="7"/>
  <c r="D649" i="7"/>
  <c r="D648" i="7"/>
  <c r="D647" i="7"/>
  <c r="D646" i="7"/>
  <c r="D645" i="7"/>
  <c r="D644" i="7"/>
  <c r="D643" i="7"/>
  <c r="D642" i="7"/>
  <c r="D641" i="7"/>
  <c r="D640" i="7"/>
  <c r="D639" i="7"/>
  <c r="D638" i="7"/>
  <c r="D636" i="7"/>
  <c r="D635" i="7"/>
  <c r="D634" i="7"/>
  <c r="D633" i="7"/>
  <c r="D632" i="7"/>
  <c r="D631" i="7"/>
  <c r="D630" i="7"/>
  <c r="D629" i="7"/>
  <c r="D628" i="7"/>
  <c r="D627" i="7"/>
  <c r="D626" i="7"/>
  <c r="D728" i="6"/>
  <c r="D727" i="6"/>
  <c r="D726" i="6"/>
  <c r="D725" i="6"/>
  <c r="D724" i="6"/>
  <c r="D723" i="6"/>
  <c r="D722" i="6"/>
  <c r="D721" i="6"/>
  <c r="D720" i="6"/>
  <c r="D719" i="6"/>
  <c r="D718" i="6"/>
  <c r="D717" i="6"/>
  <c r="D716" i="6"/>
  <c r="D715" i="6"/>
  <c r="D714" i="6"/>
  <c r="D713" i="6"/>
  <c r="D712" i="6"/>
  <c r="D711" i="6"/>
  <c r="D710" i="6"/>
  <c r="D709" i="6"/>
  <c r="D708" i="6"/>
  <c r="D707" i="6"/>
  <c r="D706" i="6"/>
  <c r="D705" i="6"/>
  <c r="D704" i="6"/>
  <c r="D703" i="6"/>
  <c r="D702" i="6"/>
  <c r="D701" i="6"/>
  <c r="D700" i="6"/>
  <c r="D699" i="6"/>
  <c r="D698" i="6"/>
  <c r="D697" i="6"/>
  <c r="D696" i="6"/>
  <c r="D695" i="6"/>
  <c r="D694" i="6"/>
  <c r="D693" i="6"/>
  <c r="D692" i="6"/>
  <c r="D691" i="6"/>
  <c r="D690" i="6"/>
  <c r="D689" i="6"/>
  <c r="D688" i="6"/>
  <c r="D687" i="6"/>
  <c r="D686" i="6"/>
  <c r="D685" i="6"/>
  <c r="D684" i="6"/>
  <c r="D683" i="6"/>
  <c r="D682" i="6"/>
  <c r="D681" i="6"/>
  <c r="D680" i="6"/>
  <c r="D679" i="6"/>
  <c r="D678" i="6"/>
  <c r="D677" i="6"/>
  <c r="D676" i="6"/>
  <c r="D675" i="6"/>
  <c r="D674" i="6"/>
  <c r="D673" i="6"/>
  <c r="D672" i="6"/>
  <c r="D671" i="6"/>
  <c r="D670" i="6"/>
  <c r="D669" i="6"/>
  <c r="D668" i="6"/>
  <c r="D667" i="6"/>
  <c r="D666" i="6"/>
  <c r="D665" i="6"/>
  <c r="D664" i="6"/>
  <c r="D663" i="6"/>
  <c r="D662" i="6"/>
  <c r="D661" i="6"/>
  <c r="D660" i="6"/>
  <c r="D659" i="6"/>
  <c r="D658" i="6"/>
  <c r="D657" i="6"/>
  <c r="D656" i="6"/>
  <c r="D655" i="6"/>
  <c r="D654" i="6"/>
  <c r="D653" i="6"/>
  <c r="D652" i="6"/>
  <c r="D651" i="6"/>
  <c r="D650" i="6"/>
  <c r="D649" i="6"/>
  <c r="D648" i="6"/>
  <c r="D647" i="6"/>
  <c r="D646" i="6"/>
  <c r="D645" i="6"/>
  <c r="D644" i="6"/>
  <c r="D643" i="6"/>
  <c r="D642" i="6"/>
  <c r="D641" i="6"/>
  <c r="D640" i="6"/>
  <c r="D639" i="6"/>
  <c r="D638" i="6"/>
  <c r="D637" i="6"/>
  <c r="D636" i="6"/>
  <c r="D635" i="6"/>
  <c r="D634" i="6"/>
  <c r="D633" i="6"/>
  <c r="D632" i="6"/>
  <c r="D631" i="6"/>
  <c r="D630" i="6"/>
  <c r="D629" i="6"/>
  <c r="D628" i="6"/>
  <c r="D627" i="6"/>
  <c r="D626" i="6"/>
  <c r="D625" i="6"/>
  <c r="D728" i="5"/>
  <c r="D727" i="5"/>
  <c r="D726" i="5"/>
  <c r="D725" i="5"/>
  <c r="D724" i="5"/>
  <c r="D723" i="5"/>
  <c r="D722" i="5"/>
  <c r="D721" i="5"/>
  <c r="D720" i="5"/>
  <c r="D719" i="5"/>
  <c r="D718" i="5"/>
  <c r="D717" i="5"/>
  <c r="D716" i="5"/>
  <c r="D715" i="5"/>
  <c r="D714" i="5"/>
  <c r="D713" i="5"/>
  <c r="D712" i="5"/>
  <c r="D711" i="5"/>
  <c r="D710" i="5"/>
  <c r="D709" i="5"/>
  <c r="D708" i="5"/>
  <c r="D707" i="5"/>
  <c r="D706" i="5"/>
  <c r="D705" i="5"/>
  <c r="D704" i="5"/>
  <c r="D703" i="5"/>
  <c r="D702" i="5"/>
  <c r="D701" i="5"/>
  <c r="D700" i="5"/>
  <c r="D699" i="5"/>
  <c r="D698" i="5"/>
  <c r="D697" i="5"/>
  <c r="D696" i="5"/>
  <c r="D695" i="5"/>
  <c r="D694" i="5"/>
  <c r="D693" i="5"/>
  <c r="D692" i="5"/>
  <c r="D691" i="5"/>
  <c r="D690" i="5"/>
  <c r="D689" i="5"/>
  <c r="D688" i="5"/>
  <c r="D687" i="5"/>
  <c r="D686" i="5"/>
  <c r="D685" i="5"/>
  <c r="D684" i="5"/>
  <c r="D683" i="5"/>
  <c r="D682" i="5"/>
  <c r="D681" i="5"/>
  <c r="D680" i="5"/>
  <c r="D679" i="5"/>
  <c r="D678" i="5"/>
  <c r="D677" i="5"/>
  <c r="D676" i="5"/>
  <c r="D675" i="5"/>
  <c r="D674" i="5"/>
  <c r="D673" i="5"/>
  <c r="D672" i="5"/>
  <c r="D671" i="5"/>
  <c r="D670" i="5"/>
  <c r="D669" i="5"/>
  <c r="D668" i="5"/>
  <c r="D667" i="5"/>
  <c r="D666" i="5"/>
  <c r="D665" i="5"/>
  <c r="D664" i="5"/>
  <c r="D663" i="5"/>
  <c r="D662" i="5"/>
  <c r="D661" i="5"/>
  <c r="D660" i="5"/>
  <c r="D659" i="5"/>
  <c r="D658" i="5"/>
  <c r="D657" i="5"/>
  <c r="D656" i="5"/>
  <c r="D655" i="5"/>
  <c r="D654" i="5"/>
  <c r="D653" i="5"/>
  <c r="D652" i="5"/>
  <c r="D651" i="5"/>
  <c r="D650" i="5"/>
  <c r="D649" i="5"/>
  <c r="D648" i="5"/>
  <c r="D647" i="5"/>
  <c r="D646" i="5"/>
  <c r="D645" i="5"/>
  <c r="D644" i="5"/>
  <c r="D643" i="5"/>
  <c r="D642" i="5"/>
  <c r="D641" i="5"/>
  <c r="D640" i="5"/>
  <c r="D639" i="5"/>
  <c r="D638" i="5"/>
  <c r="D637" i="5"/>
  <c r="D636" i="5"/>
  <c r="D635" i="5"/>
  <c r="D634" i="5"/>
  <c r="D633" i="5"/>
  <c r="D632" i="5"/>
  <c r="D631" i="5"/>
  <c r="D630" i="5"/>
  <c r="D629" i="5"/>
  <c r="D628" i="5"/>
  <c r="D627" i="5"/>
  <c r="D626" i="5"/>
  <c r="D625" i="5"/>
  <c r="D85" i="4"/>
  <c r="D84" i="4"/>
  <c r="D83" i="4"/>
  <c r="D82" i="4"/>
  <c r="D81" i="4"/>
  <c r="D80" i="4"/>
  <c r="D79" i="4"/>
  <c r="D78" i="4"/>
  <c r="D77" i="4"/>
  <c r="D76" i="4"/>
  <c r="D75" i="4"/>
  <c r="D74" i="4"/>
  <c r="D644" i="9"/>
  <c r="D643" i="9"/>
  <c r="D642" i="9"/>
  <c r="D641" i="9"/>
  <c r="D640" i="9"/>
  <c r="D639" i="9"/>
  <c r="D638" i="9"/>
  <c r="D637" i="9"/>
  <c r="D636" i="9"/>
  <c r="D635" i="9"/>
  <c r="D634" i="9"/>
  <c r="D633" i="9"/>
  <c r="D632" i="9"/>
  <c r="D631" i="9"/>
  <c r="D630" i="9"/>
  <c r="D629" i="9"/>
  <c r="D628" i="9"/>
  <c r="D627" i="9"/>
  <c r="D626" i="9"/>
  <c r="D625" i="9"/>
  <c r="D624" i="9"/>
  <c r="D623" i="9"/>
  <c r="D622" i="9"/>
  <c r="D621" i="9"/>
  <c r="D620" i="9"/>
  <c r="D619" i="9"/>
  <c r="D618" i="9"/>
  <c r="D617" i="9"/>
  <c r="D616" i="9"/>
  <c r="D615" i="9"/>
  <c r="D614" i="9"/>
  <c r="D613" i="9"/>
  <c r="D612" i="9"/>
  <c r="D611" i="9"/>
  <c r="D610" i="9"/>
  <c r="D609" i="9"/>
  <c r="D608" i="9"/>
  <c r="D607" i="9"/>
  <c r="D606" i="9"/>
  <c r="D605" i="9"/>
  <c r="D604" i="9"/>
  <c r="D603" i="9"/>
  <c r="D602" i="9"/>
  <c r="D601" i="9"/>
  <c r="D600" i="9"/>
  <c r="D599" i="9"/>
  <c r="D598" i="9"/>
  <c r="D597" i="9"/>
  <c r="D596" i="9"/>
  <c r="D595" i="9"/>
  <c r="D594" i="9"/>
  <c r="D593" i="9"/>
  <c r="D592" i="9"/>
  <c r="D591" i="9"/>
  <c r="D590" i="9"/>
  <c r="D589" i="9"/>
  <c r="D588" i="9"/>
  <c r="D587" i="9"/>
  <c r="D586" i="9"/>
  <c r="D585" i="9"/>
  <c r="D584" i="9"/>
  <c r="D583" i="9"/>
  <c r="D582" i="9"/>
  <c r="D581" i="9"/>
  <c r="D580" i="9"/>
  <c r="D579" i="9"/>
  <c r="D578" i="9"/>
  <c r="D577" i="9"/>
  <c r="D576" i="9"/>
  <c r="D575" i="9"/>
  <c r="D574" i="9"/>
  <c r="D573" i="9"/>
  <c r="D572" i="9"/>
  <c r="D571" i="9"/>
  <c r="D570" i="9"/>
  <c r="D569" i="9"/>
  <c r="D568" i="9"/>
  <c r="D567" i="9"/>
  <c r="D566" i="9"/>
  <c r="D565" i="9"/>
  <c r="D564" i="9"/>
  <c r="D563" i="9"/>
  <c r="D562" i="9"/>
  <c r="D561" i="9"/>
  <c r="D560" i="9"/>
  <c r="D559" i="9"/>
  <c r="D558" i="9"/>
  <c r="D557" i="9"/>
  <c r="D556" i="9"/>
  <c r="D555" i="9"/>
  <c r="D554" i="9"/>
  <c r="D553" i="9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52" i="9"/>
  <c r="D551" i="9"/>
  <c r="D550" i="9"/>
  <c r="D549" i="9"/>
  <c r="D548" i="9"/>
  <c r="D547" i="9"/>
  <c r="D546" i="9"/>
  <c r="D545" i="9"/>
  <c r="D544" i="9"/>
  <c r="D543" i="9"/>
  <c r="D542" i="9"/>
  <c r="D541" i="9"/>
  <c r="D540" i="9"/>
  <c r="D539" i="9"/>
  <c r="D538" i="9"/>
  <c r="D537" i="9"/>
  <c r="D536" i="9"/>
  <c r="D535" i="9"/>
  <c r="D534" i="9"/>
  <c r="D533" i="9"/>
  <c r="D532" i="9"/>
  <c r="D531" i="9"/>
  <c r="D530" i="9"/>
  <c r="D529" i="9"/>
  <c r="D528" i="9"/>
  <c r="D527" i="9"/>
  <c r="D526" i="9"/>
  <c r="D525" i="9"/>
  <c r="D524" i="9"/>
  <c r="D523" i="9"/>
  <c r="D522" i="9"/>
  <c r="D521" i="9"/>
  <c r="D520" i="9"/>
  <c r="D519" i="9"/>
  <c r="D518" i="9"/>
  <c r="D517" i="9"/>
  <c r="D516" i="9"/>
  <c r="D515" i="9"/>
  <c r="D514" i="9"/>
  <c r="D513" i="9"/>
  <c r="D512" i="9"/>
  <c r="D511" i="9"/>
  <c r="D510" i="9"/>
  <c r="D509" i="9"/>
  <c r="D508" i="9"/>
  <c r="D507" i="9"/>
  <c r="D506" i="9"/>
  <c r="D505" i="9"/>
  <c r="D504" i="9"/>
  <c r="D503" i="9"/>
  <c r="D502" i="9"/>
  <c r="D501" i="9"/>
  <c r="D500" i="9"/>
  <c r="D499" i="9"/>
  <c r="D498" i="9"/>
  <c r="D497" i="9"/>
  <c r="D496" i="9"/>
  <c r="D495" i="9"/>
  <c r="D494" i="9"/>
  <c r="D493" i="9"/>
  <c r="D492" i="9"/>
  <c r="D491" i="9"/>
  <c r="D490" i="9"/>
  <c r="D489" i="9"/>
  <c r="D488" i="9"/>
  <c r="D487" i="9"/>
  <c r="D486" i="9"/>
  <c r="D485" i="9"/>
  <c r="D484" i="9"/>
  <c r="D483" i="9"/>
  <c r="D482" i="9"/>
  <c r="D481" i="9"/>
  <c r="D480" i="9"/>
  <c r="D479" i="9"/>
  <c r="D478" i="9"/>
  <c r="D477" i="9"/>
  <c r="D476" i="9"/>
  <c r="D475" i="9"/>
  <c r="D474" i="9"/>
  <c r="D473" i="9"/>
  <c r="D472" i="9"/>
  <c r="D471" i="9"/>
  <c r="D470" i="9"/>
  <c r="D469" i="9"/>
  <c r="D468" i="9"/>
  <c r="D467" i="9"/>
  <c r="D466" i="9"/>
  <c r="D465" i="9"/>
  <c r="D464" i="9"/>
  <c r="D463" i="9"/>
  <c r="D462" i="9"/>
  <c r="D461" i="9"/>
  <c r="D460" i="9"/>
  <c r="D459" i="9"/>
  <c r="D458" i="9"/>
  <c r="D457" i="9"/>
  <c r="D456" i="9"/>
  <c r="D455" i="9"/>
  <c r="D454" i="9"/>
  <c r="D453" i="9"/>
  <c r="D452" i="9"/>
  <c r="D451" i="9"/>
  <c r="D450" i="9"/>
  <c r="D449" i="9"/>
  <c r="D448" i="9"/>
  <c r="D447" i="9"/>
  <c r="D446" i="9"/>
  <c r="D445" i="9"/>
  <c r="D444" i="9"/>
  <c r="D443" i="9"/>
  <c r="D442" i="9"/>
  <c r="D441" i="9"/>
  <c r="D440" i="9"/>
  <c r="D439" i="9"/>
  <c r="D438" i="9"/>
  <c r="D437" i="9"/>
  <c r="D436" i="9"/>
  <c r="D435" i="9"/>
  <c r="D434" i="9"/>
  <c r="D433" i="9"/>
  <c r="D432" i="9"/>
  <c r="D431" i="9"/>
  <c r="D430" i="9"/>
  <c r="D429" i="9"/>
  <c r="D428" i="9"/>
  <c r="D427" i="9"/>
  <c r="D426" i="9"/>
  <c r="D425" i="9"/>
  <c r="D424" i="9"/>
  <c r="D423" i="9"/>
  <c r="D422" i="9"/>
  <c r="D421" i="9"/>
  <c r="D420" i="9"/>
  <c r="D419" i="9"/>
  <c r="D418" i="9"/>
  <c r="D417" i="9"/>
  <c r="D416" i="9"/>
  <c r="D415" i="9"/>
  <c r="D414" i="9"/>
  <c r="D413" i="9"/>
  <c r="D412" i="9"/>
  <c r="D411" i="9"/>
  <c r="D410" i="9"/>
  <c r="D409" i="9"/>
  <c r="D408" i="9"/>
  <c r="D407" i="9"/>
  <c r="D406" i="9"/>
  <c r="D405" i="9"/>
  <c r="D404" i="9"/>
  <c r="D403" i="9"/>
  <c r="D402" i="9"/>
  <c r="D401" i="9"/>
  <c r="D400" i="9"/>
  <c r="D399" i="9"/>
  <c r="D398" i="9"/>
  <c r="D397" i="9"/>
  <c r="D396" i="9"/>
  <c r="D395" i="9"/>
  <c r="D394" i="9"/>
  <c r="D393" i="9"/>
  <c r="D392" i="9"/>
  <c r="D391" i="9"/>
  <c r="D390" i="9"/>
  <c r="D389" i="9"/>
  <c r="D388" i="9"/>
  <c r="D387" i="9"/>
  <c r="D386" i="9"/>
  <c r="D385" i="9"/>
  <c r="D384" i="9"/>
  <c r="D383" i="9"/>
  <c r="D382" i="9"/>
  <c r="D381" i="9"/>
  <c r="D380" i="9"/>
  <c r="D379" i="9"/>
  <c r="D378" i="9"/>
  <c r="D377" i="9"/>
  <c r="D376" i="9"/>
  <c r="D375" i="9"/>
  <c r="D374" i="9"/>
  <c r="D373" i="9"/>
  <c r="D372" i="9"/>
  <c r="D371" i="9"/>
  <c r="D370" i="9"/>
  <c r="D369" i="9"/>
  <c r="D368" i="9"/>
  <c r="D367" i="9"/>
  <c r="D366" i="9"/>
  <c r="D365" i="9"/>
  <c r="D364" i="9"/>
  <c r="D363" i="9"/>
  <c r="D362" i="9"/>
  <c r="D361" i="9"/>
  <c r="D360" i="9"/>
  <c r="D359" i="9"/>
  <c r="D358" i="9"/>
  <c r="D357" i="9"/>
  <c r="D356" i="9"/>
  <c r="D355" i="9"/>
  <c r="D354" i="9"/>
  <c r="D353" i="9"/>
  <c r="D352" i="9"/>
  <c r="D351" i="9"/>
  <c r="D350" i="9"/>
  <c r="D349" i="9"/>
  <c r="D348" i="9"/>
  <c r="D347" i="9"/>
  <c r="D346" i="9"/>
  <c r="D345" i="9"/>
  <c r="D344" i="9"/>
  <c r="D343" i="9"/>
  <c r="D342" i="9"/>
  <c r="D341" i="9"/>
  <c r="D340" i="9"/>
  <c r="D339" i="9"/>
  <c r="D338" i="9"/>
  <c r="D337" i="9"/>
  <c r="D336" i="9"/>
  <c r="D335" i="9"/>
  <c r="D334" i="9"/>
  <c r="D333" i="9"/>
  <c r="D332" i="9"/>
  <c r="D331" i="9"/>
  <c r="D330" i="9"/>
  <c r="D329" i="9"/>
  <c r="D328" i="9"/>
  <c r="D327" i="9"/>
  <c r="D326" i="9"/>
  <c r="D325" i="9"/>
  <c r="D324" i="9"/>
  <c r="D323" i="9"/>
  <c r="D322" i="9"/>
  <c r="D321" i="9"/>
  <c r="D320" i="9"/>
  <c r="D319" i="9"/>
  <c r="D318" i="9"/>
  <c r="D317" i="9"/>
  <c r="D316" i="9"/>
  <c r="D315" i="9"/>
  <c r="D314" i="9"/>
  <c r="D313" i="9"/>
  <c r="D312" i="9"/>
  <c r="D311" i="9"/>
  <c r="D310" i="9"/>
  <c r="D309" i="9"/>
  <c r="D308" i="9"/>
  <c r="D307" i="9"/>
  <c r="D306" i="9"/>
  <c r="D305" i="9"/>
  <c r="D304" i="9"/>
  <c r="D303" i="9"/>
  <c r="D302" i="9"/>
  <c r="D301" i="9"/>
  <c r="D300" i="9"/>
  <c r="D299" i="9"/>
  <c r="D298" i="9"/>
  <c r="D297" i="9"/>
  <c r="D296" i="9"/>
  <c r="D295" i="9"/>
  <c r="D294" i="9"/>
  <c r="D293" i="9"/>
  <c r="D292" i="9"/>
  <c r="D291" i="9"/>
  <c r="D290" i="9"/>
  <c r="D289" i="9"/>
  <c r="D288" i="9"/>
  <c r="D287" i="9"/>
  <c r="D286" i="9"/>
  <c r="D285" i="9"/>
  <c r="D284" i="9"/>
  <c r="D283" i="9"/>
  <c r="D282" i="9"/>
  <c r="D281" i="9"/>
  <c r="D280" i="9"/>
  <c r="D279" i="9"/>
  <c r="D278" i="9"/>
  <c r="D277" i="9"/>
  <c r="D276" i="9"/>
  <c r="D275" i="9"/>
  <c r="D274" i="9"/>
  <c r="D273" i="9"/>
  <c r="D272" i="9"/>
  <c r="D271" i="9"/>
  <c r="D270" i="9"/>
  <c r="D269" i="9"/>
  <c r="D268" i="9"/>
  <c r="D267" i="9"/>
  <c r="D266" i="9"/>
  <c r="D265" i="9"/>
  <c r="D264" i="9"/>
  <c r="D263" i="9"/>
  <c r="D262" i="9"/>
  <c r="D261" i="9"/>
  <c r="D260" i="9"/>
  <c r="D259" i="9"/>
  <c r="D258" i="9"/>
  <c r="D257" i="9"/>
  <c r="D256" i="9"/>
  <c r="D255" i="9"/>
  <c r="D254" i="9"/>
  <c r="D253" i="9"/>
  <c r="D252" i="9"/>
  <c r="D251" i="9"/>
  <c r="D250" i="9"/>
  <c r="D249" i="9"/>
  <c r="D248" i="9"/>
  <c r="D247" i="9"/>
  <c r="D246" i="9"/>
  <c r="D245" i="9"/>
  <c r="D244" i="9"/>
  <c r="D243" i="9"/>
  <c r="D242" i="9"/>
  <c r="D241" i="9"/>
  <c r="D240" i="9"/>
  <c r="D239" i="9"/>
  <c r="D238" i="9"/>
  <c r="D237" i="9"/>
  <c r="D236" i="9"/>
  <c r="D235" i="9"/>
  <c r="D234" i="9"/>
  <c r="D233" i="9"/>
  <c r="D232" i="9"/>
  <c r="D231" i="9"/>
  <c r="D230" i="9"/>
  <c r="D229" i="9"/>
  <c r="D228" i="9"/>
  <c r="D227" i="9"/>
  <c r="D226" i="9"/>
  <c r="D225" i="9"/>
  <c r="D224" i="9"/>
  <c r="D223" i="9"/>
  <c r="D222" i="9"/>
  <c r="D221" i="9"/>
  <c r="D220" i="9"/>
  <c r="D219" i="9"/>
  <c r="D218" i="9"/>
  <c r="D217" i="9"/>
  <c r="D216" i="9"/>
  <c r="D215" i="9"/>
  <c r="D214" i="9"/>
  <c r="D213" i="9"/>
  <c r="D212" i="9"/>
  <c r="D211" i="9"/>
  <c r="D210" i="9"/>
  <c r="D209" i="9"/>
  <c r="D208" i="9"/>
  <c r="D207" i="9"/>
  <c r="D206" i="9"/>
  <c r="D205" i="9"/>
  <c r="D204" i="9"/>
  <c r="D203" i="9"/>
  <c r="D202" i="9"/>
  <c r="D201" i="9"/>
  <c r="D200" i="9"/>
  <c r="D199" i="9"/>
  <c r="D198" i="9"/>
  <c r="D197" i="9"/>
  <c r="D196" i="9"/>
  <c r="D195" i="9"/>
  <c r="D194" i="9"/>
  <c r="D193" i="9"/>
  <c r="D192" i="9"/>
  <c r="D191" i="9"/>
  <c r="D190" i="9"/>
  <c r="D189" i="9"/>
  <c r="D188" i="9"/>
  <c r="D187" i="9"/>
  <c r="D186" i="9"/>
  <c r="D185" i="9"/>
  <c r="D184" i="9"/>
  <c r="D183" i="9"/>
  <c r="D182" i="9"/>
  <c r="D181" i="9"/>
  <c r="D180" i="9"/>
  <c r="D179" i="9"/>
  <c r="D178" i="9"/>
  <c r="D177" i="9"/>
  <c r="D176" i="9"/>
  <c r="D175" i="9"/>
  <c r="D174" i="9"/>
  <c r="D173" i="9"/>
  <c r="D172" i="9"/>
  <c r="D171" i="9"/>
  <c r="D170" i="9"/>
  <c r="D169" i="9"/>
  <c r="D168" i="9"/>
  <c r="D167" i="9"/>
  <c r="D166" i="9"/>
  <c r="D165" i="9"/>
  <c r="D164" i="9"/>
  <c r="D163" i="9"/>
  <c r="D162" i="9"/>
  <c r="D161" i="9"/>
  <c r="D160" i="9"/>
  <c r="D159" i="9"/>
  <c r="D158" i="9"/>
  <c r="D157" i="9"/>
  <c r="D156" i="9"/>
  <c r="D155" i="9"/>
  <c r="D154" i="9"/>
  <c r="D153" i="9"/>
  <c r="D152" i="9"/>
  <c r="D151" i="9"/>
  <c r="D150" i="9"/>
  <c r="D149" i="9"/>
  <c r="D148" i="9"/>
  <c r="D147" i="9"/>
  <c r="D146" i="9"/>
  <c r="D145" i="9"/>
  <c r="D144" i="9"/>
  <c r="D143" i="9"/>
  <c r="D142" i="9"/>
  <c r="D141" i="9"/>
  <c r="D140" i="9"/>
  <c r="D139" i="9"/>
  <c r="D138" i="9"/>
  <c r="D137" i="9"/>
  <c r="D136" i="9"/>
  <c r="D135" i="9"/>
  <c r="D134" i="9"/>
  <c r="D133" i="9"/>
  <c r="D132" i="9"/>
  <c r="D131" i="9"/>
  <c r="D130" i="9"/>
  <c r="D129" i="9"/>
  <c r="D128" i="9"/>
  <c r="D127" i="9"/>
  <c r="D126" i="9"/>
  <c r="D125" i="9"/>
  <c r="D124" i="9"/>
  <c r="D123" i="9"/>
  <c r="D122" i="9"/>
  <c r="D121" i="9"/>
  <c r="D120" i="9"/>
  <c r="D119" i="9"/>
  <c r="D118" i="9"/>
  <c r="D117" i="9"/>
  <c r="D116" i="9"/>
  <c r="D115" i="9"/>
  <c r="D114" i="9"/>
  <c r="D113" i="9"/>
  <c r="D112" i="9"/>
  <c r="D111" i="9"/>
  <c r="D110" i="9"/>
  <c r="D109" i="9"/>
  <c r="D108" i="9"/>
  <c r="D107" i="9"/>
  <c r="D106" i="9"/>
  <c r="D105" i="9"/>
  <c r="D104" i="9"/>
  <c r="D103" i="9"/>
  <c r="D102" i="9"/>
  <c r="D101" i="9"/>
  <c r="D100" i="9"/>
  <c r="D99" i="9"/>
  <c r="D98" i="9"/>
  <c r="D97" i="9"/>
  <c r="D96" i="9"/>
  <c r="D95" i="9"/>
  <c r="D94" i="9"/>
  <c r="D93" i="9"/>
  <c r="D92" i="9"/>
  <c r="D91" i="9"/>
  <c r="D90" i="9"/>
  <c r="D89" i="9"/>
  <c r="D88" i="9"/>
  <c r="D87" i="9"/>
  <c r="D86" i="9"/>
  <c r="D85" i="9"/>
  <c r="D84" i="9"/>
  <c r="D83" i="9"/>
  <c r="D82" i="9"/>
  <c r="D81" i="9"/>
  <c r="D80" i="9"/>
  <c r="D79" i="9"/>
  <c r="D78" i="9"/>
  <c r="D77" i="9"/>
  <c r="D76" i="9"/>
  <c r="D75" i="9"/>
  <c r="D74" i="9"/>
  <c r="D73" i="9"/>
  <c r="D72" i="9"/>
  <c r="D71" i="9"/>
  <c r="D70" i="9"/>
  <c r="D69" i="9"/>
  <c r="D68" i="9"/>
  <c r="D67" i="9"/>
  <c r="D66" i="9"/>
  <c r="D65" i="9"/>
  <c r="D64" i="9"/>
  <c r="D63" i="9"/>
  <c r="D62" i="9"/>
  <c r="D61" i="9"/>
  <c r="D60" i="9"/>
  <c r="D59" i="9"/>
  <c r="D58" i="9"/>
  <c r="D57" i="9"/>
  <c r="D56" i="9"/>
  <c r="D55" i="9"/>
  <c r="D54" i="9"/>
  <c r="D53" i="9"/>
  <c r="D52" i="9"/>
  <c r="D51" i="9"/>
  <c r="D50" i="9"/>
  <c r="D49" i="9"/>
  <c r="D48" i="9"/>
  <c r="D47" i="9"/>
  <c r="D46" i="9"/>
  <c r="D45" i="9"/>
  <c r="D44" i="9"/>
  <c r="D43" i="9"/>
  <c r="D42" i="9"/>
  <c r="D41" i="9"/>
  <c r="D40" i="9"/>
  <c r="D39" i="9"/>
  <c r="D38" i="9"/>
  <c r="D37" i="9"/>
  <c r="D36" i="9"/>
  <c r="D35" i="9"/>
  <c r="D34" i="9"/>
  <c r="D33" i="9"/>
  <c r="D32" i="9"/>
  <c r="D31" i="9"/>
  <c r="D30" i="9"/>
  <c r="D29" i="9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  <c r="D6" i="9"/>
  <c r="D5" i="9"/>
  <c r="D4" i="9"/>
  <c r="D3" i="9"/>
  <c r="D2" i="9"/>
  <c r="D624" i="7"/>
  <c r="D623" i="7"/>
  <c r="D622" i="7"/>
  <c r="D621" i="7"/>
  <c r="D620" i="7"/>
  <c r="D619" i="7"/>
  <c r="D618" i="7"/>
  <c r="D617" i="7"/>
  <c r="D616" i="7"/>
  <c r="D615" i="7"/>
  <c r="D614" i="7"/>
  <c r="D613" i="7"/>
  <c r="D610" i="7"/>
  <c r="D609" i="7"/>
  <c r="D608" i="7"/>
  <c r="D607" i="7"/>
  <c r="D606" i="7"/>
  <c r="D605" i="7"/>
  <c r="D604" i="7"/>
  <c r="D603" i="7"/>
  <c r="D602" i="7"/>
  <c r="D601" i="7"/>
  <c r="D600" i="7"/>
  <c r="D598" i="7"/>
  <c r="D597" i="7"/>
  <c r="D596" i="7"/>
  <c r="D595" i="7"/>
  <c r="D594" i="7"/>
  <c r="D593" i="7"/>
  <c r="D592" i="7"/>
  <c r="D591" i="7"/>
  <c r="D590" i="7"/>
  <c r="D589" i="7"/>
  <c r="D588" i="7"/>
  <c r="D586" i="7"/>
  <c r="D584" i="7"/>
  <c r="D583" i="7"/>
  <c r="D582" i="7"/>
  <c r="D581" i="7"/>
  <c r="D580" i="7"/>
  <c r="D579" i="7"/>
  <c r="D578" i="7"/>
  <c r="D577" i="7"/>
  <c r="D576" i="7"/>
  <c r="D575" i="7"/>
  <c r="D574" i="7"/>
  <c r="D572" i="7"/>
  <c r="D571" i="7"/>
  <c r="D570" i="7"/>
  <c r="D569" i="7"/>
  <c r="D568" i="7"/>
  <c r="D567" i="7"/>
  <c r="D566" i="7"/>
  <c r="D565" i="7"/>
  <c r="D564" i="7"/>
  <c r="D563" i="7"/>
  <c r="D562" i="7"/>
  <c r="D561" i="7"/>
  <c r="D558" i="7"/>
  <c r="D557" i="7"/>
  <c r="D556" i="7"/>
  <c r="D555" i="7"/>
  <c r="D554" i="7"/>
  <c r="D553" i="7"/>
  <c r="D552" i="7"/>
  <c r="D551" i="7"/>
  <c r="D550" i="7"/>
  <c r="D549" i="7"/>
  <c r="D548" i="7"/>
  <c r="D546" i="7"/>
  <c r="D545" i="7"/>
  <c r="D544" i="7"/>
  <c r="D543" i="7"/>
  <c r="D542" i="7"/>
  <c r="D541" i="7"/>
  <c r="D540" i="7"/>
  <c r="D539" i="7"/>
  <c r="D538" i="7"/>
  <c r="D537" i="7"/>
  <c r="D536" i="7"/>
  <c r="D535" i="7"/>
  <c r="D532" i="7"/>
  <c r="D531" i="7"/>
  <c r="D530" i="7"/>
  <c r="D529" i="7"/>
  <c r="D528" i="7"/>
  <c r="D527" i="7"/>
  <c r="D526" i="7"/>
  <c r="D525" i="7"/>
  <c r="D524" i="7"/>
  <c r="D523" i="7"/>
  <c r="D522" i="7"/>
  <c r="D624" i="6"/>
  <c r="D623" i="6"/>
  <c r="D622" i="6"/>
  <c r="D621" i="6"/>
  <c r="D620" i="6"/>
  <c r="D619" i="6"/>
  <c r="D618" i="6"/>
  <c r="D617" i="6"/>
  <c r="D616" i="6"/>
  <c r="D615" i="6"/>
  <c r="D614" i="6"/>
  <c r="D613" i="6"/>
  <c r="D612" i="6"/>
  <c r="D611" i="6"/>
  <c r="D610" i="6"/>
  <c r="D609" i="6"/>
  <c r="D608" i="6"/>
  <c r="D607" i="6"/>
  <c r="D606" i="6"/>
  <c r="D605" i="6"/>
  <c r="D604" i="6"/>
  <c r="D603" i="6"/>
  <c r="D602" i="6"/>
  <c r="D601" i="6"/>
  <c r="D600" i="6"/>
  <c r="D599" i="6"/>
  <c r="D598" i="6"/>
  <c r="D597" i="6"/>
  <c r="D596" i="6"/>
  <c r="D595" i="6"/>
  <c r="D594" i="6"/>
  <c r="D593" i="6"/>
  <c r="D592" i="6"/>
  <c r="D591" i="6"/>
  <c r="D590" i="6"/>
  <c r="D589" i="6"/>
  <c r="D588" i="6"/>
  <c r="D587" i="6"/>
  <c r="D586" i="6"/>
  <c r="D585" i="6"/>
  <c r="D584" i="6"/>
  <c r="D583" i="6"/>
  <c r="D582" i="6"/>
  <c r="D581" i="6"/>
  <c r="D580" i="6"/>
  <c r="D579" i="6"/>
  <c r="D578" i="6"/>
  <c r="D577" i="6"/>
  <c r="D576" i="6"/>
  <c r="D575" i="6"/>
  <c r="D574" i="6"/>
  <c r="D573" i="6"/>
  <c r="D572" i="6"/>
  <c r="D571" i="6"/>
  <c r="D570" i="6"/>
  <c r="D569" i="6"/>
  <c r="D568" i="6"/>
  <c r="D567" i="6"/>
  <c r="D566" i="6"/>
  <c r="D565" i="6"/>
  <c r="D564" i="6"/>
  <c r="D563" i="6"/>
  <c r="D562" i="6"/>
  <c r="D561" i="6"/>
  <c r="D560" i="6"/>
  <c r="D559" i="6"/>
  <c r="D558" i="6"/>
  <c r="D557" i="6"/>
  <c r="D556" i="6"/>
  <c r="D555" i="6"/>
  <c r="D554" i="6"/>
  <c r="D553" i="6"/>
  <c r="D552" i="6"/>
  <c r="D551" i="6"/>
  <c r="D550" i="6"/>
  <c r="D549" i="6"/>
  <c r="D548" i="6"/>
  <c r="D547" i="6"/>
  <c r="D546" i="6"/>
  <c r="D545" i="6"/>
  <c r="D544" i="6"/>
  <c r="D543" i="6"/>
  <c r="D542" i="6"/>
  <c r="D541" i="6"/>
  <c r="D540" i="6"/>
  <c r="D539" i="6"/>
  <c r="D538" i="6"/>
  <c r="D537" i="6"/>
  <c r="D536" i="6"/>
  <c r="D535" i="6"/>
  <c r="D534" i="6"/>
  <c r="D533" i="6"/>
  <c r="D532" i="6"/>
  <c r="D531" i="6"/>
  <c r="D530" i="6"/>
  <c r="D529" i="6"/>
  <c r="D528" i="6"/>
  <c r="D527" i="6"/>
  <c r="D526" i="6"/>
  <c r="D525" i="6"/>
  <c r="D524" i="6"/>
  <c r="D523" i="6"/>
  <c r="D522" i="6"/>
  <c r="D521" i="6"/>
  <c r="D624" i="5"/>
  <c r="D623" i="5"/>
  <c r="D622" i="5"/>
  <c r="D621" i="5"/>
  <c r="D620" i="5"/>
  <c r="D619" i="5"/>
  <c r="D618" i="5"/>
  <c r="D617" i="5"/>
  <c r="D616" i="5"/>
  <c r="D615" i="5"/>
  <c r="D614" i="5"/>
  <c r="D613" i="5"/>
  <c r="D612" i="5"/>
  <c r="D611" i="5"/>
  <c r="D610" i="5"/>
  <c r="D609" i="5"/>
  <c r="D608" i="5"/>
  <c r="D607" i="5"/>
  <c r="D606" i="5"/>
  <c r="D605" i="5"/>
  <c r="D604" i="5"/>
  <c r="D603" i="5"/>
  <c r="D602" i="5"/>
  <c r="D601" i="5"/>
  <c r="D600" i="5"/>
  <c r="D599" i="5"/>
  <c r="D598" i="5"/>
  <c r="D597" i="5"/>
  <c r="D596" i="5"/>
  <c r="D595" i="5"/>
  <c r="D594" i="5"/>
  <c r="D593" i="5"/>
  <c r="D592" i="5"/>
  <c r="D591" i="5"/>
  <c r="D590" i="5"/>
  <c r="D589" i="5"/>
  <c r="D588" i="5"/>
  <c r="D587" i="5"/>
  <c r="D586" i="5"/>
  <c r="D585" i="5"/>
  <c r="D584" i="5"/>
  <c r="D583" i="5"/>
  <c r="D582" i="5"/>
  <c r="D581" i="5"/>
  <c r="D580" i="5"/>
  <c r="D579" i="5"/>
  <c r="D578" i="5"/>
  <c r="D577" i="5"/>
  <c r="D576" i="5"/>
  <c r="D575" i="5"/>
  <c r="D574" i="5"/>
  <c r="D573" i="5"/>
  <c r="D572" i="5"/>
  <c r="D571" i="5"/>
  <c r="D570" i="5"/>
  <c r="D569" i="5"/>
  <c r="D568" i="5"/>
  <c r="D567" i="5"/>
  <c r="D566" i="5"/>
  <c r="D565" i="5"/>
  <c r="D564" i="5"/>
  <c r="D563" i="5"/>
  <c r="D562" i="5"/>
  <c r="D561" i="5"/>
  <c r="D560" i="5"/>
  <c r="D559" i="5"/>
  <c r="D558" i="5"/>
  <c r="D557" i="5"/>
  <c r="D556" i="5"/>
  <c r="D555" i="5"/>
  <c r="D554" i="5"/>
  <c r="D553" i="5"/>
  <c r="D552" i="5"/>
  <c r="D551" i="5"/>
  <c r="D550" i="5"/>
  <c r="D549" i="5"/>
  <c r="D548" i="5"/>
  <c r="D547" i="5"/>
  <c r="D546" i="5"/>
  <c r="D545" i="5"/>
  <c r="D544" i="5"/>
  <c r="D543" i="5"/>
  <c r="D542" i="5"/>
  <c r="D541" i="5"/>
  <c r="D540" i="5"/>
  <c r="D539" i="5"/>
  <c r="D538" i="5"/>
  <c r="D537" i="5"/>
  <c r="D536" i="5"/>
  <c r="D535" i="5"/>
  <c r="D534" i="5"/>
  <c r="D533" i="5"/>
  <c r="D532" i="5"/>
  <c r="D531" i="5"/>
  <c r="D530" i="5"/>
  <c r="D529" i="5"/>
  <c r="D528" i="5"/>
  <c r="D527" i="5"/>
  <c r="D526" i="5"/>
  <c r="D525" i="5"/>
  <c r="D524" i="5"/>
  <c r="D523" i="5"/>
  <c r="D522" i="5"/>
  <c r="D521" i="5"/>
  <c r="D520" i="5"/>
  <c r="D73" i="4"/>
  <c r="D72" i="4"/>
  <c r="D71" i="4"/>
  <c r="D70" i="4"/>
  <c r="D69" i="4"/>
  <c r="D68" i="4"/>
  <c r="D67" i="4"/>
  <c r="D66" i="4"/>
  <c r="D65" i="4"/>
  <c r="D64" i="4"/>
  <c r="D63" i="4"/>
  <c r="D62" i="4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520" i="7"/>
  <c r="D519" i="7"/>
  <c r="D518" i="7"/>
  <c r="D517" i="7"/>
  <c r="D516" i="7"/>
  <c r="D515" i="7"/>
  <c r="D514" i="7"/>
  <c r="D513" i="7"/>
  <c r="D512" i="7"/>
  <c r="D511" i="7"/>
  <c r="D510" i="7"/>
  <c r="D509" i="7"/>
  <c r="D506" i="7"/>
  <c r="D505" i="7"/>
  <c r="D504" i="7"/>
  <c r="D503" i="7"/>
  <c r="D502" i="7"/>
  <c r="D501" i="7"/>
  <c r="D500" i="7"/>
  <c r="D499" i="7"/>
  <c r="D498" i="7"/>
  <c r="D497" i="7"/>
  <c r="D496" i="7"/>
  <c r="D494" i="7"/>
  <c r="D493" i="7"/>
  <c r="D492" i="7"/>
  <c r="D491" i="7"/>
  <c r="D490" i="7"/>
  <c r="D489" i="7"/>
  <c r="D488" i="7"/>
  <c r="D487" i="7"/>
  <c r="D486" i="7"/>
  <c r="D485" i="7"/>
  <c r="D484" i="7"/>
  <c r="D483" i="7"/>
  <c r="D480" i="7"/>
  <c r="D479" i="7"/>
  <c r="D478" i="7"/>
  <c r="D477" i="7"/>
  <c r="D476" i="7"/>
  <c r="D475" i="7"/>
  <c r="D474" i="7"/>
  <c r="D473" i="7"/>
  <c r="D472" i="7"/>
  <c r="D471" i="7"/>
  <c r="D470" i="7"/>
  <c r="D468" i="7"/>
  <c r="D467" i="7"/>
  <c r="D466" i="7"/>
  <c r="D465" i="7"/>
  <c r="D464" i="7"/>
  <c r="D463" i="7"/>
  <c r="D462" i="7"/>
  <c r="D461" i="7"/>
  <c r="D460" i="7"/>
  <c r="D459" i="7"/>
  <c r="D458" i="7"/>
  <c r="D457" i="7"/>
  <c r="D454" i="7"/>
  <c r="D453" i="7"/>
  <c r="D452" i="7"/>
  <c r="D451" i="7"/>
  <c r="D450" i="7"/>
  <c r="D449" i="7"/>
  <c r="D448" i="7"/>
  <c r="D447" i="7"/>
  <c r="D446" i="7"/>
  <c r="D445" i="7"/>
  <c r="D444" i="7"/>
  <c r="D442" i="7"/>
  <c r="D441" i="7"/>
  <c r="D440" i="7"/>
  <c r="D439" i="7"/>
  <c r="D438" i="7"/>
  <c r="D437" i="7"/>
  <c r="D436" i="7"/>
  <c r="D435" i="7"/>
  <c r="D434" i="7"/>
  <c r="D433" i="7"/>
  <c r="D432" i="7"/>
  <c r="D429" i="7"/>
  <c r="D428" i="7"/>
  <c r="D427" i="7"/>
  <c r="D426" i="7"/>
  <c r="D425" i="7"/>
  <c r="D424" i="7"/>
  <c r="D423" i="7"/>
  <c r="D422" i="7"/>
  <c r="D421" i="7"/>
  <c r="D420" i="7"/>
  <c r="D419" i="7"/>
  <c r="D418" i="7"/>
  <c r="D520" i="6"/>
  <c r="D519" i="6"/>
  <c r="D518" i="6"/>
  <c r="D517" i="6"/>
  <c r="D516" i="6"/>
  <c r="D515" i="6"/>
  <c r="D514" i="6"/>
  <c r="D513" i="6"/>
  <c r="D512" i="6"/>
  <c r="D511" i="6"/>
  <c r="D510" i="6"/>
  <c r="D509" i="6"/>
  <c r="D508" i="6"/>
  <c r="D507" i="6"/>
  <c r="D506" i="6"/>
  <c r="D505" i="6"/>
  <c r="D504" i="6"/>
  <c r="D503" i="6"/>
  <c r="D502" i="6"/>
  <c r="D501" i="6"/>
  <c r="D500" i="6"/>
  <c r="D499" i="6"/>
  <c r="D498" i="6"/>
  <c r="D497" i="6"/>
  <c r="D496" i="6"/>
  <c r="D495" i="6"/>
  <c r="D494" i="6"/>
  <c r="D493" i="6"/>
  <c r="D492" i="6"/>
  <c r="D491" i="6"/>
  <c r="D490" i="6"/>
  <c r="D489" i="6"/>
  <c r="D488" i="6"/>
  <c r="D487" i="6"/>
  <c r="D486" i="6"/>
  <c r="D485" i="6"/>
  <c r="D484" i="6"/>
  <c r="D483" i="6"/>
  <c r="D482" i="6"/>
  <c r="D481" i="6"/>
  <c r="D480" i="6"/>
  <c r="D479" i="6"/>
  <c r="D478" i="6"/>
  <c r="D477" i="6"/>
  <c r="D476" i="6"/>
  <c r="D475" i="6"/>
  <c r="D474" i="6"/>
  <c r="D473" i="6"/>
  <c r="D472" i="6"/>
  <c r="D471" i="6"/>
  <c r="D470" i="6"/>
  <c r="D469" i="6"/>
  <c r="D468" i="6"/>
  <c r="D467" i="6"/>
  <c r="D466" i="6"/>
  <c r="D465" i="6"/>
  <c r="D464" i="6"/>
  <c r="D463" i="6"/>
  <c r="D462" i="6"/>
  <c r="D461" i="6"/>
  <c r="D460" i="6"/>
  <c r="D459" i="6"/>
  <c r="D458" i="6"/>
  <c r="D457" i="6"/>
  <c r="D456" i="6"/>
  <c r="D455" i="6"/>
  <c r="D454" i="6"/>
  <c r="D453" i="6"/>
  <c r="D452" i="6"/>
  <c r="D451" i="6"/>
  <c r="D450" i="6"/>
  <c r="D449" i="6"/>
  <c r="D448" i="6"/>
  <c r="D447" i="6"/>
  <c r="D446" i="6"/>
  <c r="D445" i="6"/>
  <c r="D444" i="6"/>
  <c r="D443" i="6"/>
  <c r="D442" i="6"/>
  <c r="D441" i="6"/>
  <c r="D440" i="6"/>
  <c r="D439" i="6"/>
  <c r="D438" i="6"/>
  <c r="D437" i="6"/>
  <c r="D436" i="6"/>
  <c r="D435" i="6"/>
  <c r="D434" i="6"/>
  <c r="D433" i="6"/>
  <c r="D432" i="6"/>
  <c r="D431" i="6"/>
  <c r="D430" i="6"/>
  <c r="D429" i="6"/>
  <c r="D428" i="6"/>
  <c r="D427" i="6"/>
  <c r="D426" i="6"/>
  <c r="D425" i="6"/>
  <c r="D424" i="6"/>
  <c r="D423" i="6"/>
  <c r="D422" i="6"/>
  <c r="D421" i="6"/>
  <c r="D420" i="6"/>
  <c r="D419" i="6"/>
  <c r="D418" i="6"/>
  <c r="D417" i="6"/>
  <c r="D519" i="5"/>
  <c r="D518" i="5"/>
  <c r="D517" i="5"/>
  <c r="D516" i="5"/>
  <c r="D515" i="5"/>
  <c r="D514" i="5"/>
  <c r="D513" i="5"/>
  <c r="D512" i="5"/>
  <c r="D511" i="5"/>
  <c r="D510" i="5"/>
  <c r="D509" i="5"/>
  <c r="D508" i="5"/>
  <c r="D507" i="5"/>
  <c r="D506" i="5"/>
  <c r="D505" i="5"/>
  <c r="D504" i="5"/>
  <c r="D503" i="5"/>
  <c r="D502" i="5"/>
  <c r="D501" i="5"/>
  <c r="D500" i="5"/>
  <c r="D499" i="5"/>
  <c r="D498" i="5"/>
  <c r="D497" i="5"/>
  <c r="D496" i="5"/>
  <c r="D495" i="5"/>
  <c r="D494" i="5"/>
  <c r="D493" i="5"/>
  <c r="D492" i="5"/>
  <c r="D491" i="5"/>
  <c r="D490" i="5"/>
  <c r="D489" i="5"/>
  <c r="D488" i="5"/>
  <c r="D487" i="5"/>
  <c r="D486" i="5"/>
  <c r="D485" i="5"/>
  <c r="D484" i="5"/>
  <c r="D483" i="5"/>
  <c r="D482" i="5"/>
  <c r="D481" i="5"/>
  <c r="D480" i="5"/>
  <c r="D479" i="5"/>
  <c r="D478" i="5"/>
  <c r="D477" i="5"/>
  <c r="D476" i="5"/>
  <c r="D475" i="5"/>
  <c r="D474" i="5"/>
  <c r="D473" i="5"/>
  <c r="D472" i="5"/>
  <c r="D471" i="5"/>
  <c r="D470" i="5"/>
  <c r="D469" i="5"/>
  <c r="D468" i="5"/>
  <c r="D467" i="5"/>
  <c r="D466" i="5"/>
  <c r="D465" i="5"/>
  <c r="D464" i="5"/>
  <c r="D463" i="5"/>
  <c r="D462" i="5"/>
  <c r="D461" i="5"/>
  <c r="D460" i="5"/>
  <c r="D459" i="5"/>
  <c r="D458" i="5"/>
  <c r="D457" i="5"/>
  <c r="D456" i="5"/>
  <c r="D455" i="5"/>
  <c r="D454" i="5"/>
  <c r="D453" i="5"/>
  <c r="D452" i="5"/>
  <c r="D451" i="5"/>
  <c r="D450" i="5"/>
  <c r="D449" i="5"/>
  <c r="D448" i="5"/>
  <c r="D447" i="5"/>
  <c r="D446" i="5"/>
  <c r="D445" i="5"/>
  <c r="D444" i="5"/>
  <c r="D443" i="5"/>
  <c r="D442" i="5"/>
  <c r="D441" i="5"/>
  <c r="D440" i="5"/>
  <c r="D439" i="5"/>
  <c r="D438" i="5"/>
  <c r="D437" i="5"/>
  <c r="D436" i="5"/>
  <c r="D435" i="5"/>
  <c r="D434" i="5"/>
  <c r="D433" i="5"/>
  <c r="D432" i="5"/>
  <c r="D431" i="5"/>
  <c r="D430" i="5"/>
  <c r="D429" i="5"/>
  <c r="D428" i="5"/>
  <c r="D427" i="5"/>
  <c r="D426" i="5"/>
  <c r="D425" i="5"/>
  <c r="D424" i="5"/>
  <c r="D423" i="5"/>
  <c r="D422" i="5"/>
  <c r="D421" i="5"/>
  <c r="D420" i="5"/>
  <c r="D419" i="5"/>
  <c r="D418" i="5"/>
  <c r="D417" i="5"/>
  <c r="D61" i="4"/>
  <c r="D60" i="4"/>
  <c r="D59" i="4"/>
  <c r="D58" i="4"/>
  <c r="D57" i="4"/>
  <c r="D56" i="4"/>
  <c r="D55" i="4"/>
  <c r="D54" i="4"/>
  <c r="D53" i="4"/>
  <c r="D52" i="4"/>
  <c r="D51" i="4"/>
  <c r="D50" i="4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T49" i="8"/>
  <c r="T48" i="8"/>
  <c r="T47" i="8"/>
  <c r="T46" i="8"/>
  <c r="T45" i="8"/>
  <c r="T44" i="8"/>
  <c r="T43" i="8"/>
  <c r="T42" i="8"/>
  <c r="T41" i="8"/>
  <c r="T40" i="8"/>
  <c r="T39" i="8"/>
  <c r="T38" i="8"/>
  <c r="T33" i="8"/>
  <c r="T32" i="8"/>
  <c r="T31" i="8"/>
  <c r="T30" i="8"/>
  <c r="D416" i="7"/>
  <c r="D415" i="7"/>
  <c r="D414" i="7"/>
  <c r="D413" i="7"/>
  <c r="D412" i="7"/>
  <c r="D411" i="7"/>
  <c r="D410" i="7"/>
  <c r="D409" i="7"/>
  <c r="D408" i="7"/>
  <c r="D407" i="7"/>
  <c r="D406" i="7"/>
  <c r="D405" i="7"/>
  <c r="D402" i="7"/>
  <c r="D401" i="7"/>
  <c r="D400" i="7"/>
  <c r="D399" i="7"/>
  <c r="D398" i="7"/>
  <c r="D397" i="7"/>
  <c r="D396" i="7"/>
  <c r="D395" i="7"/>
  <c r="D394" i="7"/>
  <c r="D393" i="7"/>
  <c r="D392" i="7"/>
  <c r="D390" i="7"/>
  <c r="D389" i="7"/>
  <c r="D388" i="7"/>
  <c r="D387" i="7"/>
  <c r="D386" i="7"/>
  <c r="D385" i="7"/>
  <c r="D384" i="7"/>
  <c r="D383" i="7"/>
  <c r="D382" i="7"/>
  <c r="D381" i="7"/>
  <c r="D380" i="7"/>
  <c r="D377" i="7"/>
  <c r="D376" i="7"/>
  <c r="D375" i="7"/>
  <c r="D374" i="7"/>
  <c r="D373" i="7"/>
  <c r="D372" i="7"/>
  <c r="D371" i="7"/>
  <c r="D370" i="7"/>
  <c r="D369" i="7"/>
  <c r="D368" i="7"/>
  <c r="D367" i="7"/>
  <c r="D365" i="7"/>
  <c r="D364" i="7"/>
  <c r="D363" i="7"/>
  <c r="D362" i="7"/>
  <c r="D361" i="7"/>
  <c r="D360" i="7"/>
  <c r="D359" i="7"/>
  <c r="D358" i="7"/>
  <c r="D357" i="7"/>
  <c r="D356" i="7"/>
  <c r="D355" i="7"/>
  <c r="D354" i="7"/>
  <c r="D351" i="7"/>
  <c r="D350" i="7"/>
  <c r="D349" i="7"/>
  <c r="D348" i="7"/>
  <c r="D347" i="7"/>
  <c r="D346" i="7"/>
  <c r="D345" i="7"/>
  <c r="D344" i="7"/>
  <c r="D343" i="7"/>
  <c r="D342" i="7"/>
  <c r="D341" i="7"/>
  <c r="D339" i="7"/>
  <c r="D338" i="7"/>
  <c r="D337" i="7"/>
  <c r="D336" i="7"/>
  <c r="D335" i="7"/>
  <c r="D334" i="7"/>
  <c r="D333" i="7"/>
  <c r="D332" i="7"/>
  <c r="D331" i="7"/>
  <c r="D330" i="7"/>
  <c r="D329" i="7"/>
  <c r="D328" i="7"/>
  <c r="D325" i="7"/>
  <c r="D324" i="7"/>
  <c r="D323" i="7"/>
  <c r="D322" i="7"/>
  <c r="D321" i="7"/>
  <c r="D320" i="7"/>
  <c r="D319" i="7"/>
  <c r="D318" i="7"/>
  <c r="D317" i="7"/>
  <c r="D316" i="7"/>
  <c r="D315" i="7"/>
  <c r="D49" i="4"/>
  <c r="D48" i="4"/>
  <c r="D47" i="4"/>
  <c r="D46" i="4"/>
  <c r="D45" i="4"/>
  <c r="D44" i="4"/>
  <c r="D43" i="4"/>
  <c r="D42" i="4"/>
  <c r="D41" i="4"/>
  <c r="D40" i="4"/>
  <c r="D39" i="4"/>
  <c r="D38" i="4"/>
  <c r="D416" i="5"/>
  <c r="D415" i="5"/>
  <c r="D414" i="5"/>
  <c r="D413" i="5"/>
  <c r="D412" i="5"/>
  <c r="D411" i="5"/>
  <c r="D410" i="5"/>
  <c r="D409" i="5"/>
  <c r="D408" i="5"/>
  <c r="D407" i="5"/>
  <c r="D406" i="5"/>
  <c r="D405" i="5"/>
  <c r="D404" i="5"/>
  <c r="D403" i="5"/>
  <c r="D402" i="5"/>
  <c r="D401" i="5"/>
  <c r="D400" i="5"/>
  <c r="D399" i="5"/>
  <c r="D398" i="5"/>
  <c r="D397" i="5"/>
  <c r="D396" i="5"/>
  <c r="D395" i="5"/>
  <c r="D394" i="5"/>
  <c r="D393" i="5"/>
  <c r="D392" i="5"/>
  <c r="D391" i="5"/>
  <c r="D390" i="5"/>
  <c r="D389" i="5"/>
  <c r="D388" i="5"/>
  <c r="D387" i="5"/>
  <c r="D386" i="5"/>
  <c r="D385" i="5"/>
  <c r="D384" i="5"/>
  <c r="D383" i="5"/>
  <c r="D382" i="5"/>
  <c r="D381" i="5"/>
  <c r="D380" i="5"/>
  <c r="D379" i="5"/>
  <c r="D378" i="5"/>
  <c r="D377" i="5"/>
  <c r="D376" i="5"/>
  <c r="D375" i="5"/>
  <c r="D374" i="5"/>
  <c r="D373" i="5"/>
  <c r="D372" i="5"/>
  <c r="D371" i="5"/>
  <c r="D370" i="5"/>
  <c r="D369" i="5"/>
  <c r="D368" i="5"/>
  <c r="D367" i="5"/>
  <c r="D366" i="5"/>
  <c r="D365" i="5"/>
  <c r="D364" i="5"/>
  <c r="D363" i="5"/>
  <c r="D362" i="5"/>
  <c r="D361" i="5"/>
  <c r="D360" i="5"/>
  <c r="D359" i="5"/>
  <c r="D358" i="5"/>
  <c r="D357" i="5"/>
  <c r="D356" i="5"/>
  <c r="D355" i="5"/>
  <c r="D354" i="5"/>
  <c r="D353" i="5"/>
  <c r="D352" i="5"/>
  <c r="D351" i="5"/>
  <c r="D350" i="5"/>
  <c r="D349" i="5"/>
  <c r="D348" i="5"/>
  <c r="D347" i="5"/>
  <c r="D346" i="5"/>
  <c r="D345" i="5"/>
  <c r="D344" i="5"/>
  <c r="D343" i="5"/>
  <c r="D342" i="5"/>
  <c r="D341" i="5"/>
  <c r="D340" i="5"/>
  <c r="D339" i="5"/>
  <c r="D338" i="5"/>
  <c r="D337" i="5"/>
  <c r="D336" i="5"/>
  <c r="D335" i="5"/>
  <c r="D334" i="5"/>
  <c r="D333" i="5"/>
  <c r="D332" i="5"/>
  <c r="D331" i="5"/>
  <c r="D330" i="5"/>
  <c r="D329" i="5"/>
  <c r="D328" i="5"/>
  <c r="D327" i="5"/>
  <c r="D326" i="5"/>
  <c r="D325" i="5"/>
  <c r="D324" i="5"/>
  <c r="D323" i="5"/>
  <c r="D322" i="5"/>
  <c r="D321" i="5"/>
  <c r="D320" i="5"/>
  <c r="D319" i="5"/>
  <c r="D318" i="5"/>
  <c r="D317" i="5"/>
  <c r="D316" i="5"/>
  <c r="D315" i="5"/>
  <c r="D314" i="5"/>
  <c r="D416" i="6"/>
  <c r="D415" i="6"/>
  <c r="D414" i="6"/>
  <c r="D413" i="6"/>
  <c r="D412" i="6"/>
  <c r="D411" i="6"/>
  <c r="D410" i="6"/>
  <c r="D409" i="6"/>
  <c r="D408" i="6"/>
  <c r="D407" i="6"/>
  <c r="D406" i="6"/>
  <c r="D405" i="6"/>
  <c r="D404" i="6"/>
  <c r="D403" i="6"/>
  <c r="D402" i="6"/>
  <c r="D401" i="6"/>
  <c r="D400" i="6"/>
  <c r="D399" i="6"/>
  <c r="D398" i="6"/>
  <c r="D397" i="6"/>
  <c r="D396" i="6"/>
  <c r="D395" i="6"/>
  <c r="D394" i="6"/>
  <c r="D393" i="6"/>
  <c r="D392" i="6"/>
  <c r="D391" i="6"/>
  <c r="D390" i="6"/>
  <c r="D389" i="6"/>
  <c r="D388" i="6"/>
  <c r="D387" i="6"/>
  <c r="D386" i="6"/>
  <c r="D385" i="6"/>
  <c r="D384" i="6"/>
  <c r="D383" i="6"/>
  <c r="D382" i="6"/>
  <c r="D381" i="6"/>
  <c r="D380" i="6"/>
  <c r="D379" i="6"/>
  <c r="D378" i="6"/>
  <c r="D377" i="6"/>
  <c r="D376" i="6"/>
  <c r="D375" i="6"/>
  <c r="D374" i="6"/>
  <c r="D373" i="6"/>
  <c r="D372" i="6"/>
  <c r="D371" i="6"/>
  <c r="D370" i="6"/>
  <c r="D369" i="6"/>
  <c r="D368" i="6"/>
  <c r="D367" i="6"/>
  <c r="D366" i="6"/>
  <c r="D365" i="6"/>
  <c r="D364" i="6"/>
  <c r="D363" i="6"/>
  <c r="D362" i="6"/>
  <c r="D361" i="6"/>
  <c r="D360" i="6"/>
  <c r="D359" i="6"/>
  <c r="D358" i="6"/>
  <c r="D357" i="6"/>
  <c r="D356" i="6"/>
  <c r="D355" i="6"/>
  <c r="D354" i="6"/>
  <c r="D353" i="6"/>
  <c r="D352" i="6"/>
  <c r="D351" i="6"/>
  <c r="D350" i="6"/>
  <c r="D349" i="6"/>
  <c r="D348" i="6"/>
  <c r="D347" i="6"/>
  <c r="D346" i="6"/>
  <c r="D345" i="6"/>
  <c r="D344" i="6"/>
  <c r="D343" i="6"/>
  <c r="D342" i="6"/>
  <c r="D341" i="6"/>
  <c r="D340" i="6"/>
  <c r="D339" i="6"/>
  <c r="D338" i="6"/>
  <c r="D337" i="6"/>
  <c r="D336" i="6"/>
  <c r="D335" i="6"/>
  <c r="D334" i="6"/>
  <c r="D333" i="6"/>
  <c r="D332" i="6"/>
  <c r="D331" i="6"/>
  <c r="D330" i="6"/>
  <c r="D329" i="6"/>
  <c r="D328" i="6"/>
  <c r="D327" i="6"/>
  <c r="D326" i="6"/>
  <c r="D325" i="6"/>
  <c r="D324" i="6"/>
  <c r="D323" i="6"/>
  <c r="D322" i="6"/>
  <c r="D321" i="6"/>
  <c r="D320" i="6"/>
  <c r="D319" i="6"/>
  <c r="D318" i="6"/>
  <c r="D317" i="6"/>
  <c r="D316" i="6"/>
  <c r="D315" i="6"/>
  <c r="D314" i="6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313" i="7"/>
  <c r="D311" i="7"/>
  <c r="D310" i="7"/>
  <c r="D309" i="7"/>
  <c r="D308" i="7"/>
  <c r="D307" i="7"/>
  <c r="D306" i="7"/>
  <c r="D305" i="7"/>
  <c r="D304" i="7"/>
  <c r="D303" i="7"/>
  <c r="D302" i="7"/>
  <c r="D301" i="7"/>
  <c r="D299" i="7"/>
  <c r="D298" i="7"/>
  <c r="D297" i="7"/>
  <c r="D296" i="7"/>
  <c r="D295" i="7"/>
  <c r="D294" i="7"/>
  <c r="D293" i="7"/>
  <c r="D292" i="7"/>
  <c r="D291" i="7"/>
  <c r="D290" i="7"/>
  <c r="D289" i="7"/>
  <c r="D287" i="7"/>
  <c r="D286" i="7"/>
  <c r="D285" i="7"/>
  <c r="D284" i="7"/>
  <c r="D283" i="7"/>
  <c r="D282" i="7"/>
  <c r="D281" i="7"/>
  <c r="D280" i="7"/>
  <c r="D279" i="7"/>
  <c r="D278" i="7"/>
  <c r="D277" i="7"/>
  <c r="D276" i="7"/>
  <c r="D273" i="7"/>
  <c r="D272" i="7"/>
  <c r="D271" i="7"/>
  <c r="D270" i="7"/>
  <c r="D269" i="7"/>
  <c r="D268" i="7"/>
  <c r="D267" i="7"/>
  <c r="D266" i="7"/>
  <c r="D265" i="7"/>
  <c r="D264" i="7"/>
  <c r="D263" i="7"/>
  <c r="D261" i="7"/>
  <c r="D260" i="7"/>
  <c r="D259" i="7"/>
  <c r="D258" i="7"/>
  <c r="D257" i="7"/>
  <c r="D256" i="7"/>
  <c r="D255" i="7"/>
  <c r="D254" i="7"/>
  <c r="D253" i="7"/>
  <c r="D252" i="7"/>
  <c r="D251" i="7"/>
  <c r="D250" i="7"/>
  <c r="D247" i="7"/>
  <c r="D246" i="7"/>
  <c r="D245" i="7"/>
  <c r="D244" i="7"/>
  <c r="D243" i="7"/>
  <c r="D242" i="7"/>
  <c r="D241" i="7"/>
  <c r="D240" i="7"/>
  <c r="D239" i="7"/>
  <c r="D238" i="7"/>
  <c r="D237" i="7"/>
  <c r="D235" i="7"/>
  <c r="D234" i="7"/>
  <c r="D233" i="7"/>
  <c r="D232" i="7"/>
  <c r="D231" i="7"/>
  <c r="D230" i="7"/>
  <c r="D229" i="7"/>
  <c r="D228" i="7"/>
  <c r="D227" i="7"/>
  <c r="D226" i="7"/>
  <c r="D225" i="7"/>
  <c r="D224" i="7"/>
  <c r="D221" i="7"/>
  <c r="D220" i="7"/>
  <c r="D219" i="7"/>
  <c r="D218" i="7"/>
  <c r="D217" i="7"/>
  <c r="D216" i="7"/>
  <c r="D215" i="7"/>
  <c r="D214" i="7"/>
  <c r="D213" i="7"/>
  <c r="D212" i="7"/>
  <c r="D211" i="7"/>
  <c r="D313" i="6"/>
  <c r="D312" i="6"/>
  <c r="D311" i="6"/>
  <c r="D310" i="6"/>
  <c r="D309" i="6"/>
  <c r="D308" i="6"/>
  <c r="D307" i="6"/>
  <c r="D306" i="6"/>
  <c r="D305" i="6"/>
  <c r="D304" i="6"/>
  <c r="D303" i="6"/>
  <c r="D302" i="6"/>
  <c r="D301" i="6"/>
  <c r="D300" i="6"/>
  <c r="D299" i="6"/>
  <c r="D298" i="6"/>
  <c r="D297" i="6"/>
  <c r="D296" i="6"/>
  <c r="D295" i="6"/>
  <c r="D294" i="6"/>
  <c r="D293" i="6"/>
  <c r="D292" i="6"/>
  <c r="D291" i="6"/>
  <c r="D290" i="6"/>
  <c r="D289" i="6"/>
  <c r="D288" i="6"/>
  <c r="D287" i="6"/>
  <c r="D286" i="6"/>
  <c r="D285" i="6"/>
  <c r="D284" i="6"/>
  <c r="D283" i="6"/>
  <c r="D282" i="6"/>
  <c r="D281" i="6"/>
  <c r="D280" i="6"/>
  <c r="D279" i="6"/>
  <c r="D278" i="6"/>
  <c r="D277" i="6"/>
  <c r="D276" i="6"/>
  <c r="D275" i="6"/>
  <c r="D274" i="6"/>
  <c r="D273" i="6"/>
  <c r="D272" i="6"/>
  <c r="D271" i="6"/>
  <c r="D270" i="6"/>
  <c r="D269" i="6"/>
  <c r="D268" i="6"/>
  <c r="D267" i="6"/>
  <c r="D266" i="6"/>
  <c r="D265" i="6"/>
  <c r="D264" i="6"/>
  <c r="D263" i="6"/>
  <c r="D262" i="6"/>
  <c r="D261" i="6"/>
  <c r="D260" i="6"/>
  <c r="D259" i="6"/>
  <c r="D258" i="6"/>
  <c r="D257" i="6"/>
  <c r="D256" i="6"/>
  <c r="D255" i="6"/>
  <c r="D254" i="6"/>
  <c r="D253" i="6"/>
  <c r="D252" i="6"/>
  <c r="D251" i="6"/>
  <c r="D250" i="6"/>
  <c r="D249" i="6"/>
  <c r="D248" i="6"/>
  <c r="D247" i="6"/>
  <c r="D246" i="6"/>
  <c r="D245" i="6"/>
  <c r="D244" i="6"/>
  <c r="D243" i="6"/>
  <c r="D242" i="6"/>
  <c r="D241" i="6"/>
  <c r="D240" i="6"/>
  <c r="D239" i="6"/>
  <c r="D238" i="6"/>
  <c r="D237" i="6"/>
  <c r="D236" i="6"/>
  <c r="D235" i="6"/>
  <c r="D234" i="6"/>
  <c r="D233" i="6"/>
  <c r="D232" i="6"/>
  <c r="D231" i="6"/>
  <c r="D230" i="6"/>
  <c r="D229" i="6"/>
  <c r="D228" i="6"/>
  <c r="D227" i="6"/>
  <c r="D226" i="6"/>
  <c r="D225" i="6"/>
  <c r="D224" i="6"/>
  <c r="D223" i="6"/>
  <c r="D222" i="6"/>
  <c r="D221" i="6"/>
  <c r="D220" i="6"/>
  <c r="D219" i="6"/>
  <c r="D218" i="6"/>
  <c r="D217" i="6"/>
  <c r="D216" i="6"/>
  <c r="D215" i="6"/>
  <c r="D214" i="6"/>
  <c r="D213" i="6"/>
  <c r="D212" i="6"/>
  <c r="D211" i="6"/>
  <c r="D210" i="6"/>
  <c r="D31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6" i="5"/>
  <c r="D265" i="5"/>
  <c r="D264" i="5"/>
  <c r="D263" i="5"/>
  <c r="D262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37" i="4"/>
  <c r="D36" i="4"/>
  <c r="D35" i="4"/>
  <c r="D34" i="4"/>
  <c r="D33" i="4"/>
  <c r="D32" i="4"/>
  <c r="D31" i="4"/>
  <c r="D30" i="4"/>
  <c r="D29" i="4"/>
  <c r="D28" i="4"/>
  <c r="D27" i="4"/>
  <c r="D26" i="4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209" i="7"/>
  <c r="D208" i="7"/>
  <c r="D207" i="7"/>
  <c r="D206" i="7"/>
  <c r="D205" i="7"/>
  <c r="D204" i="7"/>
  <c r="D203" i="7"/>
  <c r="D202" i="7"/>
  <c r="D201" i="7"/>
  <c r="D200" i="7"/>
  <c r="D199" i="7"/>
  <c r="D198" i="7"/>
  <c r="D195" i="7"/>
  <c r="D194" i="7"/>
  <c r="D193" i="7"/>
  <c r="D192" i="7"/>
  <c r="D191" i="7"/>
  <c r="D190" i="7"/>
  <c r="D189" i="7"/>
  <c r="D188" i="7"/>
  <c r="D187" i="7"/>
  <c r="D186" i="7"/>
  <c r="D185" i="7"/>
  <c r="D183" i="7"/>
  <c r="D182" i="7"/>
  <c r="D181" i="7"/>
  <c r="D180" i="7"/>
  <c r="D179" i="7"/>
  <c r="D178" i="7"/>
  <c r="D177" i="7"/>
  <c r="D176" i="7"/>
  <c r="D175" i="7"/>
  <c r="D174" i="7"/>
  <c r="D173" i="7"/>
  <c r="D172" i="7"/>
  <c r="D169" i="7"/>
  <c r="D168" i="7"/>
  <c r="D167" i="7"/>
  <c r="D166" i="7"/>
  <c r="D165" i="7"/>
  <c r="D164" i="7"/>
  <c r="D163" i="7"/>
  <c r="D162" i="7"/>
  <c r="D161" i="7"/>
  <c r="D160" i="7"/>
  <c r="D159" i="7"/>
  <c r="D157" i="7"/>
  <c r="D156" i="7"/>
  <c r="D155" i="7"/>
  <c r="D154" i="7"/>
  <c r="D153" i="7"/>
  <c r="D152" i="7"/>
  <c r="D151" i="7"/>
  <c r="D150" i="7"/>
  <c r="D149" i="7"/>
  <c r="D148" i="7"/>
  <c r="D147" i="7"/>
  <c r="D145" i="7"/>
  <c r="D143" i="7"/>
  <c r="D142" i="7"/>
  <c r="D141" i="7"/>
  <c r="D140" i="7"/>
  <c r="D139" i="7"/>
  <c r="D138" i="7"/>
  <c r="D137" i="7"/>
  <c r="D136" i="7"/>
  <c r="D135" i="7"/>
  <c r="D134" i="7"/>
  <c r="D133" i="7"/>
  <c r="D131" i="7"/>
  <c r="D130" i="7"/>
  <c r="D129" i="7"/>
  <c r="D128" i="7"/>
  <c r="D126" i="7"/>
  <c r="D125" i="7"/>
  <c r="D124" i="7"/>
  <c r="D123" i="7"/>
  <c r="D122" i="7"/>
  <c r="D121" i="7"/>
  <c r="D120" i="7"/>
  <c r="D119" i="7"/>
  <c r="D117" i="7"/>
  <c r="D116" i="7"/>
  <c r="D115" i="7"/>
  <c r="D114" i="7"/>
  <c r="D113" i="7"/>
  <c r="D112" i="7"/>
  <c r="D111" i="7"/>
  <c r="D110" i="7"/>
  <c r="D109" i="7"/>
  <c r="D108" i="7"/>
  <c r="D107" i="7"/>
  <c r="D209" i="6"/>
  <c r="D208" i="6"/>
  <c r="D207" i="6"/>
  <c r="D206" i="6"/>
  <c r="D205" i="6"/>
  <c r="D204" i="6"/>
  <c r="D203" i="6"/>
  <c r="D202" i="6"/>
  <c r="D201" i="6"/>
  <c r="D200" i="6"/>
  <c r="D199" i="6"/>
  <c r="D198" i="6"/>
  <c r="D197" i="6"/>
  <c r="D196" i="6"/>
  <c r="D195" i="6"/>
  <c r="D194" i="6"/>
  <c r="D193" i="6"/>
  <c r="D192" i="6"/>
  <c r="D191" i="6"/>
  <c r="D190" i="6"/>
  <c r="D189" i="6"/>
  <c r="D188" i="6"/>
  <c r="D187" i="6"/>
  <c r="D186" i="6"/>
  <c r="D185" i="6"/>
  <c r="D184" i="6"/>
  <c r="D183" i="6"/>
  <c r="D182" i="6"/>
  <c r="D181" i="6"/>
  <c r="D180" i="6"/>
  <c r="D179" i="6"/>
  <c r="D178" i="6"/>
  <c r="D177" i="6"/>
  <c r="D176" i="6"/>
  <c r="D175" i="6"/>
  <c r="D174" i="6"/>
  <c r="D173" i="6"/>
  <c r="D172" i="6"/>
  <c r="D171" i="6"/>
  <c r="D170" i="6"/>
  <c r="D169" i="6"/>
  <c r="D168" i="6"/>
  <c r="D167" i="6"/>
  <c r="D166" i="6"/>
  <c r="D165" i="6"/>
  <c r="D164" i="6"/>
  <c r="D163" i="6"/>
  <c r="D162" i="6"/>
  <c r="D161" i="6"/>
  <c r="D160" i="6"/>
  <c r="D159" i="6"/>
  <c r="D158" i="6"/>
  <c r="D157" i="6"/>
  <c r="D156" i="6"/>
  <c r="D155" i="6"/>
  <c r="D154" i="6"/>
  <c r="D153" i="6"/>
  <c r="D152" i="6"/>
  <c r="D151" i="6"/>
  <c r="D150" i="6"/>
  <c r="D149" i="6"/>
  <c r="D148" i="6"/>
  <c r="D147" i="6"/>
  <c r="D146" i="6"/>
  <c r="D145" i="6"/>
  <c r="D144" i="6"/>
  <c r="D143" i="6"/>
  <c r="D142" i="6"/>
  <c r="D141" i="6"/>
  <c r="D140" i="6"/>
  <c r="D139" i="6"/>
  <c r="D138" i="6"/>
  <c r="D137" i="6"/>
  <c r="D136" i="6"/>
  <c r="D135" i="6"/>
  <c r="D134" i="6"/>
  <c r="D133" i="6"/>
  <c r="D132" i="6"/>
  <c r="D131" i="6"/>
  <c r="D130" i="6"/>
  <c r="D129" i="6"/>
  <c r="D128" i="6"/>
  <c r="D127" i="6"/>
  <c r="D126" i="6"/>
  <c r="D125" i="6"/>
  <c r="D124" i="6"/>
  <c r="D123" i="6"/>
  <c r="D122" i="6"/>
  <c r="D121" i="6"/>
  <c r="D120" i="6"/>
  <c r="D119" i="6"/>
  <c r="D118" i="6"/>
  <c r="D117" i="6"/>
  <c r="D116" i="6"/>
  <c r="D115" i="6"/>
  <c r="D114" i="6"/>
  <c r="D113" i="6"/>
  <c r="D112" i="6"/>
  <c r="D111" i="6"/>
  <c r="D110" i="6"/>
  <c r="D109" i="6"/>
  <c r="D108" i="6"/>
  <c r="D107" i="6"/>
  <c r="D106" i="6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25" i="4"/>
  <c r="D24" i="4"/>
  <c r="D23" i="4"/>
  <c r="D22" i="4"/>
  <c r="D21" i="4"/>
  <c r="D20" i="4"/>
  <c r="D19" i="4"/>
  <c r="D18" i="4"/>
  <c r="D17" i="4"/>
  <c r="D16" i="4"/>
  <c r="D15" i="4"/>
  <c r="D14" i="4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105" i="7"/>
  <c r="D104" i="7"/>
  <c r="D103" i="7"/>
  <c r="D102" i="7"/>
  <c r="D101" i="7"/>
  <c r="D100" i="7"/>
  <c r="D99" i="7"/>
  <c r="D98" i="7"/>
  <c r="D97" i="7"/>
  <c r="D96" i="7"/>
  <c r="D95" i="7"/>
  <c r="D94" i="7"/>
  <c r="D91" i="7"/>
  <c r="D90" i="7"/>
  <c r="D89" i="7"/>
  <c r="D88" i="7"/>
  <c r="D87" i="7"/>
  <c r="D86" i="7"/>
  <c r="D85" i="7"/>
  <c r="D84" i="7"/>
  <c r="D83" i="7"/>
  <c r="D82" i="7"/>
  <c r="D81" i="7"/>
  <c r="D79" i="7"/>
  <c r="D78" i="7"/>
  <c r="D77" i="7"/>
  <c r="D76" i="7"/>
  <c r="D75" i="7"/>
  <c r="D74" i="7"/>
  <c r="D73" i="7"/>
  <c r="D72" i="7"/>
  <c r="D71" i="7"/>
  <c r="D70" i="7"/>
  <c r="D69" i="7"/>
  <c r="D68" i="7"/>
  <c r="D65" i="7"/>
  <c r="D64" i="7"/>
  <c r="D63" i="7"/>
  <c r="D62" i="7"/>
  <c r="D61" i="7"/>
  <c r="D60" i="7"/>
  <c r="D59" i="7"/>
  <c r="D58" i="7"/>
  <c r="D57" i="7"/>
  <c r="D56" i="7"/>
  <c r="D55" i="7"/>
  <c r="D53" i="7"/>
  <c r="D52" i="7"/>
  <c r="D51" i="7"/>
  <c r="D50" i="7"/>
  <c r="D49" i="7"/>
  <c r="D48" i="7"/>
  <c r="D47" i="7"/>
  <c r="D46" i="7"/>
  <c r="D45" i="7"/>
  <c r="D44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7" i="7"/>
  <c r="D26" i="7"/>
  <c r="D25" i="7"/>
  <c r="D24" i="7"/>
  <c r="D23" i="7"/>
  <c r="D22" i="7"/>
  <c r="D21" i="7"/>
  <c r="D20" i="7"/>
  <c r="D19" i="7"/>
  <c r="D18" i="7"/>
  <c r="D17" i="7"/>
  <c r="D16" i="7"/>
  <c r="D13" i="7"/>
  <c r="D12" i="7"/>
  <c r="D11" i="7"/>
  <c r="D10" i="7"/>
  <c r="D9" i="7"/>
  <c r="D8" i="7"/>
  <c r="D7" i="7"/>
  <c r="D6" i="7"/>
  <c r="D5" i="7"/>
  <c r="D4" i="7"/>
  <c r="D3" i="7"/>
  <c r="D105" i="6"/>
  <c r="D104" i="6"/>
  <c r="D103" i="6"/>
  <c r="D102" i="6"/>
  <c r="D101" i="6"/>
  <c r="D100" i="6"/>
  <c r="D99" i="6"/>
  <c r="D98" i="6"/>
  <c r="D97" i="6"/>
  <c r="D96" i="6"/>
  <c r="D95" i="6"/>
  <c r="D94" i="6"/>
  <c r="D93" i="6"/>
  <c r="D92" i="6"/>
  <c r="D91" i="6"/>
  <c r="D90" i="6"/>
  <c r="D89" i="6"/>
  <c r="D88" i="6"/>
  <c r="D87" i="6"/>
  <c r="D86" i="6"/>
  <c r="D85" i="6"/>
  <c r="D84" i="6"/>
  <c r="D83" i="6"/>
  <c r="D82" i="6"/>
  <c r="D81" i="6"/>
  <c r="D80" i="6"/>
  <c r="D79" i="6"/>
  <c r="D78" i="6"/>
  <c r="D77" i="6"/>
  <c r="D76" i="6"/>
  <c r="D75" i="6"/>
  <c r="D74" i="6"/>
  <c r="D73" i="6"/>
  <c r="D72" i="6"/>
  <c r="D71" i="6"/>
  <c r="D70" i="6"/>
  <c r="D69" i="6"/>
  <c r="D68" i="6"/>
  <c r="D67" i="6"/>
  <c r="D66" i="6"/>
  <c r="D65" i="6"/>
  <c r="D64" i="6"/>
  <c r="D63" i="6"/>
  <c r="D62" i="6"/>
  <c r="D61" i="6"/>
  <c r="D60" i="6"/>
  <c r="D59" i="6"/>
  <c r="D58" i="6"/>
  <c r="D57" i="6"/>
  <c r="D56" i="6"/>
  <c r="D55" i="6"/>
  <c r="D54" i="6"/>
  <c r="D53" i="6"/>
  <c r="D52" i="6"/>
  <c r="D51" i="6"/>
  <c r="D50" i="6"/>
  <c r="D49" i="6"/>
  <c r="D48" i="6"/>
  <c r="D47" i="6"/>
  <c r="D46" i="6"/>
  <c r="D45" i="6"/>
  <c r="D44" i="6"/>
  <c r="D43" i="6"/>
  <c r="D42" i="6"/>
  <c r="D41" i="6"/>
  <c r="D40" i="6"/>
  <c r="D39" i="6"/>
  <c r="D38" i="6"/>
  <c r="D37" i="6"/>
  <c r="D36" i="6"/>
  <c r="D35" i="6"/>
  <c r="D34" i="6"/>
  <c r="D33" i="6"/>
  <c r="D32" i="6"/>
  <c r="D31" i="6"/>
  <c r="D30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5" i="6"/>
  <c r="D4" i="6"/>
  <c r="D3" i="6"/>
  <c r="D2" i="6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D2" i="5"/>
  <c r="D13" i="4"/>
  <c r="D12" i="4"/>
  <c r="D11" i="4"/>
  <c r="D10" i="4"/>
  <c r="D9" i="4"/>
  <c r="D8" i="4"/>
  <c r="D7" i="4"/>
  <c r="D6" i="4"/>
  <c r="D5" i="4"/>
  <c r="D4" i="4"/>
  <c r="D3" i="4"/>
  <c r="D2" i="4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K22" i="8" l="1"/>
  <c r="K46" i="8"/>
  <c r="K21" i="8"/>
  <c r="K45" i="8"/>
  <c r="K44" i="8"/>
  <c r="K20" i="8"/>
  <c r="K43" i="8"/>
  <c r="K19" i="8"/>
  <c r="K41" i="8"/>
  <c r="K17" i="8"/>
  <c r="K40" i="8"/>
  <c r="K16" i="8"/>
  <c r="K39" i="8"/>
  <c r="K15" i="8"/>
  <c r="K37" i="8"/>
  <c r="K13" i="8"/>
  <c r="K36" i="8"/>
  <c r="K12" i="8"/>
  <c r="K35" i="8"/>
  <c r="K11" i="8"/>
  <c r="K42" i="8"/>
  <c r="K34" i="8"/>
  <c r="K10" i="8"/>
  <c r="K18" i="8"/>
  <c r="K33" i="8"/>
  <c r="K9" i="8"/>
  <c r="K32" i="8"/>
  <c r="K8" i="8"/>
  <c r="K38" i="8"/>
  <c r="K31" i="8"/>
  <c r="K7" i="8"/>
  <c r="K30" i="8"/>
  <c r="K6" i="8"/>
  <c r="K14" i="8"/>
  <c r="K29" i="8"/>
  <c r="K5" i="8"/>
  <c r="K28" i="8"/>
  <c r="K4" i="8"/>
  <c r="K27" i="8"/>
  <c r="K3" i="8"/>
  <c r="K2" i="8"/>
  <c r="K26" i="8"/>
  <c r="K49" i="8"/>
  <c r="K25" i="8"/>
  <c r="K48" i="8"/>
  <c r="K24" i="8"/>
  <c r="K47" i="8"/>
  <c r="K23" i="8"/>
  <c r="AD25" i="15"/>
  <c r="AD49" i="15"/>
  <c r="AB6" i="15"/>
  <c r="AD6" i="15"/>
  <c r="AD30" i="15"/>
  <c r="AD7" i="15"/>
  <c r="AD31" i="15"/>
  <c r="AD8" i="15"/>
  <c r="AD32" i="15"/>
  <c r="AB33" i="15"/>
  <c r="AD9" i="15"/>
  <c r="AD33" i="15"/>
  <c r="AD10" i="15"/>
  <c r="AD34" i="15"/>
  <c r="AD11" i="15"/>
  <c r="AD35" i="15"/>
  <c r="AD12" i="15"/>
  <c r="AD36" i="15"/>
  <c r="AD13" i="15"/>
  <c r="AD37" i="15"/>
  <c r="AD14" i="15"/>
  <c r="AD38" i="15"/>
  <c r="AD15" i="15"/>
  <c r="AD39" i="15"/>
  <c r="AD16" i="15"/>
  <c r="AD40" i="15"/>
  <c r="AD17" i="15"/>
  <c r="AD41" i="15"/>
  <c r="AD18" i="15"/>
  <c r="AD42" i="15"/>
  <c r="AD19" i="15"/>
  <c r="AD43" i="15"/>
  <c r="AD20" i="15"/>
  <c r="AD44" i="15"/>
  <c r="AD21" i="15"/>
  <c r="AD45" i="15"/>
  <c r="AD22" i="15"/>
  <c r="AD46" i="15"/>
  <c r="AD23" i="15"/>
  <c r="AD47" i="15"/>
  <c r="AD24" i="15"/>
  <c r="AD48" i="15"/>
  <c r="AD29" i="15"/>
  <c r="AD4" i="15"/>
  <c r="AD28" i="15"/>
  <c r="AB30" i="15"/>
  <c r="AD26" i="15"/>
  <c r="AB7" i="15"/>
  <c r="AB31" i="15"/>
  <c r="AD3" i="15"/>
  <c r="AD27" i="15"/>
  <c r="AD2" i="15"/>
  <c r="AB8" i="15"/>
  <c r="AB32" i="15"/>
  <c r="AD5" i="15"/>
  <c r="AB9" i="15"/>
  <c r="AB10" i="15"/>
  <c r="AB34" i="15"/>
  <c r="AB11" i="15"/>
  <c r="AB35" i="15"/>
  <c r="AB12" i="15"/>
  <c r="AB36" i="15"/>
  <c r="Z13" i="15"/>
  <c r="AB13" i="15"/>
  <c r="AB37" i="15"/>
  <c r="AB14" i="15"/>
  <c r="AB38" i="15"/>
  <c r="AB15" i="15"/>
  <c r="AB39" i="15"/>
  <c r="AB16" i="15"/>
  <c r="AB40" i="15"/>
  <c r="AB17" i="15"/>
  <c r="AB41" i="15"/>
  <c r="AB18" i="15"/>
  <c r="AB42" i="15"/>
  <c r="AB19" i="15"/>
  <c r="AB43" i="15"/>
  <c r="AB20" i="15"/>
  <c r="AB44" i="15"/>
  <c r="AB21" i="15"/>
  <c r="AB45" i="15"/>
  <c r="AB22" i="15"/>
  <c r="AB46" i="15"/>
  <c r="AB23" i="15"/>
  <c r="AB47" i="15"/>
  <c r="AB24" i="15"/>
  <c r="AB48" i="15"/>
  <c r="AB25" i="15"/>
  <c r="AB49" i="15"/>
  <c r="AB2" i="15"/>
  <c r="AB26" i="15"/>
  <c r="AB3" i="15"/>
  <c r="AB27" i="15"/>
  <c r="AB4" i="15"/>
  <c r="AB28" i="15"/>
  <c r="AB5" i="15"/>
  <c r="AB29" i="15"/>
  <c r="Z6" i="15"/>
  <c r="Z30" i="15"/>
  <c r="Z7" i="15"/>
  <c r="Z31" i="15"/>
  <c r="Z8" i="15"/>
  <c r="Z32" i="15"/>
  <c r="Z9" i="15"/>
  <c r="Z33" i="15"/>
  <c r="Z10" i="15"/>
  <c r="Z34" i="15"/>
  <c r="Z11" i="15"/>
  <c r="Z35" i="15"/>
  <c r="Z12" i="15"/>
  <c r="Z36" i="15"/>
  <c r="Z37" i="15"/>
  <c r="X14" i="15"/>
  <c r="Z14" i="15"/>
  <c r="Z38" i="15"/>
  <c r="Z15" i="15"/>
  <c r="Z39" i="15"/>
  <c r="Z16" i="15"/>
  <c r="Z40" i="15"/>
  <c r="Z17" i="15"/>
  <c r="Z41" i="15"/>
  <c r="Z18" i="15"/>
  <c r="Z42" i="15"/>
  <c r="Z19" i="15"/>
  <c r="Z43" i="15"/>
  <c r="Z20" i="15"/>
  <c r="Z44" i="15"/>
  <c r="Z21" i="15"/>
  <c r="Z45" i="15"/>
  <c r="Z22" i="15"/>
  <c r="Z46" i="15"/>
  <c r="Z23" i="15"/>
  <c r="Z47" i="15"/>
  <c r="Z24" i="15"/>
  <c r="Z48" i="15"/>
  <c r="Z25" i="15"/>
  <c r="Z49" i="15"/>
  <c r="Z2" i="15"/>
  <c r="Z26" i="15"/>
  <c r="Z3" i="15"/>
  <c r="Z27" i="15"/>
  <c r="Z4" i="15"/>
  <c r="Z28" i="15"/>
  <c r="Z5" i="15"/>
  <c r="Z29" i="15"/>
  <c r="X6" i="15"/>
  <c r="X30" i="15"/>
  <c r="V7" i="15"/>
  <c r="V31" i="15"/>
  <c r="X7" i="15"/>
  <c r="X31" i="15"/>
  <c r="X8" i="15"/>
  <c r="X32" i="15"/>
  <c r="X9" i="15"/>
  <c r="X33" i="15"/>
  <c r="X10" i="15"/>
  <c r="X34" i="15"/>
  <c r="X11" i="15"/>
  <c r="X35" i="15"/>
  <c r="X12" i="15"/>
  <c r="X36" i="15"/>
  <c r="X13" i="15"/>
  <c r="X37" i="15"/>
  <c r="X15" i="15"/>
  <c r="X39" i="15"/>
  <c r="X16" i="15"/>
  <c r="X40" i="15"/>
  <c r="X17" i="15"/>
  <c r="X41" i="15"/>
  <c r="X38" i="15"/>
  <c r="X18" i="15"/>
  <c r="X42" i="15"/>
  <c r="X19" i="15"/>
  <c r="X43" i="15"/>
  <c r="X20" i="15"/>
  <c r="X44" i="15"/>
  <c r="X21" i="15"/>
  <c r="X45" i="15"/>
  <c r="X22" i="15"/>
  <c r="X46" i="15"/>
  <c r="X23" i="15"/>
  <c r="X47" i="15"/>
  <c r="X24" i="15"/>
  <c r="X48" i="15"/>
  <c r="X25" i="15"/>
  <c r="X49" i="15"/>
  <c r="X2" i="15"/>
  <c r="X26" i="15"/>
  <c r="X5" i="15"/>
  <c r="X29" i="15"/>
  <c r="T30" i="15"/>
  <c r="V6" i="15"/>
  <c r="V30" i="15"/>
  <c r="X4" i="15"/>
  <c r="V9" i="15"/>
  <c r="V33" i="15"/>
  <c r="X27" i="15"/>
  <c r="V8" i="15"/>
  <c r="X28" i="15"/>
  <c r="V10" i="15"/>
  <c r="V34" i="15"/>
  <c r="X3" i="15"/>
  <c r="V32" i="15"/>
  <c r="V11" i="15"/>
  <c r="V35" i="15"/>
  <c r="V12" i="15"/>
  <c r="V36" i="15"/>
  <c r="V13" i="15"/>
  <c r="V37" i="15"/>
  <c r="V14" i="15"/>
  <c r="V38" i="15"/>
  <c r="V15" i="15"/>
  <c r="V39" i="15"/>
  <c r="V16" i="15"/>
  <c r="V40" i="15"/>
  <c r="V17" i="15"/>
  <c r="V41" i="15"/>
  <c r="V18" i="15"/>
  <c r="V42" i="15"/>
  <c r="V19" i="15"/>
  <c r="V43" i="15"/>
  <c r="V20" i="15"/>
  <c r="V44" i="15"/>
  <c r="V21" i="15"/>
  <c r="V45" i="15"/>
  <c r="V22" i="15"/>
  <c r="V46" i="15"/>
  <c r="V23" i="15"/>
  <c r="V47" i="15"/>
  <c r="V24" i="15"/>
  <c r="V48" i="15"/>
  <c r="V25" i="15"/>
  <c r="V49" i="15"/>
  <c r="V3" i="15"/>
  <c r="V27" i="15"/>
  <c r="V4" i="15"/>
  <c r="V28" i="15"/>
  <c r="V5" i="15"/>
  <c r="V29" i="15"/>
  <c r="R7" i="15"/>
  <c r="T7" i="15"/>
  <c r="T31" i="15"/>
  <c r="T6" i="15"/>
  <c r="V2" i="15"/>
  <c r="V26" i="15"/>
  <c r="T8" i="15"/>
  <c r="T32" i="15"/>
  <c r="T9" i="15"/>
  <c r="T33" i="15"/>
  <c r="T10" i="15"/>
  <c r="T34" i="15"/>
  <c r="T11" i="15"/>
  <c r="T35" i="15"/>
  <c r="T12" i="15"/>
  <c r="T36" i="15"/>
  <c r="T13" i="15"/>
  <c r="T37" i="15"/>
  <c r="T14" i="15"/>
  <c r="T38" i="15"/>
  <c r="T15" i="15"/>
  <c r="T39" i="15"/>
  <c r="T16" i="15"/>
  <c r="T40" i="15"/>
  <c r="T17" i="15"/>
  <c r="T41" i="15"/>
  <c r="T18" i="15"/>
  <c r="T42" i="15"/>
  <c r="T19" i="15"/>
  <c r="T43" i="15"/>
  <c r="T20" i="15"/>
  <c r="T44" i="15"/>
  <c r="T21" i="15"/>
  <c r="T45" i="15"/>
  <c r="T22" i="15"/>
  <c r="T46" i="15"/>
  <c r="T23" i="15"/>
  <c r="T47" i="15"/>
  <c r="T24" i="15"/>
  <c r="T48" i="15"/>
  <c r="T25" i="15"/>
  <c r="T49" i="15"/>
  <c r="T2" i="15"/>
  <c r="T26" i="15"/>
  <c r="T4" i="15"/>
  <c r="T28" i="15"/>
  <c r="T5" i="15"/>
  <c r="T29" i="15"/>
  <c r="P30" i="15"/>
  <c r="R6" i="15"/>
  <c r="R30" i="15"/>
  <c r="R8" i="15"/>
  <c r="R32" i="15"/>
  <c r="T27" i="15"/>
  <c r="R9" i="15"/>
  <c r="R33" i="15"/>
  <c r="T3" i="15"/>
  <c r="R10" i="15"/>
  <c r="R34" i="15"/>
  <c r="R11" i="15"/>
  <c r="R35" i="15"/>
  <c r="R36" i="15"/>
  <c r="R12" i="15"/>
  <c r="R13" i="15"/>
  <c r="R37" i="15"/>
  <c r="R14" i="15"/>
  <c r="R38" i="15"/>
  <c r="R15" i="15"/>
  <c r="R39" i="15"/>
  <c r="R16" i="15"/>
  <c r="R40" i="15"/>
  <c r="R17" i="15"/>
  <c r="R41" i="15"/>
  <c r="R18" i="15"/>
  <c r="R42" i="15"/>
  <c r="R19" i="15"/>
  <c r="R43" i="15"/>
  <c r="R20" i="15"/>
  <c r="R44" i="15"/>
  <c r="R21" i="15"/>
  <c r="R45" i="15"/>
  <c r="R22" i="15"/>
  <c r="R46" i="15"/>
  <c r="R23" i="15"/>
  <c r="R47" i="15"/>
  <c r="R24" i="15"/>
  <c r="R48" i="15"/>
  <c r="R31" i="15"/>
  <c r="R25" i="15"/>
  <c r="R49" i="15"/>
  <c r="R3" i="15"/>
  <c r="R27" i="15"/>
  <c r="R4" i="15"/>
  <c r="R28" i="15"/>
  <c r="R5" i="15"/>
  <c r="R29" i="15"/>
  <c r="R2" i="15"/>
  <c r="P31" i="15"/>
  <c r="R26" i="15"/>
  <c r="H31" i="15"/>
  <c r="J31" i="15"/>
  <c r="L7" i="15"/>
  <c r="L31" i="15"/>
  <c r="N7" i="15"/>
  <c r="P7" i="15"/>
  <c r="P8" i="15"/>
  <c r="P32" i="15"/>
  <c r="P9" i="15"/>
  <c r="P33" i="15"/>
  <c r="P10" i="15"/>
  <c r="P34" i="15"/>
  <c r="P11" i="15"/>
  <c r="P35" i="15"/>
  <c r="P12" i="15"/>
  <c r="P36" i="15"/>
  <c r="P13" i="15"/>
  <c r="P37" i="15"/>
  <c r="P14" i="15"/>
  <c r="P38" i="15"/>
  <c r="P15" i="15"/>
  <c r="P16" i="15"/>
  <c r="P40" i="15"/>
  <c r="P39" i="15"/>
  <c r="P17" i="15"/>
  <c r="P41" i="15"/>
  <c r="P18" i="15"/>
  <c r="P42" i="15"/>
  <c r="P43" i="15"/>
  <c r="P20" i="15"/>
  <c r="P44" i="15"/>
  <c r="P6" i="15"/>
  <c r="P19" i="15"/>
  <c r="P21" i="15"/>
  <c r="P45" i="15"/>
  <c r="P22" i="15"/>
  <c r="P46" i="15"/>
  <c r="P23" i="15"/>
  <c r="P47" i="15"/>
  <c r="P24" i="15"/>
  <c r="P48" i="15"/>
  <c r="P25" i="15"/>
  <c r="P27" i="15"/>
  <c r="P26" i="15"/>
  <c r="P49" i="15"/>
  <c r="P4" i="15"/>
  <c r="P28" i="15"/>
  <c r="P5" i="15"/>
  <c r="P29" i="15"/>
  <c r="N6" i="15"/>
  <c r="N30" i="15"/>
  <c r="P2" i="15"/>
  <c r="N31" i="15"/>
  <c r="P3" i="15"/>
  <c r="N8" i="15"/>
  <c r="N32" i="15"/>
  <c r="N9" i="15"/>
  <c r="N33" i="15"/>
  <c r="N10" i="15"/>
  <c r="N34" i="15"/>
  <c r="N11" i="15"/>
  <c r="N35" i="15"/>
  <c r="N12" i="15"/>
  <c r="N36" i="15"/>
  <c r="N13" i="15"/>
  <c r="N37" i="15"/>
  <c r="N14" i="15"/>
  <c r="N38" i="15"/>
  <c r="N15" i="15"/>
  <c r="N39" i="15"/>
  <c r="N16" i="15"/>
  <c r="N40" i="15"/>
  <c r="N17" i="15"/>
  <c r="N41" i="15"/>
  <c r="N18" i="15"/>
  <c r="N42" i="15"/>
  <c r="N19" i="15"/>
  <c r="N43" i="15"/>
  <c r="N20" i="15"/>
  <c r="N44" i="15"/>
  <c r="N21" i="15"/>
  <c r="N45" i="15"/>
  <c r="N22" i="15"/>
  <c r="N46" i="15"/>
  <c r="N23" i="15"/>
  <c r="N47" i="15"/>
  <c r="N24" i="15"/>
  <c r="N48" i="15"/>
  <c r="N25" i="15"/>
  <c r="N49" i="15"/>
  <c r="N2" i="15"/>
  <c r="N26" i="15"/>
  <c r="N4" i="15"/>
  <c r="N28" i="15"/>
  <c r="N5" i="15"/>
  <c r="N29" i="15"/>
  <c r="L6" i="15"/>
  <c r="L30" i="15"/>
  <c r="N27" i="15"/>
  <c r="L8" i="15"/>
  <c r="L32" i="15"/>
  <c r="L9" i="15"/>
  <c r="L33" i="15"/>
  <c r="N3" i="15"/>
  <c r="L10" i="15"/>
  <c r="L34" i="15"/>
  <c r="L11" i="15"/>
  <c r="L35" i="15"/>
  <c r="L12" i="15"/>
  <c r="L36" i="15"/>
  <c r="L13" i="15"/>
  <c r="L37" i="15"/>
  <c r="L14" i="15"/>
  <c r="L38" i="15"/>
  <c r="L15" i="15"/>
  <c r="L39" i="15"/>
  <c r="L16" i="15"/>
  <c r="L40" i="15"/>
  <c r="L17" i="15"/>
  <c r="L41" i="15"/>
  <c r="L18" i="15"/>
  <c r="L42" i="15"/>
  <c r="L19" i="15"/>
  <c r="L43" i="15"/>
  <c r="L20" i="15"/>
  <c r="L44" i="15"/>
  <c r="L21" i="15"/>
  <c r="L45" i="15"/>
  <c r="L22" i="15"/>
  <c r="L46" i="15"/>
  <c r="L23" i="15"/>
  <c r="L47" i="15"/>
  <c r="L24" i="15"/>
  <c r="L48" i="15"/>
  <c r="L25" i="15"/>
  <c r="L49" i="15"/>
  <c r="L2" i="15"/>
  <c r="L26" i="15"/>
  <c r="L4" i="15"/>
  <c r="L28" i="15"/>
  <c r="L5" i="15"/>
  <c r="L29" i="15"/>
  <c r="J47" i="15"/>
  <c r="J6" i="15"/>
  <c r="J30" i="15"/>
  <c r="L3" i="15"/>
  <c r="J9" i="15"/>
  <c r="J33" i="15"/>
  <c r="L27" i="15"/>
  <c r="J10" i="15"/>
  <c r="J34" i="15"/>
  <c r="J11" i="15"/>
  <c r="J35" i="15"/>
  <c r="J12" i="15"/>
  <c r="J36" i="15"/>
  <c r="J13" i="15"/>
  <c r="J37" i="15"/>
  <c r="J14" i="15"/>
  <c r="J38" i="15"/>
  <c r="J15" i="15"/>
  <c r="J39" i="15"/>
  <c r="J16" i="15"/>
  <c r="J40" i="15"/>
  <c r="J41" i="15"/>
  <c r="J17" i="15"/>
  <c r="J18" i="15"/>
  <c r="J42" i="15"/>
  <c r="J19" i="15"/>
  <c r="J43" i="15"/>
  <c r="J32" i="15"/>
  <c r="J20" i="15"/>
  <c r="J44" i="15"/>
  <c r="J21" i="15"/>
  <c r="J45" i="15"/>
  <c r="J8" i="15"/>
  <c r="J22" i="15"/>
  <c r="J46" i="15"/>
  <c r="J23" i="15"/>
  <c r="J24" i="15"/>
  <c r="J48" i="15"/>
  <c r="J7" i="15"/>
  <c r="J25" i="15"/>
  <c r="J49" i="15"/>
  <c r="J2" i="15"/>
  <c r="J26" i="15"/>
  <c r="J4" i="15"/>
  <c r="J28" i="15"/>
  <c r="J5" i="15"/>
  <c r="J29" i="15"/>
  <c r="H6" i="15"/>
  <c r="H30" i="15"/>
  <c r="J3" i="15"/>
  <c r="H32" i="15"/>
  <c r="J27" i="15"/>
  <c r="H8" i="15"/>
  <c r="H9" i="15"/>
  <c r="H33" i="15"/>
  <c r="H10" i="15"/>
  <c r="H34" i="15"/>
  <c r="H11" i="15"/>
  <c r="H35" i="15"/>
  <c r="H12" i="15"/>
  <c r="H36" i="15"/>
  <c r="H13" i="15"/>
  <c r="H37" i="15"/>
  <c r="H14" i="15"/>
  <c r="H38" i="15"/>
  <c r="H16" i="15"/>
  <c r="H40" i="15"/>
  <c r="H17" i="15"/>
  <c r="H41" i="15"/>
  <c r="H18" i="15"/>
  <c r="H42" i="15"/>
  <c r="H39" i="15"/>
  <c r="H43" i="15"/>
  <c r="H15" i="15"/>
  <c r="H20" i="15"/>
  <c r="H44" i="15"/>
  <c r="H19" i="15"/>
  <c r="H21" i="15"/>
  <c r="H45" i="15"/>
  <c r="H22" i="15"/>
  <c r="H46" i="15"/>
  <c r="F23" i="15"/>
  <c r="H23" i="15"/>
  <c r="H47" i="15"/>
  <c r="H7" i="15"/>
  <c r="H24" i="15"/>
  <c r="H48" i="15"/>
  <c r="H25" i="15"/>
  <c r="H49" i="15"/>
  <c r="H2" i="15"/>
  <c r="H26" i="15"/>
  <c r="H3" i="15"/>
  <c r="H27" i="15"/>
  <c r="H4" i="15"/>
  <c r="H28" i="15"/>
  <c r="H5" i="15"/>
  <c r="H29" i="15"/>
  <c r="F6" i="15"/>
  <c r="F30" i="15"/>
  <c r="F7" i="15"/>
  <c r="F31" i="15"/>
  <c r="F8" i="15"/>
  <c r="F32" i="15"/>
  <c r="F9" i="15"/>
  <c r="F33" i="15"/>
  <c r="F10" i="15"/>
  <c r="F34" i="15"/>
  <c r="F11" i="15"/>
  <c r="F35" i="15"/>
  <c r="F12" i="15"/>
  <c r="F36" i="15"/>
  <c r="F14" i="15"/>
  <c r="F38" i="15"/>
  <c r="F37" i="15"/>
  <c r="F15" i="15"/>
  <c r="F39" i="15"/>
  <c r="F16" i="15"/>
  <c r="F40" i="15"/>
  <c r="F17" i="15"/>
  <c r="F41" i="15"/>
  <c r="F18" i="15"/>
  <c r="F42" i="15"/>
  <c r="F19" i="15"/>
  <c r="F43" i="15"/>
  <c r="F13" i="15"/>
  <c r="F20" i="15"/>
  <c r="F44" i="15"/>
  <c r="F21" i="15"/>
  <c r="F45" i="15"/>
  <c r="F22" i="15"/>
  <c r="F46" i="15"/>
  <c r="F47" i="15"/>
  <c r="D4" i="15"/>
  <c r="F24" i="15"/>
  <c r="F48" i="15"/>
  <c r="F25" i="15"/>
  <c r="F49" i="15"/>
  <c r="F2" i="15"/>
  <c r="F26" i="15"/>
  <c r="F3" i="15"/>
  <c r="F27" i="15"/>
  <c r="F4" i="15"/>
  <c r="F28" i="15"/>
  <c r="F5" i="15"/>
  <c r="F29" i="15"/>
  <c r="D26" i="15"/>
  <c r="D47" i="15"/>
  <c r="D46" i="15"/>
  <c r="D22" i="15"/>
  <c r="D45" i="15"/>
  <c r="D21" i="15"/>
  <c r="D44" i="15"/>
  <c r="D20" i="15"/>
  <c r="D42" i="15"/>
  <c r="D18" i="15"/>
  <c r="D40" i="15"/>
  <c r="D16" i="15"/>
  <c r="D15" i="15"/>
  <c r="D39" i="15"/>
  <c r="D38" i="15"/>
  <c r="D14" i="15"/>
  <c r="D43" i="15"/>
  <c r="D17" i="15"/>
  <c r="D13" i="15"/>
  <c r="D37" i="15"/>
  <c r="D36" i="15"/>
  <c r="D12" i="15"/>
  <c r="D19" i="15"/>
  <c r="D41" i="15"/>
  <c r="D10" i="15"/>
  <c r="D33" i="15"/>
  <c r="D9" i="15"/>
  <c r="D11" i="15"/>
  <c r="D32" i="15"/>
  <c r="D8" i="15"/>
  <c r="D34" i="15"/>
  <c r="D31" i="15"/>
  <c r="D7" i="15"/>
  <c r="D35" i="15"/>
  <c r="D30" i="15"/>
  <c r="D6" i="15"/>
  <c r="D29" i="15"/>
  <c r="D5" i="15"/>
  <c r="D28" i="15"/>
  <c r="D27" i="15"/>
  <c r="D3" i="15"/>
  <c r="D2" i="15"/>
  <c r="D49" i="15"/>
  <c r="D25" i="15"/>
  <c r="D48" i="15"/>
  <c r="D24" i="15"/>
  <c r="D23" i="15"/>
  <c r="P30" i="14"/>
  <c r="P28" i="14"/>
  <c r="P4" i="14"/>
  <c r="R2" i="14"/>
  <c r="P31" i="14"/>
  <c r="P21" i="14"/>
  <c r="P32" i="14"/>
  <c r="N21" i="14"/>
  <c r="P14" i="14"/>
  <c r="P20" i="14"/>
  <c r="P33" i="14"/>
  <c r="P7" i="14"/>
  <c r="P34" i="14"/>
  <c r="P24" i="14"/>
  <c r="P35" i="14"/>
  <c r="P17" i="14"/>
  <c r="P36" i="14"/>
  <c r="P10" i="14"/>
  <c r="P37" i="14"/>
  <c r="P27" i="14"/>
  <c r="P3" i="14"/>
  <c r="P39" i="14"/>
  <c r="P13" i="14"/>
  <c r="P40" i="14"/>
  <c r="P6" i="14"/>
  <c r="P41" i="14"/>
  <c r="P23" i="14"/>
  <c r="P42" i="14"/>
  <c r="P16" i="14"/>
  <c r="P43" i="14"/>
  <c r="P9" i="14"/>
  <c r="P44" i="14"/>
  <c r="P26" i="14"/>
  <c r="P2" i="14"/>
  <c r="P45" i="14"/>
  <c r="P19" i="14"/>
  <c r="P46" i="14"/>
  <c r="P12" i="14"/>
  <c r="P47" i="14"/>
  <c r="P29" i="14"/>
  <c r="P5" i="14"/>
  <c r="P48" i="14"/>
  <c r="P22" i="14"/>
  <c r="P49" i="14"/>
  <c r="P15" i="14"/>
  <c r="P25" i="14"/>
  <c r="P8" i="14"/>
  <c r="P18" i="14"/>
  <c r="P11" i="14"/>
  <c r="N11" i="14"/>
  <c r="L28" i="14"/>
  <c r="N28" i="14"/>
  <c r="N4" i="14"/>
  <c r="N30" i="14"/>
  <c r="N7" i="14"/>
  <c r="N31" i="14"/>
  <c r="N24" i="14"/>
  <c r="N32" i="14"/>
  <c r="N17" i="14"/>
  <c r="N33" i="14"/>
  <c r="N10" i="14"/>
  <c r="N34" i="14"/>
  <c r="N27" i="14"/>
  <c r="N3" i="14"/>
  <c r="N35" i="14"/>
  <c r="N20" i="14"/>
  <c r="N36" i="14"/>
  <c r="N13" i="14"/>
  <c r="N37" i="14"/>
  <c r="N6" i="14"/>
  <c r="N38" i="14"/>
  <c r="N23" i="14"/>
  <c r="N14" i="14"/>
  <c r="N39" i="14"/>
  <c r="N16" i="14"/>
  <c r="N40" i="14"/>
  <c r="N9" i="14"/>
  <c r="N41" i="14"/>
  <c r="N26" i="14"/>
  <c r="N2" i="14"/>
  <c r="N42" i="14"/>
  <c r="N19" i="14"/>
  <c r="N43" i="14"/>
  <c r="N12" i="14"/>
  <c r="N44" i="14"/>
  <c r="N29" i="14"/>
  <c r="N5" i="14"/>
  <c r="N45" i="14"/>
  <c r="N22" i="14"/>
  <c r="N46" i="14"/>
  <c r="N15" i="14"/>
  <c r="N47" i="14"/>
  <c r="N8" i="14"/>
  <c r="N48" i="14"/>
  <c r="N25" i="14"/>
  <c r="N49" i="14"/>
  <c r="N18" i="14"/>
  <c r="L46" i="14"/>
  <c r="L18" i="14"/>
  <c r="L22" i="14"/>
  <c r="L47" i="14"/>
  <c r="L11" i="14"/>
  <c r="L4" i="14"/>
  <c r="L49" i="14"/>
  <c r="L21" i="14"/>
  <c r="L14" i="14"/>
  <c r="L7" i="14"/>
  <c r="L24" i="14"/>
  <c r="L17" i="14"/>
  <c r="L30" i="14"/>
  <c r="L10" i="14"/>
  <c r="L48" i="14"/>
  <c r="L31" i="14"/>
  <c r="L27" i="14"/>
  <c r="L3" i="14"/>
  <c r="L32" i="14"/>
  <c r="L20" i="14"/>
  <c r="L33" i="14"/>
  <c r="L13" i="14"/>
  <c r="L34" i="14"/>
  <c r="L6" i="14"/>
  <c r="L35" i="14"/>
  <c r="L23" i="14"/>
  <c r="L36" i="14"/>
  <c r="L16" i="14"/>
  <c r="L37" i="14"/>
  <c r="L9" i="14"/>
  <c r="L38" i="14"/>
  <c r="L26" i="14"/>
  <c r="L2" i="14"/>
  <c r="L39" i="14"/>
  <c r="L19" i="14"/>
  <c r="J36" i="14"/>
  <c r="L40" i="14"/>
  <c r="J19" i="14"/>
  <c r="L12" i="14"/>
  <c r="L41" i="14"/>
  <c r="L29" i="14"/>
  <c r="L5" i="14"/>
  <c r="L43" i="14"/>
  <c r="L15" i="14"/>
  <c r="L42" i="14"/>
  <c r="L44" i="14"/>
  <c r="L8" i="14"/>
  <c r="L45" i="14"/>
  <c r="L25" i="14"/>
  <c r="J42" i="14"/>
  <c r="J25" i="14"/>
  <c r="J43" i="14"/>
  <c r="J18" i="14"/>
  <c r="J44" i="14"/>
  <c r="J11" i="14"/>
  <c r="J45" i="14"/>
  <c r="J28" i="14"/>
  <c r="J46" i="14"/>
  <c r="J21" i="14"/>
  <c r="J47" i="14"/>
  <c r="J14" i="14"/>
  <c r="J48" i="14"/>
  <c r="J7" i="14"/>
  <c r="J49" i="14"/>
  <c r="J24" i="14"/>
  <c r="J37" i="14"/>
  <c r="J17" i="14"/>
  <c r="J10" i="14"/>
  <c r="J27" i="14"/>
  <c r="J3" i="14"/>
  <c r="J20" i="14"/>
  <c r="J30" i="14"/>
  <c r="J13" i="14"/>
  <c r="J31" i="14"/>
  <c r="J6" i="14"/>
  <c r="J32" i="14"/>
  <c r="J23" i="14"/>
  <c r="J33" i="14"/>
  <c r="J16" i="14"/>
  <c r="J34" i="14"/>
  <c r="J9" i="14"/>
  <c r="J35" i="14"/>
  <c r="J26" i="14"/>
  <c r="J4" i="14"/>
  <c r="J12" i="14"/>
  <c r="J38" i="14"/>
  <c r="J29" i="14"/>
  <c r="H12" i="14"/>
  <c r="J5" i="14"/>
  <c r="J39" i="14"/>
  <c r="J22" i="14"/>
  <c r="J15" i="14"/>
  <c r="J40" i="14"/>
  <c r="J41" i="14"/>
  <c r="J8" i="14"/>
  <c r="H38" i="14"/>
  <c r="H8" i="14"/>
  <c r="J2" i="14"/>
  <c r="H39" i="14"/>
  <c r="H25" i="14"/>
  <c r="H40" i="14"/>
  <c r="H18" i="14"/>
  <c r="H41" i="14"/>
  <c r="H11" i="14"/>
  <c r="F38" i="14"/>
  <c r="H42" i="14"/>
  <c r="H28" i="14"/>
  <c r="H43" i="14"/>
  <c r="H21" i="14"/>
  <c r="H44" i="14"/>
  <c r="H14" i="14"/>
  <c r="H45" i="14"/>
  <c r="H7" i="14"/>
  <c r="H46" i="14"/>
  <c r="H24" i="14"/>
  <c r="H47" i="14"/>
  <c r="H17" i="14"/>
  <c r="H48" i="14"/>
  <c r="H10" i="14"/>
  <c r="H49" i="14"/>
  <c r="H27" i="14"/>
  <c r="H20" i="14"/>
  <c r="H13" i="14"/>
  <c r="H6" i="14"/>
  <c r="H31" i="14"/>
  <c r="H23" i="14"/>
  <c r="H30" i="14"/>
  <c r="H16" i="14"/>
  <c r="H32" i="14"/>
  <c r="H26" i="14"/>
  <c r="H4" i="14"/>
  <c r="H9" i="14"/>
  <c r="H33" i="14"/>
  <c r="H19" i="14"/>
  <c r="H35" i="14"/>
  <c r="H29" i="14"/>
  <c r="H5" i="14"/>
  <c r="H36" i="14"/>
  <c r="H22" i="14"/>
  <c r="H34" i="14"/>
  <c r="H37" i="14"/>
  <c r="H15" i="14"/>
  <c r="F9" i="14"/>
  <c r="F34" i="14"/>
  <c r="F15" i="14"/>
  <c r="H2" i="14"/>
  <c r="F35" i="14"/>
  <c r="F8" i="14"/>
  <c r="H3" i="14"/>
  <c r="F36" i="14"/>
  <c r="F25" i="14"/>
  <c r="F37" i="14"/>
  <c r="F18" i="14"/>
  <c r="F11" i="14"/>
  <c r="F39" i="14"/>
  <c r="F28" i="14"/>
  <c r="F4" i="14"/>
  <c r="F40" i="14"/>
  <c r="F21" i="14"/>
  <c r="F41" i="14"/>
  <c r="F14" i="14"/>
  <c r="F42" i="14"/>
  <c r="F7" i="14"/>
  <c r="F43" i="14"/>
  <c r="F24" i="14"/>
  <c r="F44" i="14"/>
  <c r="F17" i="14"/>
  <c r="D11" i="14"/>
  <c r="F45" i="14"/>
  <c r="F10" i="14"/>
  <c r="F46" i="14"/>
  <c r="F27" i="14"/>
  <c r="F3" i="14"/>
  <c r="F47" i="14"/>
  <c r="F20" i="14"/>
  <c r="F13" i="14"/>
  <c r="F6" i="14"/>
  <c r="F23" i="14"/>
  <c r="F49" i="14"/>
  <c r="F16" i="14"/>
  <c r="F26" i="14"/>
  <c r="F2" i="14"/>
  <c r="F30" i="14"/>
  <c r="F19" i="14"/>
  <c r="F31" i="14"/>
  <c r="F12" i="14"/>
  <c r="F48" i="14"/>
  <c r="F32" i="14"/>
  <c r="F29" i="14"/>
  <c r="F5" i="14"/>
  <c r="F33" i="14"/>
  <c r="F22" i="14"/>
  <c r="D46" i="14"/>
  <c r="D22" i="14"/>
  <c r="D45" i="14"/>
  <c r="D21" i="14"/>
  <c r="D20" i="14"/>
  <c r="D44" i="14"/>
  <c r="D43" i="14"/>
  <c r="D19" i="14"/>
  <c r="D42" i="14"/>
  <c r="D18" i="14"/>
  <c r="D41" i="14"/>
  <c r="D17" i="14"/>
  <c r="D34" i="14"/>
  <c r="D6" i="14"/>
  <c r="D39" i="14"/>
  <c r="D15" i="14"/>
  <c r="D16" i="14"/>
  <c r="D38" i="14"/>
  <c r="D14" i="14"/>
  <c r="D40" i="14"/>
  <c r="D37" i="14"/>
  <c r="D13" i="14"/>
  <c r="D36" i="14"/>
  <c r="D12" i="14"/>
  <c r="D32" i="14"/>
  <c r="D8" i="14"/>
  <c r="D9" i="14"/>
  <c r="D31" i="14"/>
  <c r="D7" i="14"/>
  <c r="D35" i="14"/>
  <c r="D29" i="14"/>
  <c r="D5" i="14"/>
  <c r="D10" i="14"/>
  <c r="D33" i="14"/>
  <c r="D28" i="14"/>
  <c r="D4" i="14"/>
  <c r="D30" i="14"/>
  <c r="D3" i="14"/>
  <c r="D2" i="14"/>
  <c r="D26" i="14"/>
  <c r="D27" i="14"/>
  <c r="D49" i="14"/>
  <c r="D25" i="14"/>
  <c r="D48" i="14"/>
  <c r="D24" i="14"/>
  <c r="D47" i="14"/>
  <c r="D23" i="14"/>
  <c r="AB4" i="11"/>
  <c r="AB6" i="11"/>
  <c r="AB8" i="11"/>
  <c r="AB10" i="11"/>
  <c r="AB12" i="11"/>
  <c r="AB14" i="11"/>
  <c r="AB16" i="11"/>
  <c r="AB18" i="11"/>
  <c r="AB20" i="11"/>
  <c r="AB22" i="11"/>
  <c r="AB24" i="11"/>
  <c r="AB26" i="11"/>
  <c r="AB28" i="11"/>
  <c r="AB30" i="11"/>
  <c r="AB32" i="11"/>
  <c r="AB34" i="11"/>
  <c r="AB36" i="11"/>
  <c r="AB38" i="11"/>
  <c r="AB40" i="11"/>
  <c r="AB42" i="11"/>
  <c r="AB44" i="11"/>
  <c r="AB46" i="11"/>
  <c r="AB48" i="11"/>
  <c r="AB5" i="11"/>
  <c r="AB7" i="11"/>
  <c r="AB9" i="11"/>
  <c r="AB11" i="11"/>
  <c r="AB13" i="11"/>
  <c r="AB15" i="11"/>
  <c r="AB17" i="11"/>
  <c r="AB19" i="11"/>
  <c r="AB21" i="11"/>
  <c r="AB23" i="11"/>
  <c r="AB25" i="11"/>
  <c r="AB29" i="11"/>
  <c r="AB31" i="11"/>
  <c r="AB33" i="11"/>
  <c r="AB35" i="11"/>
  <c r="AB37" i="11"/>
  <c r="AB39" i="11"/>
  <c r="AB41" i="11"/>
  <c r="AB43" i="11"/>
  <c r="AB45" i="11"/>
  <c r="AB47" i="11"/>
  <c r="AB49" i="11"/>
  <c r="AB2" i="11"/>
  <c r="AB27" i="11"/>
  <c r="T2" i="11"/>
  <c r="X2" i="11"/>
  <c r="Z2" i="11"/>
  <c r="Z4" i="11"/>
  <c r="Z6" i="11"/>
  <c r="Z8" i="11"/>
  <c r="Z10" i="11"/>
  <c r="Z12" i="11"/>
  <c r="Z14" i="11"/>
  <c r="Z16" i="11"/>
  <c r="Z18" i="11"/>
  <c r="Z20" i="11"/>
  <c r="Z22" i="11"/>
  <c r="Z24" i="11"/>
  <c r="Z26" i="11"/>
  <c r="Z28" i="11"/>
  <c r="Z30" i="11"/>
  <c r="Z32" i="11"/>
  <c r="Z34" i="11"/>
  <c r="Z36" i="11"/>
  <c r="Z38" i="11"/>
  <c r="Z40" i="11"/>
  <c r="Z42" i="11"/>
  <c r="Z44" i="11"/>
  <c r="Z46" i="11"/>
  <c r="Z48" i="11"/>
  <c r="X27" i="11"/>
  <c r="Z5" i="11"/>
  <c r="Z7" i="11"/>
  <c r="Z9" i="11"/>
  <c r="Z11" i="11"/>
  <c r="Z13" i="11"/>
  <c r="Z15" i="11"/>
  <c r="Z17" i="11"/>
  <c r="Z19" i="11"/>
  <c r="Z21" i="11"/>
  <c r="Z23" i="11"/>
  <c r="Z25" i="11"/>
  <c r="Z27" i="11"/>
  <c r="Z29" i="11"/>
  <c r="Z31" i="11"/>
  <c r="Z33" i="11"/>
  <c r="Z35" i="11"/>
  <c r="Z37" i="11"/>
  <c r="Z39" i="11"/>
  <c r="Z41" i="11"/>
  <c r="Z43" i="11"/>
  <c r="Z45" i="11"/>
  <c r="Z47" i="11"/>
  <c r="Z49" i="11"/>
  <c r="V4" i="11"/>
  <c r="V6" i="11"/>
  <c r="V8" i="11"/>
  <c r="V10" i="11"/>
  <c r="V12" i="11"/>
  <c r="V14" i="11"/>
  <c r="X4" i="11"/>
  <c r="X6" i="11"/>
  <c r="X8" i="11"/>
  <c r="X10" i="11"/>
  <c r="X12" i="11"/>
  <c r="X14" i="11"/>
  <c r="X16" i="11"/>
  <c r="X18" i="11"/>
  <c r="X20" i="11"/>
  <c r="X22" i="11"/>
  <c r="X24" i="11"/>
  <c r="X26" i="11"/>
  <c r="X28" i="11"/>
  <c r="X30" i="11"/>
  <c r="X32" i="11"/>
  <c r="X34" i="11"/>
  <c r="X36" i="11"/>
  <c r="X38" i="11"/>
  <c r="X40" i="11"/>
  <c r="X42" i="11"/>
  <c r="X44" i="11"/>
  <c r="X46" i="11"/>
  <c r="X48" i="11"/>
  <c r="N3" i="11"/>
  <c r="X29" i="11"/>
  <c r="X5" i="11"/>
  <c r="X7" i="11"/>
  <c r="X9" i="11"/>
  <c r="X11" i="11"/>
  <c r="X13" i="11"/>
  <c r="X15" i="11"/>
  <c r="X17" i="11"/>
  <c r="X19" i="11"/>
  <c r="X21" i="11"/>
  <c r="X23" i="11"/>
  <c r="X25" i="11"/>
  <c r="X31" i="11"/>
  <c r="X33" i="11"/>
  <c r="X35" i="11"/>
  <c r="X37" i="11"/>
  <c r="X39" i="11"/>
  <c r="X41" i="11"/>
  <c r="X43" i="11"/>
  <c r="X45" i="11"/>
  <c r="X47" i="11"/>
  <c r="X49" i="11"/>
  <c r="P2" i="11"/>
  <c r="X3" i="11"/>
  <c r="V18" i="11"/>
  <c r="V22" i="11"/>
  <c r="V26" i="11"/>
  <c r="V30" i="11"/>
  <c r="V34" i="11"/>
  <c r="V38" i="11"/>
  <c r="V40" i="11"/>
  <c r="V44" i="11"/>
  <c r="V46" i="11"/>
  <c r="V48" i="11"/>
  <c r="V16" i="11"/>
  <c r="V20" i="11"/>
  <c r="V24" i="11"/>
  <c r="V28" i="11"/>
  <c r="V32" i="11"/>
  <c r="V36" i="11"/>
  <c r="V42" i="11"/>
  <c r="T7" i="11"/>
  <c r="T31" i="11"/>
  <c r="V3" i="11"/>
  <c r="V5" i="11"/>
  <c r="V7" i="11"/>
  <c r="V9" i="11"/>
  <c r="V11" i="11"/>
  <c r="V13" i="11"/>
  <c r="V15" i="11"/>
  <c r="V17" i="11"/>
  <c r="V19" i="11"/>
  <c r="V21" i="11"/>
  <c r="V23" i="11"/>
  <c r="V25" i="11"/>
  <c r="V27" i="11"/>
  <c r="V29" i="11"/>
  <c r="V31" i="11"/>
  <c r="V33" i="11"/>
  <c r="V35" i="11"/>
  <c r="V37" i="11"/>
  <c r="V39" i="11"/>
  <c r="V41" i="11"/>
  <c r="V43" i="11"/>
  <c r="V45" i="11"/>
  <c r="V47" i="11"/>
  <c r="V49" i="11"/>
  <c r="T4" i="11"/>
  <c r="T6" i="11"/>
  <c r="T8" i="11"/>
  <c r="T10" i="11"/>
  <c r="T12" i="11"/>
  <c r="T14" i="11"/>
  <c r="T16" i="11"/>
  <c r="T18" i="11"/>
  <c r="T20" i="11"/>
  <c r="T22" i="11"/>
  <c r="T24" i="11"/>
  <c r="T26" i="11"/>
  <c r="T28" i="11"/>
  <c r="T30" i="11"/>
  <c r="T32" i="11"/>
  <c r="T34" i="11"/>
  <c r="T36" i="11"/>
  <c r="T38" i="11"/>
  <c r="T40" i="11"/>
  <c r="T42" i="11"/>
  <c r="T44" i="11"/>
  <c r="T46" i="11"/>
  <c r="T48" i="11"/>
  <c r="T3" i="11"/>
  <c r="T5" i="11"/>
  <c r="T9" i="11"/>
  <c r="T11" i="11"/>
  <c r="T13" i="11"/>
  <c r="T15" i="11"/>
  <c r="T17" i="11"/>
  <c r="T19" i="11"/>
  <c r="T21" i="11"/>
  <c r="T23" i="11"/>
  <c r="T25" i="11"/>
  <c r="T27" i="11"/>
  <c r="T29" i="11"/>
  <c r="T33" i="11"/>
  <c r="T35" i="11"/>
  <c r="T37" i="11"/>
  <c r="T39" i="11"/>
  <c r="T41" i="11"/>
  <c r="T43" i="11"/>
  <c r="T45" i="11"/>
  <c r="T47" i="11"/>
  <c r="T49" i="11"/>
  <c r="R2" i="11"/>
  <c r="J2" i="11"/>
  <c r="R4" i="11"/>
  <c r="R6" i="11"/>
  <c r="R8" i="11"/>
  <c r="R10" i="11"/>
  <c r="R12" i="11"/>
  <c r="R14" i="11"/>
  <c r="R16" i="11"/>
  <c r="R18" i="11"/>
  <c r="R20" i="11"/>
  <c r="R22" i="11"/>
  <c r="R24" i="11"/>
  <c r="R26" i="11"/>
  <c r="R28" i="11"/>
  <c r="R30" i="11"/>
  <c r="R32" i="11"/>
  <c r="R34" i="11"/>
  <c r="R36" i="11"/>
  <c r="R38" i="11"/>
  <c r="R40" i="11"/>
  <c r="R42" i="11"/>
  <c r="R44" i="11"/>
  <c r="R46" i="11"/>
  <c r="R48" i="11"/>
  <c r="R3" i="11"/>
  <c r="R5" i="11"/>
  <c r="R7" i="11"/>
  <c r="R9" i="11"/>
  <c r="R11" i="11"/>
  <c r="R13" i="11"/>
  <c r="R15" i="11"/>
  <c r="R17" i="11"/>
  <c r="R19" i="11"/>
  <c r="R21" i="11"/>
  <c r="R23" i="11"/>
  <c r="R25" i="11"/>
  <c r="R27" i="11"/>
  <c r="R29" i="11"/>
  <c r="R31" i="11"/>
  <c r="R33" i="11"/>
  <c r="R35" i="11"/>
  <c r="R37" i="11"/>
  <c r="R39" i="11"/>
  <c r="R41" i="11"/>
  <c r="R43" i="11"/>
  <c r="R45" i="11"/>
  <c r="R47" i="11"/>
  <c r="R49" i="11"/>
  <c r="L2" i="11"/>
  <c r="P4" i="11"/>
  <c r="P8" i="11"/>
  <c r="P16" i="11"/>
  <c r="P18" i="11"/>
  <c r="P20" i="11"/>
  <c r="P22" i="11"/>
  <c r="P24" i="11"/>
  <c r="P26" i="11"/>
  <c r="P28" i="11"/>
  <c r="P30" i="11"/>
  <c r="P32" i="11"/>
  <c r="P34" i="11"/>
  <c r="P36" i="11"/>
  <c r="P38" i="11"/>
  <c r="P40" i="11"/>
  <c r="P42" i="11"/>
  <c r="P44" i="11"/>
  <c r="P46" i="11"/>
  <c r="P48" i="11"/>
  <c r="P10" i="11"/>
  <c r="P12" i="11"/>
  <c r="P6" i="11"/>
  <c r="P14" i="11"/>
  <c r="N27" i="11"/>
  <c r="P3" i="11"/>
  <c r="P5" i="11"/>
  <c r="P7" i="11"/>
  <c r="P9" i="11"/>
  <c r="P11" i="11"/>
  <c r="P13" i="11"/>
  <c r="P15" i="11"/>
  <c r="P17" i="11"/>
  <c r="P19" i="11"/>
  <c r="P21" i="11"/>
  <c r="P23" i="11"/>
  <c r="P25" i="11"/>
  <c r="P27" i="11"/>
  <c r="P29" i="11"/>
  <c r="P31" i="11"/>
  <c r="P33" i="11"/>
  <c r="P35" i="11"/>
  <c r="P37" i="11"/>
  <c r="P39" i="11"/>
  <c r="P41" i="11"/>
  <c r="P43" i="11"/>
  <c r="P45" i="11"/>
  <c r="P47" i="11"/>
  <c r="P49" i="11"/>
  <c r="L3" i="11"/>
  <c r="N5" i="11"/>
  <c r="N7" i="11"/>
  <c r="N9" i="11"/>
  <c r="N11" i="11"/>
  <c r="N13" i="11"/>
  <c r="N15" i="11"/>
  <c r="N17" i="11"/>
  <c r="N19" i="11"/>
  <c r="N21" i="11"/>
  <c r="N23" i="11"/>
  <c r="N25" i="11"/>
  <c r="N29" i="11"/>
  <c r="N31" i="11"/>
  <c r="N33" i="11"/>
  <c r="N35" i="11"/>
  <c r="N37" i="11"/>
  <c r="N39" i="11"/>
  <c r="N41" i="11"/>
  <c r="N43" i="11"/>
  <c r="N45" i="11"/>
  <c r="N47" i="11"/>
  <c r="N49" i="11"/>
  <c r="N2" i="11"/>
  <c r="N4" i="11"/>
  <c r="N6" i="11"/>
  <c r="N8" i="11"/>
  <c r="N10" i="11"/>
  <c r="N12" i="11"/>
  <c r="N14" i="11"/>
  <c r="N16" i="11"/>
  <c r="N18" i="11"/>
  <c r="N20" i="11"/>
  <c r="N22" i="11"/>
  <c r="N24" i="11"/>
  <c r="N26" i="11"/>
  <c r="N28" i="11"/>
  <c r="N30" i="11"/>
  <c r="N32" i="11"/>
  <c r="N34" i="11"/>
  <c r="N36" i="11"/>
  <c r="N38" i="11"/>
  <c r="N40" i="11"/>
  <c r="N42" i="11"/>
  <c r="N44" i="11"/>
  <c r="N46" i="11"/>
  <c r="N48" i="11"/>
  <c r="L5" i="11"/>
  <c r="L7" i="11"/>
  <c r="L9" i="11"/>
  <c r="L11" i="11"/>
  <c r="L13" i="11"/>
  <c r="L15" i="11"/>
  <c r="L17" i="11"/>
  <c r="L19" i="11"/>
  <c r="L21" i="11"/>
  <c r="L23" i="11"/>
  <c r="L25" i="11"/>
  <c r="L27" i="11"/>
  <c r="L29" i="11"/>
  <c r="L31" i="11"/>
  <c r="L33" i="11"/>
  <c r="L35" i="11"/>
  <c r="L37" i="11"/>
  <c r="L39" i="11"/>
  <c r="L41" i="11"/>
  <c r="L43" i="11"/>
  <c r="L45" i="11"/>
  <c r="L47" i="11"/>
  <c r="L49" i="11"/>
  <c r="L4" i="11"/>
  <c r="L6" i="11"/>
  <c r="L8" i="11"/>
  <c r="L10" i="11"/>
  <c r="L12" i="11"/>
  <c r="L14" i="11"/>
  <c r="L16" i="11"/>
  <c r="L18" i="11"/>
  <c r="L20" i="11"/>
  <c r="L22" i="11"/>
  <c r="L24" i="11"/>
  <c r="L26" i="11"/>
  <c r="L28" i="11"/>
  <c r="L30" i="11"/>
  <c r="L32" i="11"/>
  <c r="L34" i="11"/>
  <c r="L36" i="11"/>
  <c r="L38" i="11"/>
  <c r="L40" i="11"/>
  <c r="L42" i="11"/>
  <c r="L44" i="11"/>
  <c r="L46" i="11"/>
  <c r="L48" i="11"/>
  <c r="J3" i="11"/>
  <c r="J5" i="11"/>
  <c r="J7" i="11"/>
  <c r="J9" i="11"/>
  <c r="J11" i="11"/>
  <c r="J13" i="11"/>
  <c r="J15" i="11"/>
  <c r="J17" i="11"/>
  <c r="J19" i="11"/>
  <c r="J21" i="11"/>
  <c r="J23" i="11"/>
  <c r="J25" i="11"/>
  <c r="J27" i="11"/>
  <c r="J29" i="11"/>
  <c r="J31" i="11"/>
  <c r="J33" i="11"/>
  <c r="J35" i="11"/>
  <c r="J37" i="11"/>
  <c r="J39" i="11"/>
  <c r="J41" i="11"/>
  <c r="J43" i="11"/>
  <c r="J45" i="11"/>
  <c r="J47" i="11"/>
  <c r="J49" i="11"/>
  <c r="H2" i="11"/>
  <c r="J4" i="11"/>
  <c r="J6" i="11"/>
  <c r="J8" i="11"/>
  <c r="J10" i="11"/>
  <c r="J12" i="11"/>
  <c r="J14" i="11"/>
  <c r="J16" i="11"/>
  <c r="J18" i="11"/>
  <c r="J20" i="11"/>
  <c r="J22" i="11"/>
  <c r="J24" i="11"/>
  <c r="J26" i="11"/>
  <c r="J28" i="11"/>
  <c r="J30" i="11"/>
  <c r="J32" i="11"/>
  <c r="J34" i="11"/>
  <c r="J36" i="11"/>
  <c r="J38" i="11"/>
  <c r="J40" i="11"/>
  <c r="J42" i="11"/>
  <c r="J44" i="11"/>
  <c r="J46" i="11"/>
  <c r="J48" i="11"/>
  <c r="H3" i="11"/>
  <c r="H5" i="11"/>
  <c r="H7" i="11"/>
  <c r="H9" i="11"/>
  <c r="H11" i="11"/>
  <c r="H13" i="11"/>
  <c r="H15" i="11"/>
  <c r="H17" i="11"/>
  <c r="H19" i="11"/>
  <c r="H21" i="11"/>
  <c r="H23" i="11"/>
  <c r="H25" i="11"/>
  <c r="H27" i="11"/>
  <c r="H29" i="11"/>
  <c r="H31" i="11"/>
  <c r="H33" i="11"/>
  <c r="H35" i="11"/>
  <c r="H37" i="11"/>
  <c r="H39" i="11"/>
  <c r="H41" i="11"/>
  <c r="H43" i="11"/>
  <c r="H45" i="11"/>
  <c r="H47" i="11"/>
  <c r="H49" i="11"/>
  <c r="F22" i="11"/>
  <c r="F46" i="11"/>
  <c r="H4" i="11"/>
  <c r="H6" i="11"/>
  <c r="H8" i="11"/>
  <c r="H10" i="11"/>
  <c r="H12" i="11"/>
  <c r="H14" i="11"/>
  <c r="H16" i="11"/>
  <c r="H18" i="11"/>
  <c r="H20" i="11"/>
  <c r="H22" i="11"/>
  <c r="H24" i="11"/>
  <c r="H26" i="11"/>
  <c r="H28" i="11"/>
  <c r="H30" i="11"/>
  <c r="H32" i="11"/>
  <c r="H34" i="11"/>
  <c r="H36" i="11"/>
  <c r="H38" i="11"/>
  <c r="H40" i="11"/>
  <c r="H42" i="11"/>
  <c r="H44" i="11"/>
  <c r="H46" i="11"/>
  <c r="H48" i="11"/>
  <c r="F6" i="11"/>
  <c r="F30" i="11"/>
  <c r="D21" i="11"/>
  <c r="F3" i="11"/>
  <c r="F31" i="11"/>
  <c r="D45" i="11"/>
  <c r="F8" i="11"/>
  <c r="F32" i="11"/>
  <c r="F9" i="11"/>
  <c r="F33" i="11"/>
  <c r="F29" i="11"/>
  <c r="F10" i="11"/>
  <c r="F34" i="11"/>
  <c r="F5" i="11"/>
  <c r="F11" i="11"/>
  <c r="F35" i="11"/>
  <c r="F12" i="11"/>
  <c r="F36" i="11"/>
  <c r="F13" i="11"/>
  <c r="F37" i="11"/>
  <c r="F14" i="11"/>
  <c r="F38" i="11"/>
  <c r="F15" i="11"/>
  <c r="F17" i="11"/>
  <c r="F41" i="11"/>
  <c r="F18" i="11"/>
  <c r="F40" i="11"/>
  <c r="F42" i="11"/>
  <c r="F19" i="11"/>
  <c r="F43" i="11"/>
  <c r="F20" i="11"/>
  <c r="F39" i="11"/>
  <c r="F16" i="11"/>
  <c r="F44" i="11"/>
  <c r="F21" i="11"/>
  <c r="F45" i="11"/>
  <c r="F23" i="11"/>
  <c r="F47" i="11"/>
  <c r="F24" i="11"/>
  <c r="F25" i="11"/>
  <c r="F49" i="11"/>
  <c r="F48" i="11"/>
  <c r="F26" i="11"/>
  <c r="F2" i="11"/>
  <c r="F4" i="11"/>
  <c r="F28" i="11"/>
  <c r="D46" i="11"/>
  <c r="D22" i="11"/>
  <c r="F27" i="11"/>
  <c r="D43" i="11"/>
  <c r="D19" i="11"/>
  <c r="D42" i="11"/>
  <c r="D18" i="11"/>
  <c r="D41" i="11"/>
  <c r="D17" i="11"/>
  <c r="F7" i="11"/>
  <c r="D44" i="11"/>
  <c r="D40" i="11"/>
  <c r="D16" i="11"/>
  <c r="D39" i="11"/>
  <c r="D15" i="11"/>
  <c r="D38" i="11"/>
  <c r="D14" i="11"/>
  <c r="D20" i="11"/>
  <c r="D37" i="11"/>
  <c r="D13" i="11"/>
  <c r="D36" i="11"/>
  <c r="D12" i="11"/>
  <c r="D35" i="11"/>
  <c r="D11" i="11"/>
  <c r="D34" i="11"/>
  <c r="D10" i="11"/>
  <c r="D32" i="11"/>
  <c r="D8" i="11"/>
  <c r="D9" i="11"/>
  <c r="D7" i="11"/>
  <c r="D30" i="11"/>
  <c r="D6" i="11"/>
  <c r="D5" i="11"/>
  <c r="D28" i="11"/>
  <c r="D4" i="11"/>
  <c r="D29" i="11"/>
  <c r="D31" i="11"/>
  <c r="D3" i="11"/>
  <c r="D26" i="11"/>
  <c r="D33" i="11"/>
  <c r="D49" i="11"/>
  <c r="D25" i="11"/>
  <c r="D24" i="11"/>
  <c r="D48" i="11"/>
  <c r="D47" i="11"/>
  <c r="D23" i="11"/>
  <c r="D2" i="11"/>
  <c r="D27" i="11"/>
  <c r="X2" i="10"/>
  <c r="V40" i="10"/>
  <c r="V28" i="10"/>
  <c r="V16" i="10"/>
  <c r="V27" i="10"/>
  <c r="V47" i="10"/>
  <c r="V35" i="10"/>
  <c r="V23" i="10"/>
  <c r="V11" i="10"/>
  <c r="V30" i="10"/>
  <c r="V18" i="10"/>
  <c r="V6" i="10"/>
  <c r="V2" i="10"/>
  <c r="V42" i="10"/>
  <c r="V25" i="10"/>
  <c r="V13" i="10"/>
  <c r="V37" i="10"/>
  <c r="V44" i="10"/>
  <c r="V32" i="10"/>
  <c r="V20" i="10"/>
  <c r="V8" i="10"/>
  <c r="V49" i="10"/>
  <c r="V39" i="10"/>
  <c r="V15" i="10"/>
  <c r="V46" i="10"/>
  <c r="V34" i="10"/>
  <c r="V22" i="10"/>
  <c r="V10" i="10"/>
  <c r="V41" i="10"/>
  <c r="V29" i="10"/>
  <c r="V17" i="10"/>
  <c r="V5" i="10"/>
  <c r="T41" i="10"/>
  <c r="V48" i="10"/>
  <c r="V36" i="10"/>
  <c r="V24" i="10"/>
  <c r="V12" i="10"/>
  <c r="V31" i="10"/>
  <c r="V19" i="10"/>
  <c r="V7" i="10"/>
  <c r="V38" i="10"/>
  <c r="V26" i="10"/>
  <c r="V14" i="10"/>
  <c r="V45" i="10"/>
  <c r="V33" i="10"/>
  <c r="V21" i="10"/>
  <c r="V9" i="10"/>
  <c r="T45" i="10"/>
  <c r="T33" i="10"/>
  <c r="T21" i="10"/>
  <c r="T9" i="10"/>
  <c r="R8" i="10"/>
  <c r="T40" i="10"/>
  <c r="T28" i="10"/>
  <c r="T16" i="10"/>
  <c r="T2" i="10"/>
  <c r="V4" i="10"/>
  <c r="T5" i="10"/>
  <c r="T47" i="10"/>
  <c r="T35" i="10"/>
  <c r="T23" i="10"/>
  <c r="T11" i="10"/>
  <c r="V3" i="10"/>
  <c r="T42" i="10"/>
  <c r="T30" i="10"/>
  <c r="T18" i="10"/>
  <c r="T6" i="10"/>
  <c r="T49" i="10"/>
  <c r="T37" i="10"/>
  <c r="T25" i="10"/>
  <c r="T13" i="10"/>
  <c r="T44" i="10"/>
  <c r="T32" i="10"/>
  <c r="T20" i="10"/>
  <c r="T8" i="10"/>
  <c r="T39" i="10"/>
  <c r="T15" i="10"/>
  <c r="T46" i="10"/>
  <c r="T34" i="10"/>
  <c r="T22" i="10"/>
  <c r="T10" i="10"/>
  <c r="T29" i="10"/>
  <c r="T17" i="10"/>
  <c r="T48" i="10"/>
  <c r="T36" i="10"/>
  <c r="T24" i="10"/>
  <c r="T12" i="10"/>
  <c r="T43" i="10"/>
  <c r="T31" i="10"/>
  <c r="T19" i="10"/>
  <c r="T7" i="10"/>
  <c r="T38" i="10"/>
  <c r="T14" i="10"/>
  <c r="R26" i="10"/>
  <c r="R16" i="10"/>
  <c r="T26" i="10"/>
  <c r="R4" i="10"/>
  <c r="T3" i="10"/>
  <c r="T27" i="10"/>
  <c r="T4" i="10"/>
  <c r="R28" i="10"/>
  <c r="R47" i="10"/>
  <c r="R35" i="10"/>
  <c r="R23" i="10"/>
  <c r="R11" i="10"/>
  <c r="R42" i="10"/>
  <c r="R30" i="10"/>
  <c r="R18" i="10"/>
  <c r="R6" i="10"/>
  <c r="R37" i="10"/>
  <c r="R25" i="10"/>
  <c r="R13" i="10"/>
  <c r="R44" i="10"/>
  <c r="R32" i="10"/>
  <c r="R20" i="10"/>
  <c r="R49" i="10"/>
  <c r="R39" i="10"/>
  <c r="R15" i="10"/>
  <c r="R46" i="10"/>
  <c r="R34" i="10"/>
  <c r="R22" i="10"/>
  <c r="R10" i="10"/>
  <c r="R40" i="10"/>
  <c r="R41" i="10"/>
  <c r="R29" i="10"/>
  <c r="R17" i="10"/>
  <c r="R5" i="10"/>
  <c r="R48" i="10"/>
  <c r="R36" i="10"/>
  <c r="R24" i="10"/>
  <c r="R12" i="10"/>
  <c r="R43" i="10"/>
  <c r="R31" i="10"/>
  <c r="R19" i="10"/>
  <c r="R7" i="10"/>
  <c r="R38" i="10"/>
  <c r="R14" i="10"/>
  <c r="N7" i="10"/>
  <c r="P38" i="10"/>
  <c r="P26" i="10"/>
  <c r="R2" i="10"/>
  <c r="R45" i="10"/>
  <c r="R33" i="10"/>
  <c r="R21" i="10"/>
  <c r="R9" i="10"/>
  <c r="R3" i="10"/>
  <c r="R27" i="10"/>
  <c r="P45" i="10"/>
  <c r="P33" i="10"/>
  <c r="P21" i="10"/>
  <c r="P9" i="10"/>
  <c r="P40" i="10"/>
  <c r="P28" i="10"/>
  <c r="P16" i="10"/>
  <c r="P4" i="10"/>
  <c r="P47" i="10"/>
  <c r="P35" i="10"/>
  <c r="P23" i="10"/>
  <c r="P11" i="10"/>
  <c r="P30" i="10"/>
  <c r="P18" i="10"/>
  <c r="P6" i="10"/>
  <c r="P49" i="10"/>
  <c r="P37" i="10"/>
  <c r="P25" i="10"/>
  <c r="P13" i="10"/>
  <c r="P42" i="10"/>
  <c r="P44" i="10"/>
  <c r="P32" i="10"/>
  <c r="P20" i="10"/>
  <c r="P8" i="10"/>
  <c r="P39" i="10"/>
  <c r="P27" i="10"/>
  <c r="P15" i="10"/>
  <c r="P3" i="10"/>
  <c r="P14" i="10"/>
  <c r="P46" i="10"/>
  <c r="P34" i="10"/>
  <c r="P22" i="10"/>
  <c r="P10" i="10"/>
  <c r="P41" i="10"/>
  <c r="P17" i="10"/>
  <c r="P5" i="10"/>
  <c r="P29" i="10"/>
  <c r="P36" i="10"/>
  <c r="P24" i="10"/>
  <c r="P12" i="10"/>
  <c r="P43" i="10"/>
  <c r="P31" i="10"/>
  <c r="P19" i="10"/>
  <c r="P7" i="10"/>
  <c r="P48" i="10"/>
  <c r="P2" i="10"/>
  <c r="N38" i="10"/>
  <c r="N26" i="10"/>
  <c r="N14" i="10"/>
  <c r="N45" i="10"/>
  <c r="N33" i="10"/>
  <c r="N21" i="10"/>
  <c r="N3" i="10"/>
  <c r="N40" i="10"/>
  <c r="N28" i="10"/>
  <c r="N16" i="10"/>
  <c r="N4" i="10"/>
  <c r="N35" i="10"/>
  <c r="N23" i="10"/>
  <c r="N11" i="10"/>
  <c r="N42" i="10"/>
  <c r="N30" i="10"/>
  <c r="N18" i="10"/>
  <c r="N6" i="10"/>
  <c r="N47" i="10"/>
  <c r="N49" i="10"/>
  <c r="N37" i="10"/>
  <c r="N25" i="10"/>
  <c r="N13" i="10"/>
  <c r="N44" i="10"/>
  <c r="N32" i="10"/>
  <c r="N20" i="10"/>
  <c r="N8" i="10"/>
  <c r="N39" i="10"/>
  <c r="N15" i="10"/>
  <c r="L27" i="10"/>
  <c r="L3" i="10"/>
  <c r="N46" i="10"/>
  <c r="N34" i="10"/>
  <c r="N22" i="10"/>
  <c r="N10" i="10"/>
  <c r="N41" i="10"/>
  <c r="N29" i="10"/>
  <c r="N17" i="10"/>
  <c r="N5" i="10"/>
  <c r="N48" i="10"/>
  <c r="N36" i="10"/>
  <c r="N24" i="10"/>
  <c r="N12" i="10"/>
  <c r="L46" i="10"/>
  <c r="N43" i="10"/>
  <c r="N31" i="10"/>
  <c r="N19" i="10"/>
  <c r="N27" i="10"/>
  <c r="L38" i="10"/>
  <c r="L26" i="10"/>
  <c r="L14" i="10"/>
  <c r="N2" i="10"/>
  <c r="L45" i="10"/>
  <c r="L33" i="10"/>
  <c r="L21" i="10"/>
  <c r="L9" i="10"/>
  <c r="L40" i="10"/>
  <c r="L28" i="10"/>
  <c r="L16" i="10"/>
  <c r="L4" i="10"/>
  <c r="L47" i="10"/>
  <c r="L35" i="10"/>
  <c r="L23" i="10"/>
  <c r="L11" i="10"/>
  <c r="N9" i="10"/>
  <c r="L42" i="10"/>
  <c r="L30" i="10"/>
  <c r="L18" i="10"/>
  <c r="L6" i="10"/>
  <c r="L49" i="10"/>
  <c r="L37" i="10"/>
  <c r="L25" i="10"/>
  <c r="L13" i="10"/>
  <c r="L44" i="10"/>
  <c r="L32" i="10"/>
  <c r="L20" i="10"/>
  <c r="L8" i="10"/>
  <c r="L39" i="10"/>
  <c r="L15" i="10"/>
  <c r="L34" i="10"/>
  <c r="L22" i="10"/>
  <c r="L10" i="10"/>
  <c r="L29" i="10"/>
  <c r="L17" i="10"/>
  <c r="L41" i="10"/>
  <c r="L48" i="10"/>
  <c r="L36" i="10"/>
  <c r="L24" i="10"/>
  <c r="L12" i="10"/>
  <c r="L5" i="10"/>
  <c r="L43" i="10"/>
  <c r="L31" i="10"/>
  <c r="L19" i="10"/>
  <c r="L7" i="10"/>
  <c r="J43" i="10"/>
  <c r="J31" i="10"/>
  <c r="L2" i="10"/>
  <c r="H43" i="10"/>
  <c r="J38" i="10"/>
  <c r="J26" i="10"/>
  <c r="J14" i="10"/>
  <c r="J45" i="10"/>
  <c r="J33" i="10"/>
  <c r="J21" i="10"/>
  <c r="J9" i="10"/>
  <c r="J28" i="10"/>
  <c r="J16" i="10"/>
  <c r="J7" i="10"/>
  <c r="J40" i="10"/>
  <c r="J47" i="10"/>
  <c r="J35" i="10"/>
  <c r="J23" i="10"/>
  <c r="J11" i="10"/>
  <c r="J42" i="10"/>
  <c r="J30" i="10"/>
  <c r="J18" i="10"/>
  <c r="J6" i="10"/>
  <c r="J19" i="10"/>
  <c r="J49" i="10"/>
  <c r="J37" i="10"/>
  <c r="J25" i="10"/>
  <c r="J13" i="10"/>
  <c r="J44" i="10"/>
  <c r="J32" i="10"/>
  <c r="J20" i="10"/>
  <c r="J8" i="10"/>
  <c r="J39" i="10"/>
  <c r="J15" i="10"/>
  <c r="J22" i="10"/>
  <c r="J10" i="10"/>
  <c r="J46" i="10"/>
  <c r="F48" i="10"/>
  <c r="J34" i="10"/>
  <c r="J41" i="10"/>
  <c r="J29" i="10"/>
  <c r="J17" i="10"/>
  <c r="J5" i="10"/>
  <c r="J4" i="10"/>
  <c r="J48" i="10"/>
  <c r="J36" i="10"/>
  <c r="J24" i="10"/>
  <c r="J12" i="10"/>
  <c r="H48" i="10"/>
  <c r="H36" i="10"/>
  <c r="H24" i="10"/>
  <c r="H2" i="10"/>
  <c r="J2" i="10"/>
  <c r="J3" i="10"/>
  <c r="J27" i="10"/>
  <c r="H7" i="10"/>
  <c r="H31" i="10"/>
  <c r="H19" i="10"/>
  <c r="H38" i="10"/>
  <c r="H14" i="10"/>
  <c r="H33" i="10"/>
  <c r="H21" i="10"/>
  <c r="H9" i="10"/>
  <c r="H45" i="10"/>
  <c r="H40" i="10"/>
  <c r="H28" i="10"/>
  <c r="H16" i="10"/>
  <c r="H4" i="10"/>
  <c r="H35" i="10"/>
  <c r="H23" i="10"/>
  <c r="H11" i="10"/>
  <c r="H42" i="10"/>
  <c r="H30" i="10"/>
  <c r="H18" i="10"/>
  <c r="H6" i="10"/>
  <c r="H49" i="10"/>
  <c r="H37" i="10"/>
  <c r="H25" i="10"/>
  <c r="H13" i="10"/>
  <c r="H47" i="10"/>
  <c r="H44" i="10"/>
  <c r="H32" i="10"/>
  <c r="H20" i="10"/>
  <c r="H8" i="10"/>
  <c r="H39" i="10"/>
  <c r="H15" i="10"/>
  <c r="H46" i="10"/>
  <c r="H34" i="10"/>
  <c r="H22" i="10"/>
  <c r="H10" i="10"/>
  <c r="H29" i="10"/>
  <c r="H17" i="10"/>
  <c r="H5" i="10"/>
  <c r="H41" i="10"/>
  <c r="F24" i="10"/>
  <c r="F27" i="10"/>
  <c r="H3" i="10"/>
  <c r="H27" i="10"/>
  <c r="F43" i="10"/>
  <c r="F31" i="10"/>
  <c r="F19" i="10"/>
  <c r="F7" i="10"/>
  <c r="F38" i="10"/>
  <c r="F26" i="10"/>
  <c r="F14" i="10"/>
  <c r="F45" i="10"/>
  <c r="F33" i="10"/>
  <c r="F21" i="10"/>
  <c r="F9" i="10"/>
  <c r="D8" i="10"/>
  <c r="F40" i="10"/>
  <c r="F28" i="10"/>
  <c r="F16" i="10"/>
  <c r="F36" i="10"/>
  <c r="H12" i="10"/>
  <c r="F47" i="10"/>
  <c r="F35" i="10"/>
  <c r="F23" i="10"/>
  <c r="F11" i="10"/>
  <c r="F42" i="10"/>
  <c r="F30" i="10"/>
  <c r="F18" i="10"/>
  <c r="F6" i="10"/>
  <c r="F49" i="10"/>
  <c r="F37" i="10"/>
  <c r="F25" i="10"/>
  <c r="F13" i="10"/>
  <c r="F44" i="10"/>
  <c r="F32" i="10"/>
  <c r="F20" i="10"/>
  <c r="F8" i="10"/>
  <c r="F15" i="10"/>
  <c r="H26" i="10"/>
  <c r="F5" i="10"/>
  <c r="F46" i="10"/>
  <c r="F34" i="10"/>
  <c r="F22" i="10"/>
  <c r="F10" i="10"/>
  <c r="F39" i="10"/>
  <c r="F41" i="10"/>
  <c r="F29" i="10"/>
  <c r="F17" i="10"/>
  <c r="F3" i="10"/>
  <c r="D14" i="10"/>
  <c r="D9" i="10"/>
  <c r="D32" i="10"/>
  <c r="F2" i="10"/>
  <c r="D7" i="10"/>
  <c r="D30" i="10"/>
  <c r="F4" i="10"/>
  <c r="D31" i="10"/>
  <c r="D29" i="10"/>
  <c r="D3" i="10"/>
  <c r="D4" i="10"/>
  <c r="D5" i="10"/>
  <c r="D25" i="10"/>
  <c r="D48" i="10"/>
  <c r="D24" i="10"/>
  <c r="D28" i="10"/>
  <c r="D26" i="10"/>
  <c r="D49" i="10"/>
  <c r="D47" i="10"/>
  <c r="D23" i="10"/>
  <c r="D6" i="10"/>
  <c r="D46" i="10"/>
  <c r="D22" i="10"/>
  <c r="F12" i="10"/>
  <c r="D21" i="10"/>
  <c r="D45" i="10"/>
  <c r="D44" i="10"/>
  <c r="D20" i="10"/>
  <c r="D27" i="10"/>
  <c r="D43" i="10"/>
  <c r="D19" i="10"/>
  <c r="D42" i="10"/>
  <c r="D18" i="10"/>
  <c r="D17" i="10"/>
  <c r="D16" i="10"/>
  <c r="D39" i="10"/>
  <c r="D15" i="10"/>
  <c r="D37" i="10"/>
  <c r="D36" i="10"/>
  <c r="D40" i="10"/>
  <c r="D38" i="10"/>
  <c r="D12" i="10"/>
  <c r="D35" i="10"/>
  <c r="D13" i="10"/>
  <c r="D11" i="10"/>
  <c r="D34" i="10"/>
  <c r="D41" i="10"/>
  <c r="D10" i="10"/>
  <c r="D33" i="10"/>
  <c r="D2" i="10"/>
  <c r="E33" i="8"/>
  <c r="E49" i="8"/>
  <c r="E25" i="8"/>
  <c r="G49" i="8"/>
  <c r="E48" i="8"/>
  <c r="E24" i="8"/>
  <c r="E47" i="8"/>
  <c r="E23" i="8"/>
  <c r="E46" i="8"/>
  <c r="E22" i="8"/>
  <c r="E45" i="8"/>
  <c r="E21" i="8"/>
  <c r="E44" i="8"/>
  <c r="E20" i="8"/>
  <c r="E43" i="8"/>
  <c r="E19" i="8"/>
  <c r="E26" i="8"/>
  <c r="E42" i="8"/>
  <c r="E18" i="8"/>
  <c r="E41" i="8"/>
  <c r="E17" i="8"/>
  <c r="E29" i="8"/>
  <c r="E40" i="8"/>
  <c r="E16" i="8"/>
  <c r="E39" i="8"/>
  <c r="E15" i="8"/>
  <c r="E38" i="8"/>
  <c r="E14" i="8"/>
  <c r="E37" i="8"/>
  <c r="E13" i="8"/>
  <c r="E36" i="8"/>
  <c r="E12" i="8"/>
  <c r="E35" i="8"/>
  <c r="E11" i="8"/>
  <c r="E34" i="8"/>
  <c r="E10" i="8"/>
  <c r="E32" i="8"/>
  <c r="E31" i="8"/>
  <c r="E9" i="8"/>
  <c r="E30" i="8"/>
  <c r="E6" i="8"/>
  <c r="G2" i="8"/>
  <c r="G26" i="8"/>
  <c r="E2" i="8"/>
  <c r="G25" i="8"/>
  <c r="G48" i="8"/>
  <c r="G24" i="8"/>
  <c r="I48" i="8"/>
  <c r="E4" i="8"/>
  <c r="E28" i="8"/>
  <c r="G23" i="8"/>
  <c r="E5" i="8"/>
  <c r="G47" i="8"/>
  <c r="G46" i="8"/>
  <c r="G22" i="8"/>
  <c r="E27" i="8"/>
  <c r="E7" i="8"/>
  <c r="G44" i="8"/>
  <c r="G20" i="8"/>
  <c r="E8" i="8"/>
  <c r="E3" i="8"/>
  <c r="G43" i="8"/>
  <c r="G19" i="8"/>
  <c r="G42" i="8"/>
  <c r="G18" i="8"/>
  <c r="G41" i="8"/>
  <c r="G17" i="8"/>
  <c r="G45" i="8"/>
  <c r="G40" i="8"/>
  <c r="G16" i="8"/>
  <c r="G21" i="8"/>
  <c r="G39" i="8"/>
  <c r="G15" i="8"/>
  <c r="G38" i="8"/>
  <c r="G14" i="8"/>
  <c r="G37" i="8"/>
  <c r="G13" i="8"/>
  <c r="G36" i="8"/>
  <c r="G12" i="8"/>
  <c r="G11" i="8"/>
  <c r="G34" i="8"/>
  <c r="G10" i="8"/>
  <c r="G35" i="8"/>
  <c r="G33" i="8"/>
  <c r="G9" i="8"/>
  <c r="G32" i="8"/>
  <c r="G31" i="8"/>
  <c r="G7" i="8"/>
  <c r="G30" i="8"/>
  <c r="G6" i="8"/>
  <c r="G29" i="8"/>
  <c r="G5" i="8"/>
  <c r="G28" i="8"/>
  <c r="G4" i="8"/>
  <c r="G8" i="8"/>
  <c r="G27" i="8"/>
  <c r="G3" i="8"/>
  <c r="I2" i="8"/>
  <c r="I26" i="8"/>
  <c r="I49" i="8"/>
  <c r="I25" i="8"/>
  <c r="I47" i="8"/>
  <c r="I23" i="8"/>
  <c r="I46" i="8"/>
  <c r="I22" i="8"/>
  <c r="I45" i="8"/>
  <c r="I21" i="8"/>
  <c r="I44" i="8"/>
  <c r="I20" i="8"/>
  <c r="I43" i="8"/>
  <c r="I19" i="8"/>
  <c r="I42" i="8"/>
  <c r="I18" i="8"/>
  <c r="I41" i="8"/>
  <c r="I17" i="8"/>
  <c r="I40" i="8"/>
  <c r="I16" i="8"/>
  <c r="I39" i="8"/>
  <c r="I15" i="8"/>
  <c r="I38" i="8"/>
  <c r="I14" i="8"/>
  <c r="I24" i="8"/>
  <c r="I37" i="8"/>
  <c r="I13" i="8"/>
  <c r="I36" i="8"/>
  <c r="I12" i="8"/>
  <c r="I35" i="8"/>
  <c r="I11" i="8"/>
  <c r="I34" i="8"/>
  <c r="I10" i="8"/>
  <c r="I33" i="8"/>
  <c r="I9" i="8"/>
  <c r="I31" i="8"/>
  <c r="I7" i="8"/>
  <c r="I32" i="8"/>
  <c r="I30" i="8"/>
  <c r="I6" i="8"/>
  <c r="I8" i="8"/>
  <c r="I29" i="8"/>
  <c r="I5" i="8"/>
  <c r="I28" i="8"/>
  <c r="I4" i="8"/>
  <c r="I3" i="8"/>
  <c r="I27" i="8"/>
  <c r="V46" i="8"/>
  <c r="V47" i="8"/>
  <c r="V48" i="8"/>
  <c r="V49" i="8"/>
  <c r="V34" i="8"/>
  <c r="V35" i="8"/>
  <c r="V36" i="8"/>
  <c r="V37" i="8"/>
  <c r="V38" i="8"/>
  <c r="V39" i="8"/>
  <c r="V40" i="8"/>
  <c r="V41" i="8"/>
  <c r="V42" i="8"/>
  <c r="V43" i="8"/>
  <c r="V44" i="8"/>
  <c r="V45" i="8"/>
  <c r="P37" i="8"/>
  <c r="P34" i="8"/>
  <c r="P35" i="8"/>
  <c r="P39" i="8"/>
  <c r="N45" i="8"/>
  <c r="N48" i="8"/>
  <c r="N39" i="8"/>
  <c r="N38" i="8"/>
  <c r="N37" i="8"/>
  <c r="N40" i="8"/>
  <c r="N49" i="8"/>
  <c r="N47" i="8"/>
  <c r="N46" i="8"/>
  <c r="N43" i="8"/>
  <c r="N42" i="8"/>
  <c r="N41" i="8"/>
  <c r="P29" i="8"/>
  <c r="N33" i="8"/>
  <c r="P30" i="8"/>
  <c r="P31" i="8"/>
  <c r="P32" i="8"/>
  <c r="P33" i="8"/>
  <c r="V30" i="8"/>
  <c r="V31" i="8"/>
  <c r="V32" i="8"/>
  <c r="N28" i="8"/>
  <c r="N30" i="8"/>
  <c r="N31" i="8"/>
  <c r="N32" i="8"/>
  <c r="N34" i="8"/>
  <c r="N35" i="8"/>
  <c r="N36" i="8"/>
  <c r="L49" i="8"/>
  <c r="R35" i="8"/>
  <c r="R36" i="8"/>
  <c r="R37" i="8"/>
  <c r="R40" i="8"/>
  <c r="R42" i="8"/>
  <c r="R43" i="8"/>
  <c r="R44" i="8"/>
  <c r="R45" i="8"/>
  <c r="R46" i="8"/>
  <c r="R47" i="8"/>
  <c r="R48" i="8"/>
  <c r="R49" i="8"/>
  <c r="T27" i="8"/>
  <c r="T9" i="8"/>
  <c r="T28" i="8"/>
  <c r="T29" i="8"/>
  <c r="T26" i="8"/>
  <c r="T8" i="8"/>
  <c r="T5" i="8"/>
  <c r="T13" i="8"/>
  <c r="T23" i="8"/>
  <c r="T24" i="8"/>
  <c r="T3" i="8"/>
  <c r="T6" i="8"/>
  <c r="T7" i="8"/>
  <c r="T14" i="8"/>
  <c r="T15" i="8"/>
  <c r="T16" i="8"/>
  <c r="T2" i="8"/>
  <c r="T17" i="8"/>
  <c r="T10" i="8"/>
  <c r="T11" i="8"/>
  <c r="T12" i="8"/>
  <c r="T25" i="8"/>
  <c r="T4" i="8"/>
  <c r="R34" i="8"/>
  <c r="R24" i="8"/>
  <c r="R27" i="8"/>
  <c r="R28" i="8"/>
  <c r="R22" i="8"/>
  <c r="R25" i="8"/>
  <c r="R20" i="8"/>
  <c r="R29" i="8"/>
  <c r="R9" i="8"/>
  <c r="R4" i="8"/>
  <c r="R26" i="8"/>
  <c r="R16" i="8"/>
  <c r="R15" i="8"/>
  <c r="R17" i="8"/>
  <c r="R18" i="8"/>
  <c r="R19" i="8"/>
  <c r="R12" i="8"/>
  <c r="R13" i="8"/>
  <c r="R6" i="8"/>
  <c r="R5" i="8"/>
  <c r="R7" i="8"/>
  <c r="R21" i="8"/>
  <c r="R2" i="8"/>
  <c r="R8" i="8"/>
  <c r="R10" i="8"/>
  <c r="R14" i="8"/>
  <c r="R3" i="8"/>
  <c r="R11" i="8"/>
  <c r="P43" i="8"/>
  <c r="P28" i="8"/>
  <c r="P8" i="8"/>
  <c r="P9" i="8"/>
  <c r="P12" i="8"/>
  <c r="P20" i="8"/>
  <c r="P21" i="8"/>
  <c r="P26" i="8"/>
  <c r="P16" i="8"/>
  <c r="P27" i="8"/>
  <c r="P13" i="8"/>
  <c r="P7" i="8"/>
  <c r="P17" i="8"/>
  <c r="P10" i="8"/>
  <c r="P18" i="8"/>
  <c r="P14" i="8"/>
  <c r="P6" i="8"/>
  <c r="P15" i="8"/>
  <c r="P11" i="8"/>
  <c r="N21" i="8"/>
  <c r="N13" i="8"/>
  <c r="N8" i="8"/>
  <c r="N2" i="8"/>
  <c r="N14" i="8"/>
  <c r="N3" i="8"/>
  <c r="N9" i="8"/>
  <c r="N29" i="8"/>
  <c r="N22" i="8"/>
  <c r="N4" i="8"/>
  <c r="N10" i="8"/>
  <c r="N15" i="8"/>
  <c r="N16" i="8"/>
  <c r="N17" i="8"/>
  <c r="N23" i="8"/>
  <c r="N5" i="8"/>
  <c r="N11" i="8"/>
  <c r="N18" i="8"/>
  <c r="N24" i="8"/>
  <c r="N6" i="8"/>
  <c r="N12" i="8"/>
  <c r="N7" i="8"/>
  <c r="N19" i="8"/>
  <c r="N25" i="8"/>
  <c r="N26" i="8"/>
  <c r="N27" i="8"/>
  <c r="N20" i="8"/>
  <c r="L35" i="8"/>
  <c r="L36" i="8"/>
  <c r="L34" i="8"/>
  <c r="L48" i="8"/>
  <c r="L32" i="8"/>
  <c r="L38" i="8"/>
  <c r="L40" i="8"/>
  <c r="L33" i="8"/>
  <c r="L29" i="8"/>
  <c r="L30" i="8"/>
  <c r="L37" i="8"/>
  <c r="L41" i="8"/>
  <c r="L45" i="8"/>
  <c r="L39" i="8"/>
  <c r="L31" i="8"/>
  <c r="L10" i="8"/>
  <c r="L18" i="8"/>
  <c r="L21" i="8"/>
  <c r="L26" i="8"/>
  <c r="L28" i="8"/>
  <c r="L27" i="8"/>
  <c r="L11" i="8"/>
  <c r="L4" i="8"/>
  <c r="L6" i="8"/>
  <c r="L15" i="8"/>
  <c r="L7" i="8"/>
  <c r="L17" i="8"/>
  <c r="L5" i="8"/>
  <c r="L16" i="8"/>
  <c r="L14" i="8"/>
  <c r="L9" i="8"/>
  <c r="L8" i="8"/>
  <c r="L12" i="8"/>
  <c r="L2" i="8"/>
  <c r="L3" i="8"/>
  <c r="L13" i="8"/>
  <c r="T19" i="8"/>
  <c r="T20" i="8"/>
  <c r="T21" i="8"/>
  <c r="L19" i="8"/>
  <c r="L20" i="8"/>
  <c r="T22" i="8"/>
  <c r="P2" i="8"/>
  <c r="T18" i="8"/>
  <c r="L22" i="8"/>
  <c r="L23" i="8"/>
  <c r="L24" i="8"/>
  <c r="L25" i="8"/>
  <c r="V33" i="8"/>
  <c r="T34" i="8"/>
  <c r="T35" i="8"/>
  <c r="T36" i="8"/>
  <c r="T37" i="8"/>
  <c r="P3" i="8"/>
  <c r="P4" i="8"/>
  <c r="P5" i="8"/>
  <c r="R23" i="8"/>
  <c r="R30" i="8"/>
  <c r="R31" i="8"/>
  <c r="R32" i="8"/>
  <c r="R33" i="8"/>
  <c r="R38" i="8"/>
  <c r="R39" i="8"/>
  <c r="R41" i="8"/>
  <c r="L42" i="8"/>
  <c r="L43" i="8"/>
  <c r="L44" i="8"/>
  <c r="P19" i="8"/>
  <c r="P22" i="8"/>
  <c r="P23" i="8"/>
  <c r="P24" i="8"/>
  <c r="P25" i="8"/>
  <c r="V23" i="8"/>
  <c r="V21" i="8"/>
  <c r="V26" i="8"/>
  <c r="V25" i="8"/>
  <c r="V27" i="8"/>
  <c r="V28" i="8"/>
  <c r="V29" i="8"/>
  <c r="V14" i="8"/>
  <c r="V18" i="8"/>
  <c r="V22" i="8"/>
  <c r="V24" i="8"/>
  <c r="V19" i="8"/>
  <c r="V20" i="8"/>
  <c r="V15" i="8"/>
  <c r="V16" i="8"/>
  <c r="V11" i="8"/>
  <c r="V17" i="8"/>
  <c r="V7" i="8"/>
  <c r="V13" i="8"/>
  <c r="V10" i="8"/>
  <c r="V12" i="8"/>
  <c r="V9" i="8"/>
  <c r="V4" i="8"/>
  <c r="V5" i="8"/>
  <c r="V6" i="8"/>
  <c r="V8" i="8"/>
  <c r="V2" i="8"/>
  <c r="V3" i="8"/>
  <c r="W42" i="8" l="1"/>
  <c r="W19" i="8"/>
  <c r="W22" i="8"/>
  <c r="W18" i="8"/>
  <c r="W14" i="8"/>
  <c r="W29" i="8"/>
  <c r="W27" i="8"/>
  <c r="W25" i="8"/>
  <c r="W2" i="8"/>
  <c r="W26" i="8"/>
  <c r="W32" i="8"/>
  <c r="W3" i="8"/>
  <c r="W8" i="8"/>
  <c r="W21" i="8"/>
  <c r="U34" i="8"/>
  <c r="S28" i="8"/>
  <c r="W31" i="8"/>
  <c r="W45" i="8"/>
  <c r="W28" i="8"/>
  <c r="W33" i="8"/>
  <c r="W30" i="8"/>
  <c r="W44" i="8"/>
  <c r="W43" i="8"/>
  <c r="W41" i="8"/>
  <c r="W23" i="8"/>
  <c r="W12" i="8"/>
  <c r="W40" i="8"/>
  <c r="W5" i="8"/>
  <c r="W9" i="8"/>
  <c r="W39" i="8"/>
  <c r="W17" i="8"/>
  <c r="W4" i="8"/>
  <c r="W13" i="8"/>
  <c r="W38" i="8"/>
  <c r="W6" i="8"/>
  <c r="W10" i="8"/>
  <c r="W7" i="8"/>
  <c r="W37" i="8"/>
  <c r="W36" i="8"/>
  <c r="W35" i="8"/>
  <c r="W34" i="8"/>
  <c r="W16" i="8"/>
  <c r="W15" i="8"/>
  <c r="W49" i="8"/>
  <c r="W11" i="8"/>
  <c r="W20" i="8"/>
  <c r="W48" i="8"/>
  <c r="W47" i="8"/>
  <c r="W24" i="8"/>
  <c r="W46" i="8"/>
  <c r="U2" i="8"/>
  <c r="U21" i="8"/>
  <c r="U16" i="8"/>
  <c r="U20" i="8"/>
  <c r="U15" i="8"/>
  <c r="U7" i="8"/>
  <c r="U17" i="8"/>
  <c r="U6" i="8"/>
  <c r="U3" i="8"/>
  <c r="U45" i="8"/>
  <c r="U24" i="8"/>
  <c r="U44" i="8"/>
  <c r="U23" i="8"/>
  <c r="U43" i="8"/>
  <c r="U13" i="8"/>
  <c r="U42" i="8"/>
  <c r="U5" i="8"/>
  <c r="U41" i="8"/>
  <c r="U37" i="8"/>
  <c r="U8" i="8"/>
  <c r="U40" i="8"/>
  <c r="U22" i="8"/>
  <c r="U10" i="8"/>
  <c r="U19" i="8"/>
  <c r="U14" i="8"/>
  <c r="U36" i="8"/>
  <c r="U26" i="8"/>
  <c r="U39" i="8"/>
  <c r="U35" i="8"/>
  <c r="U29" i="8"/>
  <c r="U38" i="8"/>
  <c r="U28" i="8"/>
  <c r="U33" i="8"/>
  <c r="U9" i="8"/>
  <c r="U32" i="8"/>
  <c r="U27" i="8"/>
  <c r="U31" i="8"/>
  <c r="U30" i="8"/>
  <c r="U4" i="8"/>
  <c r="U46" i="8"/>
  <c r="U25" i="8"/>
  <c r="U47" i="8"/>
  <c r="U18" i="8"/>
  <c r="U12" i="8"/>
  <c r="U49" i="8"/>
  <c r="U11" i="8"/>
  <c r="U48" i="8"/>
  <c r="S23" i="8"/>
  <c r="S26" i="8"/>
  <c r="S4" i="8"/>
  <c r="S29" i="8"/>
  <c r="S9" i="8"/>
  <c r="S20" i="8"/>
  <c r="S30" i="8"/>
  <c r="S25" i="8"/>
  <c r="S22" i="8"/>
  <c r="S3" i="8"/>
  <c r="S27" i="8"/>
  <c r="S11" i="8"/>
  <c r="S14" i="8"/>
  <c r="S24" i="8"/>
  <c r="S16" i="8"/>
  <c r="Q24" i="8"/>
  <c r="S10" i="8"/>
  <c r="S34" i="8"/>
  <c r="S49" i="8"/>
  <c r="S8" i="8"/>
  <c r="S48" i="8"/>
  <c r="S2" i="8"/>
  <c r="S47" i="8"/>
  <c r="S7" i="8"/>
  <c r="S45" i="8"/>
  <c r="S46" i="8"/>
  <c r="S5" i="8"/>
  <c r="S44" i="8"/>
  <c r="S6" i="8"/>
  <c r="S43" i="8"/>
  <c r="S41" i="8"/>
  <c r="S13" i="8"/>
  <c r="S42" i="8"/>
  <c r="S21" i="8"/>
  <c r="S39" i="8"/>
  <c r="S12" i="8"/>
  <c r="S40" i="8"/>
  <c r="S19" i="8"/>
  <c r="S37" i="8"/>
  <c r="S38" i="8"/>
  <c r="S33" i="8"/>
  <c r="S18" i="8"/>
  <c r="S36" i="8"/>
  <c r="S32" i="8"/>
  <c r="S17" i="8"/>
  <c r="S35" i="8"/>
  <c r="S31" i="8"/>
  <c r="S15" i="8"/>
  <c r="Q32" i="8"/>
  <c r="Q23" i="8"/>
  <c r="Q31" i="8"/>
  <c r="Q30" i="8"/>
  <c r="Q19" i="8"/>
  <c r="Q15" i="8"/>
  <c r="Q2" i="8"/>
  <c r="Q6" i="8"/>
  <c r="Q29" i="8"/>
  <c r="M18" i="8"/>
  <c r="Q18" i="8"/>
  <c r="Q14" i="8"/>
  <c r="Q10" i="8"/>
  <c r="Q17" i="8"/>
  <c r="Q13" i="8"/>
  <c r="Q27" i="8"/>
  <c r="O40" i="8"/>
  <c r="Q16" i="8"/>
  <c r="Q22" i="8"/>
  <c r="Q7" i="8"/>
  <c r="Q26" i="8"/>
  <c r="Q38" i="8"/>
  <c r="Q21" i="8"/>
  <c r="Q49" i="8"/>
  <c r="Q5" i="8"/>
  <c r="Q20" i="8"/>
  <c r="Q48" i="8"/>
  <c r="Q4" i="8"/>
  <c r="Q12" i="8"/>
  <c r="Q45" i="8"/>
  <c r="Q9" i="8"/>
  <c r="Q39" i="8"/>
  <c r="Q47" i="8"/>
  <c r="Q3" i="8"/>
  <c r="Q8" i="8"/>
  <c r="Q35" i="8"/>
  <c r="Q44" i="8"/>
  <c r="Q11" i="8"/>
  <c r="Q28" i="8"/>
  <c r="Q34" i="8"/>
  <c r="Q46" i="8"/>
  <c r="Q43" i="8"/>
  <c r="Q37" i="8"/>
  <c r="Q41" i="8"/>
  <c r="Q42" i="8"/>
  <c r="Q40" i="8"/>
  <c r="Q25" i="8"/>
  <c r="Q33" i="8"/>
  <c r="Q36" i="8"/>
  <c r="O32" i="8"/>
  <c r="O45" i="8"/>
  <c r="O11" i="8"/>
  <c r="M40" i="8"/>
  <c r="M14" i="8"/>
  <c r="M16" i="8"/>
  <c r="M32" i="8"/>
  <c r="O29" i="8"/>
  <c r="O30" i="8"/>
  <c r="M13" i="8"/>
  <c r="M38" i="8"/>
  <c r="O31" i="8"/>
  <c r="M5" i="8"/>
  <c r="M48" i="8"/>
  <c r="O9" i="8"/>
  <c r="O28" i="8"/>
  <c r="M9" i="8"/>
  <c r="O22" i="8"/>
  <c r="M17" i="8"/>
  <c r="M34" i="8"/>
  <c r="O3" i="8"/>
  <c r="O4" i="8"/>
  <c r="M7" i="8"/>
  <c r="M36" i="8"/>
  <c r="O14" i="8"/>
  <c r="M15" i="8"/>
  <c r="M35" i="8"/>
  <c r="O2" i="8"/>
  <c r="M41" i="8"/>
  <c r="M25" i="8"/>
  <c r="M6" i="8"/>
  <c r="O20" i="8"/>
  <c r="O8" i="8"/>
  <c r="M23" i="8"/>
  <c r="M11" i="8"/>
  <c r="O26" i="8"/>
  <c r="O21" i="8"/>
  <c r="M45" i="8"/>
  <c r="O13" i="8"/>
  <c r="M22" i="8"/>
  <c r="M27" i="8"/>
  <c r="O25" i="8"/>
  <c r="M24" i="8"/>
  <c r="M28" i="8"/>
  <c r="O19" i="8"/>
  <c r="O33" i="8"/>
  <c r="O27" i="8"/>
  <c r="M44" i="8"/>
  <c r="M26" i="8"/>
  <c r="O7" i="8"/>
  <c r="M4" i="8"/>
  <c r="M43" i="8"/>
  <c r="M21" i="8"/>
  <c r="O12" i="8"/>
  <c r="O41" i="8"/>
  <c r="O6" i="8"/>
  <c r="O42" i="8"/>
  <c r="M20" i="8"/>
  <c r="M19" i="8"/>
  <c r="M10" i="8"/>
  <c r="O24" i="8"/>
  <c r="O43" i="8"/>
  <c r="M42" i="8"/>
  <c r="M31" i="8"/>
  <c r="O18" i="8"/>
  <c r="O46" i="8"/>
  <c r="O47" i="8"/>
  <c r="O49" i="8"/>
  <c r="M49" i="8"/>
  <c r="O37" i="8"/>
  <c r="O5" i="8"/>
  <c r="O17" i="8"/>
  <c r="M2" i="8"/>
  <c r="M30" i="8"/>
  <c r="O16" i="8"/>
  <c r="O36" i="8"/>
  <c r="O38" i="8"/>
  <c r="O44" i="8"/>
  <c r="M39" i="8"/>
  <c r="O23" i="8"/>
  <c r="M3" i="8"/>
  <c r="M12" i="8"/>
  <c r="M29" i="8"/>
  <c r="O15" i="8"/>
  <c r="O35" i="8"/>
  <c r="O39" i="8"/>
  <c r="M47" i="8"/>
  <c r="M37" i="8"/>
  <c r="M8" i="8"/>
  <c r="M33" i="8"/>
  <c r="O10" i="8"/>
  <c r="O34" i="8"/>
  <c r="O48" i="8"/>
  <c r="M46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B1" authorId="0" shapeId="0" xr:uid="{672444E9-7DE8-4E25-980F-D943FF2C45B1}">
      <text>
        <r>
          <rPr>
            <b/>
            <sz val="9"/>
            <color indexed="81"/>
            <rFont val="Tahoma"/>
            <family val="2"/>
          </rPr>
          <t xml:space="preserve">Players highlighted in </t>
        </r>
        <r>
          <rPr>
            <b/>
            <u/>
            <sz val="9"/>
            <color indexed="81"/>
            <rFont val="Tahoma"/>
            <family val="2"/>
          </rPr>
          <t>gold</t>
        </r>
        <r>
          <rPr>
            <b/>
            <sz val="9"/>
            <color indexed="81"/>
            <rFont val="Tahoma"/>
            <family val="2"/>
          </rPr>
          <t xml:space="preserve"> have changed their primary nationalities from the ODB. / Players highlighted in </t>
        </r>
        <r>
          <rPr>
            <b/>
            <u/>
            <sz val="9"/>
            <color indexed="81"/>
            <rFont val="Tahoma"/>
            <family val="2"/>
          </rPr>
          <t>pink</t>
        </r>
        <r>
          <rPr>
            <b/>
            <sz val="9"/>
            <color indexed="81"/>
            <rFont val="Tahoma"/>
            <family val="2"/>
          </rPr>
          <t xml:space="preserve"> are newgens.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D1" authorId="0" shapeId="0" xr:uid="{255151F3-613E-4408-BC82-309630CE503E}">
      <text>
        <r>
          <rPr>
            <b/>
            <sz val="9"/>
            <color indexed="81"/>
            <rFont val="Tahoma"/>
            <family val="2"/>
          </rPr>
          <t>Players in nation's squad born in their home nation.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 xr:uid="{03E531B6-A1B3-4FF6-BCBE-AA21CAACA09E}">
      <text>
        <r>
          <rPr>
            <b/>
            <sz val="9"/>
            <color indexed="81"/>
            <rFont val="Tahoma"/>
            <family val="2"/>
          </rPr>
          <t>Players in nation's squad based in their home nation.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C1" authorId="0" shapeId="0" xr:uid="{6DB9D6BF-B598-4675-A893-4F06E5210A85}">
      <text>
        <r>
          <rPr>
            <b/>
            <sz val="9"/>
            <color indexed="81"/>
            <rFont val="Tahoma"/>
            <family val="2"/>
          </rPr>
          <t>Aerial Reach</t>
        </r>
      </text>
    </comment>
    <comment ref="E1" authorId="0" shapeId="0" xr:uid="{8C74AB66-B491-41FE-A71A-DDE62EFC6F60}">
      <text>
        <r>
          <rPr>
            <b/>
            <sz val="9"/>
            <color indexed="81"/>
            <rFont val="Tahoma"/>
            <family val="2"/>
          </rPr>
          <t>Command of Area</t>
        </r>
      </text>
    </comment>
    <comment ref="G1" authorId="0" shapeId="0" xr:uid="{06AD4D43-50D8-414A-815B-FAC4271ABDB3}">
      <text>
        <r>
          <rPr>
            <b/>
            <sz val="9"/>
            <color indexed="81"/>
            <rFont val="Tahoma"/>
            <family val="2"/>
          </rPr>
          <t>Communication</t>
        </r>
      </text>
    </comment>
    <comment ref="I1" authorId="0" shapeId="0" xr:uid="{0669BD91-8654-444B-97B0-F834BEEB207D}">
      <text>
        <r>
          <rPr>
            <b/>
            <sz val="9"/>
            <color indexed="81"/>
            <rFont val="Tahoma"/>
            <family val="2"/>
          </rPr>
          <t>Eccentricity</t>
        </r>
      </text>
    </comment>
    <comment ref="K1" authorId="0" shapeId="0" xr:uid="{1C44BB35-4494-490E-898D-7F9D68B00D97}">
      <text>
        <r>
          <rPr>
            <b/>
            <sz val="9"/>
            <color indexed="81"/>
            <rFont val="Tahoma"/>
            <family val="2"/>
          </rPr>
          <t>Handling</t>
        </r>
      </text>
    </comment>
    <comment ref="M1" authorId="0" shapeId="0" xr:uid="{E3551C61-595D-4F3F-B428-9AED165015D5}">
      <text>
        <r>
          <rPr>
            <b/>
            <sz val="9"/>
            <color indexed="81"/>
            <rFont val="Tahoma"/>
            <family val="2"/>
          </rPr>
          <t>Kicking</t>
        </r>
      </text>
    </comment>
    <comment ref="O1" authorId="0" shapeId="0" xr:uid="{066DE84F-F2F1-4E60-9C7D-9DA44063D157}">
      <text>
        <r>
          <rPr>
            <b/>
            <sz val="9"/>
            <color indexed="81"/>
            <rFont val="Tahoma"/>
            <family val="2"/>
          </rPr>
          <t>One-on-Ones</t>
        </r>
      </text>
    </comment>
    <comment ref="Q1" authorId="0" shapeId="0" xr:uid="{CAAA0135-BB4F-4F4F-9DF0-716A6F2EC9F4}">
      <text>
        <r>
          <rPr>
            <b/>
            <sz val="9"/>
            <color indexed="81"/>
            <rFont val="Tahoma"/>
            <family val="2"/>
          </rPr>
          <t>Reflexes</t>
        </r>
      </text>
    </comment>
    <comment ref="S1" authorId="0" shapeId="0" xr:uid="{FAE1F100-095B-4639-9402-A2F982757A99}">
      <text>
        <r>
          <rPr>
            <b/>
            <sz val="9"/>
            <color indexed="81"/>
            <rFont val="Tahoma"/>
            <family val="2"/>
          </rPr>
          <t>Tendency to Rush Out</t>
        </r>
      </text>
    </comment>
    <comment ref="U1" authorId="0" shapeId="0" xr:uid="{8F6D490E-D9DD-4C25-8293-4322E7011BB5}">
      <text>
        <r>
          <rPr>
            <b/>
            <sz val="9"/>
            <color indexed="81"/>
            <rFont val="Tahoma"/>
            <family val="2"/>
          </rPr>
          <t>Tendency to Punch</t>
        </r>
      </text>
    </comment>
    <comment ref="W1" authorId="0" shapeId="0" xr:uid="{2565E3D2-12EA-4404-900E-88184950038A}">
      <text>
        <r>
          <rPr>
            <b/>
            <sz val="9"/>
            <color indexed="81"/>
            <rFont val="Tahoma"/>
            <family val="2"/>
          </rPr>
          <t>Throwing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C1" authorId="0" shapeId="0" xr:uid="{680C1E33-64DB-411A-BE85-775EC2C9D8BF}">
      <text>
        <r>
          <rPr>
            <b/>
            <sz val="9"/>
            <color indexed="81"/>
            <rFont val="Tahoma"/>
            <family val="2"/>
          </rPr>
          <t xml:space="preserve">Aggression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" authorId="0" shapeId="0" xr:uid="{E5FFF8D5-2E9D-42CE-A1D6-9373C08ED941}">
      <text>
        <r>
          <rPr>
            <b/>
            <sz val="9"/>
            <color indexed="81"/>
            <rFont val="Tahoma"/>
            <family val="2"/>
          </rPr>
          <t>Anticipation</t>
        </r>
      </text>
    </comment>
    <comment ref="G1" authorId="0" shapeId="0" xr:uid="{1C83F4B2-45EB-4DEE-B8E3-4E2658F9BCE5}">
      <text>
        <r>
          <rPr>
            <b/>
            <sz val="9"/>
            <color indexed="81"/>
            <rFont val="Tahoma"/>
            <family val="2"/>
          </rPr>
          <t>Bravery</t>
        </r>
      </text>
    </comment>
    <comment ref="I1" authorId="0" shapeId="0" xr:uid="{2851F814-0AD2-409F-8E23-266E2B9278D9}">
      <text>
        <r>
          <rPr>
            <b/>
            <sz val="9"/>
            <color indexed="81"/>
            <rFont val="Tahoma"/>
            <family val="2"/>
          </rPr>
          <t>Composure</t>
        </r>
      </text>
    </comment>
    <comment ref="K1" authorId="0" shapeId="0" xr:uid="{4ABC8D50-B7CB-4A59-93D2-FA5B8F052788}">
      <text>
        <r>
          <rPr>
            <b/>
            <sz val="9"/>
            <color indexed="81"/>
            <rFont val="Tahoma"/>
            <family val="2"/>
          </rPr>
          <t>Concentration</t>
        </r>
      </text>
    </comment>
    <comment ref="M1" authorId="0" shapeId="0" xr:uid="{FBA75A4D-EB5E-4903-85FF-3587BC0230D2}">
      <text>
        <r>
          <rPr>
            <b/>
            <sz val="9"/>
            <color indexed="81"/>
            <rFont val="Tahoma"/>
            <family val="2"/>
          </rPr>
          <t>Decisions</t>
        </r>
      </text>
    </comment>
    <comment ref="O1" authorId="0" shapeId="0" xr:uid="{11B982D8-58DB-4767-8263-B3752F1FAFEA}">
      <text>
        <r>
          <rPr>
            <b/>
            <sz val="9"/>
            <color indexed="81"/>
            <rFont val="Tahoma"/>
            <family val="2"/>
          </rPr>
          <t>Determination</t>
        </r>
      </text>
    </comment>
    <comment ref="Q1" authorId="0" shapeId="0" xr:uid="{A520803A-8F51-4FE2-A7F2-B48BE3C8A625}">
      <text>
        <r>
          <rPr>
            <b/>
            <sz val="9"/>
            <color indexed="81"/>
            <rFont val="Tahoma"/>
            <family val="2"/>
          </rPr>
          <t>Flair</t>
        </r>
      </text>
    </comment>
    <comment ref="S1" authorId="0" shapeId="0" xr:uid="{4AE5EF78-E4C2-4BB5-BBFF-E7E2B39C584A}">
      <text>
        <r>
          <rPr>
            <b/>
            <sz val="9"/>
            <color indexed="81"/>
            <rFont val="Tahoma"/>
            <family val="2"/>
          </rPr>
          <t>Leadership</t>
        </r>
      </text>
    </comment>
    <comment ref="U1" authorId="0" shapeId="0" xr:uid="{08A6A355-34E1-4228-B603-582058158E10}">
      <text>
        <r>
          <rPr>
            <b/>
            <sz val="9"/>
            <color indexed="81"/>
            <rFont val="Tahoma"/>
            <family val="2"/>
          </rPr>
          <t>Off the Ball</t>
        </r>
      </text>
    </comment>
    <comment ref="W1" authorId="0" shapeId="0" xr:uid="{B383B07E-0599-4473-A678-F759CAE86C51}">
      <text>
        <r>
          <rPr>
            <b/>
            <sz val="9"/>
            <color indexed="81"/>
            <rFont val="Tahoma"/>
            <family val="2"/>
          </rPr>
          <t>Positioning</t>
        </r>
      </text>
    </comment>
    <comment ref="Y1" authorId="0" shapeId="0" xr:uid="{E9613925-6AAE-47A1-90CD-C1B2A9FA3293}">
      <text>
        <r>
          <rPr>
            <b/>
            <sz val="9"/>
            <color indexed="81"/>
            <rFont val="Tahoma"/>
            <family val="2"/>
          </rPr>
          <t>Teamwork</t>
        </r>
      </text>
    </comment>
    <comment ref="AA1" authorId="0" shapeId="0" xr:uid="{1D324555-0C31-490E-959E-5DB04BF639F0}">
      <text>
        <r>
          <rPr>
            <b/>
            <sz val="9"/>
            <color indexed="81"/>
            <rFont val="Tahoma"/>
            <family val="2"/>
          </rPr>
          <t>Vision</t>
        </r>
      </text>
    </comment>
    <comment ref="AC1" authorId="0" shapeId="0" xr:uid="{39A14732-C1D8-4164-B300-875F47B12CDE}">
      <text>
        <r>
          <rPr>
            <b/>
            <sz val="9"/>
            <color indexed="81"/>
            <rFont val="Tahoma"/>
            <family val="2"/>
          </rPr>
          <t>Work Rate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C1" authorId="0" shapeId="0" xr:uid="{64A7E73F-0390-45E8-89CA-BA1F38B919C1}">
      <text>
        <r>
          <rPr>
            <b/>
            <sz val="9"/>
            <color indexed="81"/>
            <rFont val="Tahoma"/>
            <family val="2"/>
          </rPr>
          <t>Acceleration</t>
        </r>
      </text>
    </comment>
    <comment ref="E1" authorId="0" shapeId="0" xr:uid="{1DBBD8A9-160D-41CA-8925-4DB4AB2599A0}">
      <text>
        <r>
          <rPr>
            <b/>
            <sz val="9"/>
            <color indexed="81"/>
            <rFont val="Tahoma"/>
            <family val="2"/>
          </rPr>
          <t>Agility</t>
        </r>
      </text>
    </comment>
    <comment ref="G1" authorId="0" shapeId="0" xr:uid="{CD769155-CD72-46E8-BC39-FF7AC523D78E}">
      <text>
        <r>
          <rPr>
            <b/>
            <sz val="9"/>
            <color indexed="81"/>
            <rFont val="Tahoma"/>
            <family val="2"/>
          </rPr>
          <t>Balance</t>
        </r>
      </text>
    </comment>
    <comment ref="I1" authorId="0" shapeId="0" xr:uid="{86BE742C-2906-4B89-9A1E-ABC793C99F8E}">
      <text>
        <r>
          <rPr>
            <b/>
            <sz val="9"/>
            <color indexed="81"/>
            <rFont val="Tahoma"/>
            <family val="2"/>
          </rPr>
          <t>Jumping Reach</t>
        </r>
      </text>
    </comment>
    <comment ref="K1" authorId="0" shapeId="0" xr:uid="{F7C453F4-87E4-48BC-A348-C102F238A172}">
      <text>
        <r>
          <rPr>
            <b/>
            <sz val="9"/>
            <color indexed="81"/>
            <rFont val="Tahoma"/>
            <family val="2"/>
          </rPr>
          <t>Natural Fitness</t>
        </r>
      </text>
    </comment>
    <comment ref="M1" authorId="0" shapeId="0" xr:uid="{C2CB551F-4310-4211-A402-02DCC3899E27}">
      <text>
        <r>
          <rPr>
            <b/>
            <sz val="9"/>
            <color indexed="81"/>
            <rFont val="Tahoma"/>
            <family val="2"/>
          </rPr>
          <t>Pace</t>
        </r>
      </text>
    </comment>
    <comment ref="O1" authorId="0" shapeId="0" xr:uid="{299C329A-A3E8-4857-91BD-819630110340}">
      <text>
        <r>
          <rPr>
            <b/>
            <sz val="9"/>
            <color indexed="81"/>
            <rFont val="Tahoma"/>
            <family val="2"/>
          </rPr>
          <t>Stamina</t>
        </r>
      </text>
    </comment>
    <comment ref="Q1" authorId="0" shapeId="0" xr:uid="{4C3B3A33-4F9A-4592-AECB-DCFCAAECE7EC}">
      <text>
        <r>
          <rPr>
            <b/>
            <sz val="9"/>
            <color indexed="81"/>
            <rFont val="Tahoma"/>
            <family val="2"/>
          </rPr>
          <t>Strength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C1" authorId="0" shapeId="0" xr:uid="{450E03E5-5709-4928-85D2-A75E81513DF3}">
      <text>
        <r>
          <rPr>
            <b/>
            <sz val="9"/>
            <color indexed="81"/>
            <rFont val="Tahoma"/>
            <family val="2"/>
          </rPr>
          <t>Corners</t>
        </r>
      </text>
    </comment>
    <comment ref="E1" authorId="0" shapeId="0" xr:uid="{9F026A6D-0E4D-4064-B8DD-7B39FAD25426}">
      <text>
        <r>
          <rPr>
            <b/>
            <sz val="9"/>
            <color indexed="81"/>
            <rFont val="Tahoma"/>
            <family val="2"/>
          </rPr>
          <t>Crossing</t>
        </r>
      </text>
    </comment>
    <comment ref="G1" authorId="0" shapeId="0" xr:uid="{EF7B371B-A825-4824-A542-599AC48992DC}">
      <text>
        <r>
          <rPr>
            <b/>
            <sz val="9"/>
            <color indexed="81"/>
            <rFont val="Tahoma"/>
            <family val="2"/>
          </rPr>
          <t>Dribbling</t>
        </r>
      </text>
    </comment>
    <comment ref="I1" authorId="0" shapeId="0" xr:uid="{0A6775FB-FE47-4DEF-A0A2-04867DE8A6E9}">
      <text>
        <r>
          <rPr>
            <b/>
            <sz val="9"/>
            <color indexed="81"/>
            <rFont val="Tahoma"/>
            <family val="2"/>
          </rPr>
          <t>Finishing</t>
        </r>
      </text>
    </comment>
    <comment ref="K1" authorId="0" shapeId="0" xr:uid="{B56CA313-F8B7-491A-B403-E27FD7146466}">
      <text>
        <r>
          <rPr>
            <b/>
            <sz val="9"/>
            <color indexed="81"/>
            <rFont val="Tahoma"/>
            <family val="2"/>
          </rPr>
          <t>First Touch</t>
        </r>
      </text>
    </comment>
    <comment ref="M1" authorId="0" shapeId="0" xr:uid="{181442CB-F057-4189-8FA1-88BBD26AD724}">
      <text>
        <r>
          <rPr>
            <b/>
            <sz val="9"/>
            <color indexed="81"/>
            <rFont val="Tahoma"/>
            <family val="2"/>
          </rPr>
          <t>Free Kicks</t>
        </r>
      </text>
    </comment>
    <comment ref="O1" authorId="0" shapeId="0" xr:uid="{95F6C1C6-5F82-48DA-810C-EC76A744DD1B}">
      <text>
        <r>
          <rPr>
            <b/>
            <sz val="9"/>
            <color indexed="81"/>
            <rFont val="Tahoma"/>
            <family val="2"/>
          </rPr>
          <t>Heading</t>
        </r>
      </text>
    </comment>
    <comment ref="Q1" authorId="0" shapeId="0" xr:uid="{F6BC13D1-A2C8-456C-AC12-C4E43A427356}">
      <text>
        <r>
          <rPr>
            <b/>
            <sz val="9"/>
            <color indexed="81"/>
            <rFont val="Tahoma"/>
            <family val="2"/>
          </rPr>
          <t>Long Shots</t>
        </r>
      </text>
    </comment>
    <comment ref="S1" authorId="0" shapeId="0" xr:uid="{5E388EFC-B50A-4417-A01D-7CCFE7B50709}">
      <text>
        <r>
          <rPr>
            <b/>
            <sz val="9"/>
            <color indexed="81"/>
            <rFont val="Tahoma"/>
            <family val="2"/>
          </rPr>
          <t>Long Throws</t>
        </r>
      </text>
    </comment>
    <comment ref="U1" authorId="0" shapeId="0" xr:uid="{1EF6F561-F114-4D2E-BB83-93C247314E4D}">
      <text>
        <r>
          <rPr>
            <b/>
            <sz val="9"/>
            <color indexed="81"/>
            <rFont val="Tahoma"/>
            <family val="2"/>
          </rPr>
          <t>Marking</t>
        </r>
      </text>
    </comment>
    <comment ref="W1" authorId="0" shapeId="0" xr:uid="{9DC35B00-961C-4959-B668-AB728C4A9B5C}">
      <text>
        <r>
          <rPr>
            <b/>
            <sz val="9"/>
            <color indexed="81"/>
            <rFont val="Tahoma"/>
            <family val="2"/>
          </rPr>
          <t>Passing</t>
        </r>
      </text>
    </comment>
    <comment ref="Y1" authorId="0" shapeId="0" xr:uid="{4A21147F-6851-47BF-889E-8C0C5F146463}">
      <text>
        <r>
          <rPr>
            <b/>
            <sz val="9"/>
            <color indexed="81"/>
            <rFont val="Tahoma"/>
            <family val="2"/>
          </rPr>
          <t>Penalty Taking</t>
        </r>
      </text>
    </comment>
    <comment ref="AA1" authorId="0" shapeId="0" xr:uid="{5AE3C864-BD6D-45FE-9B2E-9FC08E3661C5}">
      <text>
        <r>
          <rPr>
            <b/>
            <sz val="9"/>
            <color indexed="81"/>
            <rFont val="Tahoma"/>
            <family val="2"/>
          </rPr>
          <t>Tackling</t>
        </r>
      </text>
    </comment>
    <comment ref="AC1" authorId="0" shapeId="0" xr:uid="{F21C5B54-1B42-4897-8DA2-0E2E10F556DD}">
      <text>
        <r>
          <rPr>
            <b/>
            <sz val="9"/>
            <color indexed="81"/>
            <rFont val="Tahoma"/>
            <family val="2"/>
          </rPr>
          <t>Technique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E1" authorId="0" shapeId="0" xr:uid="{F4798076-8149-4B0C-AB04-4A66466318BE}">
      <text>
        <r>
          <rPr>
            <b/>
            <sz val="9"/>
            <color indexed="81"/>
            <rFont val="Tahoma"/>
            <family val="2"/>
          </rPr>
          <t>Crossing</t>
        </r>
      </text>
    </comment>
    <comment ref="F1" authorId="0" shapeId="0" xr:uid="{6E4A7374-4B86-43A3-A3E4-70A4ACA38BF3}">
      <text>
        <r>
          <rPr>
            <b/>
            <sz val="9"/>
            <color indexed="81"/>
            <rFont val="Tahoma"/>
            <family val="2"/>
          </rPr>
          <t>Dribbling</t>
        </r>
      </text>
    </comment>
    <comment ref="G1" authorId="0" shapeId="0" xr:uid="{3A31D345-44C3-4021-88B1-0BD33DD33577}">
      <text>
        <r>
          <rPr>
            <b/>
            <sz val="9"/>
            <color indexed="81"/>
            <rFont val="Tahoma"/>
            <family val="2"/>
          </rPr>
          <t>Free Kicks</t>
        </r>
      </text>
    </comment>
    <comment ref="H1" authorId="0" shapeId="0" xr:uid="{36CB40E1-B148-4489-8B90-BD111E9360ED}">
      <text>
        <r>
          <rPr>
            <b/>
            <sz val="9"/>
            <color indexed="81"/>
            <rFont val="Tahoma"/>
            <family val="2"/>
          </rPr>
          <t>Finishing</t>
        </r>
      </text>
    </comment>
    <comment ref="I1" authorId="0" shapeId="0" xr:uid="{DB1E2A83-9EFF-47A3-8AEF-87D8684D062A}">
      <text>
        <r>
          <rPr>
            <b/>
            <sz val="9"/>
            <color indexed="81"/>
            <rFont val="Tahoma"/>
            <family val="2"/>
          </rPr>
          <t>First Touch</t>
        </r>
      </text>
    </comment>
    <comment ref="J1" authorId="0" shapeId="0" xr:uid="{1EC0D146-FA5C-4D2F-A2ED-B8D72615DF85}">
      <text>
        <r>
          <rPr>
            <b/>
            <sz val="9"/>
            <color indexed="81"/>
            <rFont val="Tahoma"/>
            <family val="2"/>
          </rPr>
          <t>Flair</t>
        </r>
      </text>
    </comment>
    <comment ref="K1" authorId="0" shapeId="0" xr:uid="{4C672522-6E97-4A0B-A4F8-F8D9A2E96579}">
      <text>
        <r>
          <rPr>
            <b/>
            <sz val="9"/>
            <color indexed="81"/>
            <rFont val="Tahoma"/>
            <family val="2"/>
          </rPr>
          <t>Long Shots</t>
        </r>
      </text>
    </comment>
    <comment ref="L1" authorId="0" shapeId="0" xr:uid="{2131AD7C-63D9-4335-A687-44B32C43CDC6}">
      <text>
        <r>
          <rPr>
            <b/>
            <sz val="9"/>
            <color indexed="81"/>
            <rFont val="Tahoma"/>
            <family val="2"/>
          </rPr>
          <t>Off the Ball</t>
        </r>
      </text>
    </comment>
    <comment ref="M1" authorId="0" shapeId="0" xr:uid="{D0FD4B35-4C5C-4827-8511-4CE1DA3909E0}">
      <text>
        <r>
          <rPr>
            <b/>
            <sz val="9"/>
            <color indexed="81"/>
            <rFont val="Tahoma"/>
            <family val="2"/>
          </rPr>
          <t>Passing</t>
        </r>
      </text>
    </comment>
    <comment ref="N1" authorId="0" shapeId="0" xr:uid="{EB82BD8A-38BB-4DE3-AA8F-E8834730ABEE}">
      <text>
        <r>
          <rPr>
            <b/>
            <sz val="9"/>
            <color indexed="81"/>
            <rFont val="Tahoma"/>
            <family val="2"/>
          </rPr>
          <t>Vision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E1" authorId="0" shapeId="0" xr:uid="{B2281B5B-658E-4046-B6CD-594A4840AF70}">
      <text>
        <r>
          <rPr>
            <b/>
            <sz val="9"/>
            <color indexed="81"/>
            <rFont val="Tahoma"/>
            <family val="2"/>
          </rPr>
          <t>Acceleration</t>
        </r>
      </text>
    </comment>
    <comment ref="F1" authorId="0" shapeId="0" xr:uid="{2E73AC6C-A6CE-4F70-89CA-34D91408E7AE}">
      <text>
        <r>
          <rPr>
            <b/>
            <sz val="9"/>
            <color indexed="81"/>
            <rFont val="Tahoma"/>
            <family val="2"/>
          </rPr>
          <t>Anticipation</t>
        </r>
      </text>
    </comment>
    <comment ref="G1" authorId="0" shapeId="0" xr:uid="{DA3F6E30-FBA7-4B04-A7D5-DBB492942801}">
      <text>
        <r>
          <rPr>
            <b/>
            <sz val="9"/>
            <color indexed="81"/>
            <rFont val="Tahoma"/>
            <family val="2"/>
          </rPr>
          <t>Heading</t>
        </r>
      </text>
    </comment>
    <comment ref="H1" authorId="0" shapeId="0" xr:uid="{78B6B226-98D3-46A4-9AB1-0066EECA5F7D}">
      <text>
        <r>
          <rPr>
            <b/>
            <sz val="9"/>
            <color indexed="81"/>
            <rFont val="Tahoma"/>
            <family val="2"/>
          </rPr>
          <t>Jumping Reach</t>
        </r>
      </text>
    </comment>
    <comment ref="I1" authorId="0" shapeId="0" xr:uid="{1EEDBB21-913B-48D2-9679-FA25418ACDE8}">
      <text>
        <r>
          <rPr>
            <b/>
            <sz val="9"/>
            <color indexed="81"/>
            <rFont val="Tahoma"/>
            <family val="2"/>
          </rPr>
          <t>Marking</t>
        </r>
      </text>
    </comment>
    <comment ref="J1" authorId="0" shapeId="0" xr:uid="{F02779CC-B387-40A7-994B-A3AEB52BDE29}">
      <text>
        <r>
          <rPr>
            <b/>
            <sz val="9"/>
            <color indexed="81"/>
            <rFont val="Tahoma"/>
            <family val="2"/>
          </rPr>
          <t>Pace</t>
        </r>
      </text>
    </comment>
    <comment ref="K1" authorId="0" shapeId="0" xr:uid="{4125FEE5-784B-4826-B71B-4BF886D45422}">
      <text>
        <r>
          <rPr>
            <b/>
            <sz val="9"/>
            <color indexed="81"/>
            <rFont val="Tahoma"/>
            <family val="2"/>
          </rPr>
          <t>Positioning</t>
        </r>
      </text>
    </comment>
    <comment ref="L1" authorId="0" shapeId="0" xr:uid="{5D434C7A-A4F6-4FE2-94F2-523AED6FEAF0}">
      <text>
        <r>
          <rPr>
            <b/>
            <sz val="9"/>
            <color indexed="81"/>
            <rFont val="Tahoma"/>
            <family val="2"/>
          </rPr>
          <t>Stamina</t>
        </r>
      </text>
    </comment>
    <comment ref="M1" authorId="0" shapeId="0" xr:uid="{500199A5-1258-45DF-8837-5D26953116E5}">
      <text>
        <r>
          <rPr>
            <b/>
            <sz val="9"/>
            <color indexed="81"/>
            <rFont val="Tahoma"/>
            <family val="2"/>
          </rPr>
          <t>Strength</t>
        </r>
      </text>
    </comment>
    <comment ref="N1" authorId="0" shapeId="0" xr:uid="{8DF6208A-486A-442A-B7EE-516353B56A3D}">
      <text>
        <r>
          <rPr>
            <b/>
            <sz val="9"/>
            <color indexed="81"/>
            <rFont val="Tahoma"/>
            <family val="2"/>
          </rPr>
          <t>Tackling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E1" authorId="0" shapeId="0" xr:uid="{C0043CCE-A60C-4886-8691-AA879FB2A58A}">
      <text>
        <r>
          <rPr>
            <b/>
            <sz val="9"/>
            <color indexed="81"/>
            <rFont val="Tahoma"/>
            <family val="2"/>
          </rPr>
          <t>Aerial Reach</t>
        </r>
      </text>
    </comment>
    <comment ref="F1" authorId="0" shapeId="0" xr:uid="{9D15F654-6950-4FA7-B5E7-9AE3FCF70B1B}">
      <text>
        <r>
          <rPr>
            <b/>
            <sz val="9"/>
            <color indexed="81"/>
            <rFont val="Tahoma"/>
            <family val="2"/>
          </rPr>
          <t>Command of Area</t>
        </r>
      </text>
    </comment>
    <comment ref="G1" authorId="0" shapeId="0" xr:uid="{134FE8CB-F173-478D-B173-9C2F506246EC}">
      <text>
        <r>
          <rPr>
            <b/>
            <sz val="9"/>
            <color indexed="81"/>
            <rFont val="Tahoma"/>
            <family val="2"/>
          </rPr>
          <t>Communication</t>
        </r>
      </text>
    </comment>
    <comment ref="H1" authorId="0" shapeId="0" xr:uid="{0448BA74-D945-4587-8940-AC9FA4AE42DE}">
      <text>
        <r>
          <rPr>
            <b/>
            <sz val="9"/>
            <color indexed="81"/>
            <rFont val="Tahoma"/>
            <family val="2"/>
          </rPr>
          <t>Eccentricity</t>
        </r>
      </text>
    </comment>
    <comment ref="I1" authorId="0" shapeId="0" xr:uid="{46803771-7D82-462A-839A-C35C07517651}">
      <text>
        <r>
          <rPr>
            <b/>
            <sz val="9"/>
            <color indexed="81"/>
            <rFont val="Tahoma"/>
            <family val="2"/>
          </rPr>
          <t>Handling</t>
        </r>
      </text>
    </comment>
    <comment ref="J1" authorId="0" shapeId="0" xr:uid="{5D91A528-9C77-447E-A1A3-2E39A5FF8E80}">
      <text>
        <r>
          <rPr>
            <b/>
            <sz val="9"/>
            <color indexed="81"/>
            <rFont val="Tahoma"/>
            <family val="2"/>
          </rPr>
          <t>Kicking</t>
        </r>
      </text>
    </comment>
    <comment ref="K1" authorId="0" shapeId="0" xr:uid="{B8126DC4-52C6-467D-A936-747A2A1B865F}">
      <text>
        <r>
          <rPr>
            <b/>
            <sz val="9"/>
            <color indexed="81"/>
            <rFont val="Tahoma"/>
            <family val="2"/>
          </rPr>
          <t>One-on-Ones</t>
        </r>
      </text>
    </comment>
    <comment ref="L1" authorId="0" shapeId="0" xr:uid="{8CC575C8-5A95-42C2-8424-E6FFE559657A}">
      <text>
        <r>
          <rPr>
            <b/>
            <sz val="9"/>
            <color indexed="81"/>
            <rFont val="Tahoma"/>
            <family val="2"/>
          </rPr>
          <t>Reflexes</t>
        </r>
      </text>
    </comment>
    <comment ref="M1" authorId="0" shapeId="0" xr:uid="{5DFDB225-F723-406E-BC06-2FB36489F54F}">
      <text>
        <r>
          <rPr>
            <b/>
            <sz val="9"/>
            <color indexed="81"/>
            <rFont val="Tahoma"/>
            <family val="2"/>
          </rPr>
          <t>Tendency to Rush Out</t>
        </r>
      </text>
    </comment>
    <comment ref="N1" authorId="0" shapeId="0" xr:uid="{5F343B16-8285-4589-BD07-86B08433A958}">
      <text>
        <r>
          <rPr>
            <b/>
            <sz val="9"/>
            <color indexed="81"/>
            <rFont val="Tahoma"/>
            <family val="2"/>
          </rPr>
          <t>Tendency to Punch</t>
        </r>
      </text>
    </comment>
    <comment ref="O1" authorId="0" shapeId="0" xr:uid="{C5BFC867-5D23-4C01-AEDE-24516331F896}">
      <text>
        <r>
          <rPr>
            <b/>
            <sz val="9"/>
            <color indexed="81"/>
            <rFont val="Tahoma"/>
            <family val="2"/>
          </rPr>
          <t>Throwing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E1" authorId="0" shapeId="0" xr:uid="{CFC3343A-BFFA-4762-B8BB-3984014FA061}">
      <text>
        <r>
          <rPr>
            <b/>
            <sz val="9"/>
            <color indexed="81"/>
            <rFont val="Tahoma"/>
            <family val="2"/>
          </rPr>
          <t xml:space="preserve">Aggression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1" authorId="0" shapeId="0" xr:uid="{C8D31B20-5E61-4477-AE77-AFD4A7D03AA4}">
      <text>
        <r>
          <rPr>
            <b/>
            <sz val="9"/>
            <color indexed="81"/>
            <rFont val="Tahoma"/>
            <family val="2"/>
          </rPr>
          <t>Anticipation</t>
        </r>
      </text>
    </comment>
    <comment ref="G1" authorId="0" shapeId="0" xr:uid="{CEF23F50-6ED6-4BFC-B75B-3B16D1289CEE}">
      <text>
        <r>
          <rPr>
            <b/>
            <sz val="9"/>
            <color indexed="81"/>
            <rFont val="Tahoma"/>
            <family val="2"/>
          </rPr>
          <t>Bravery</t>
        </r>
      </text>
    </comment>
    <comment ref="H1" authorId="0" shapeId="0" xr:uid="{C1EB3F47-183E-4D2A-8526-2D8F8607C2DF}">
      <text>
        <r>
          <rPr>
            <b/>
            <sz val="9"/>
            <color indexed="81"/>
            <rFont val="Tahoma"/>
            <family val="2"/>
          </rPr>
          <t>Composure</t>
        </r>
      </text>
    </comment>
    <comment ref="I1" authorId="0" shapeId="0" xr:uid="{3A8459BA-6D3B-496F-8642-569C6ECAD3EA}">
      <text>
        <r>
          <rPr>
            <b/>
            <sz val="9"/>
            <color indexed="81"/>
            <rFont val="Tahoma"/>
            <family val="2"/>
          </rPr>
          <t>Concentration</t>
        </r>
      </text>
    </comment>
    <comment ref="J1" authorId="0" shapeId="0" xr:uid="{729217F4-A63B-4D09-AEDE-F5DE5785C3D1}">
      <text>
        <r>
          <rPr>
            <b/>
            <sz val="9"/>
            <color indexed="81"/>
            <rFont val="Tahoma"/>
            <family val="2"/>
          </rPr>
          <t>Decisions</t>
        </r>
      </text>
    </comment>
    <comment ref="K1" authorId="0" shapeId="0" xr:uid="{1EA5E4E8-025D-48A1-A074-EFCE411D8501}">
      <text>
        <r>
          <rPr>
            <b/>
            <sz val="9"/>
            <color indexed="81"/>
            <rFont val="Tahoma"/>
            <family val="2"/>
          </rPr>
          <t>Determination</t>
        </r>
      </text>
    </comment>
    <comment ref="L1" authorId="0" shapeId="0" xr:uid="{CC6DACD0-12C1-4E5E-AA3E-C8F62F77C448}">
      <text>
        <r>
          <rPr>
            <b/>
            <sz val="9"/>
            <color indexed="81"/>
            <rFont val="Tahoma"/>
            <family val="2"/>
          </rPr>
          <t>Flair</t>
        </r>
      </text>
    </comment>
    <comment ref="M1" authorId="0" shapeId="0" xr:uid="{198B79AB-50FE-4E98-8F47-6FB552B9C90B}">
      <text>
        <r>
          <rPr>
            <b/>
            <sz val="9"/>
            <color indexed="81"/>
            <rFont val="Tahoma"/>
            <family val="2"/>
          </rPr>
          <t>Leadership</t>
        </r>
      </text>
    </comment>
    <comment ref="N1" authorId="0" shapeId="0" xr:uid="{F046944F-7696-4A99-9222-6C8C74CF599B}">
      <text>
        <r>
          <rPr>
            <b/>
            <sz val="9"/>
            <color indexed="81"/>
            <rFont val="Tahoma"/>
            <family val="2"/>
          </rPr>
          <t>Off the Ball</t>
        </r>
      </text>
    </comment>
    <comment ref="O1" authorId="0" shapeId="0" xr:uid="{CF0891D1-23B2-4F64-A6F1-3E5E250D40A4}">
      <text>
        <r>
          <rPr>
            <b/>
            <sz val="9"/>
            <color indexed="81"/>
            <rFont val="Tahoma"/>
            <family val="2"/>
          </rPr>
          <t>Positioning</t>
        </r>
      </text>
    </comment>
    <comment ref="P1" authorId="0" shapeId="0" xr:uid="{68D93DAE-E75B-4CF4-B519-E979EE4A3A2C}">
      <text>
        <r>
          <rPr>
            <b/>
            <sz val="9"/>
            <color indexed="81"/>
            <rFont val="Tahoma"/>
            <family val="2"/>
          </rPr>
          <t>Teamwork</t>
        </r>
      </text>
    </comment>
    <comment ref="Q1" authorId="0" shapeId="0" xr:uid="{F90B729F-3AC1-49A1-99D1-062369F7EFE4}">
      <text>
        <r>
          <rPr>
            <b/>
            <sz val="9"/>
            <color indexed="81"/>
            <rFont val="Tahoma"/>
            <family val="2"/>
          </rPr>
          <t>Vision</t>
        </r>
      </text>
    </comment>
    <comment ref="R1" authorId="0" shapeId="0" xr:uid="{371EE464-0EC7-4536-BA62-C284D4D38CCE}">
      <text>
        <r>
          <rPr>
            <b/>
            <sz val="9"/>
            <color indexed="81"/>
            <rFont val="Tahoma"/>
            <family val="2"/>
          </rPr>
          <t>Work Rate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E1" authorId="0" shapeId="0" xr:uid="{06173411-A695-48CD-BF5C-305662C39D34}">
      <text>
        <r>
          <rPr>
            <b/>
            <sz val="9"/>
            <color indexed="81"/>
            <rFont val="Tahoma"/>
            <family val="2"/>
          </rPr>
          <t>Acceleration</t>
        </r>
      </text>
    </comment>
    <comment ref="F1" authorId="0" shapeId="0" xr:uid="{B1C1B393-A14D-442A-A7EB-A5E8A95F0CAA}">
      <text>
        <r>
          <rPr>
            <b/>
            <sz val="9"/>
            <color indexed="81"/>
            <rFont val="Tahoma"/>
            <family val="2"/>
          </rPr>
          <t>Agility</t>
        </r>
      </text>
    </comment>
    <comment ref="G1" authorId="0" shapeId="0" xr:uid="{A270B5DB-97F5-4F88-B84D-FCC136A31743}">
      <text>
        <r>
          <rPr>
            <b/>
            <sz val="9"/>
            <color indexed="81"/>
            <rFont val="Tahoma"/>
            <family val="2"/>
          </rPr>
          <t>Balance</t>
        </r>
      </text>
    </comment>
    <comment ref="H1" authorId="0" shapeId="0" xr:uid="{C21C44DB-6733-40EB-8DD9-5C175619E969}">
      <text>
        <r>
          <rPr>
            <b/>
            <sz val="9"/>
            <color indexed="81"/>
            <rFont val="Tahoma"/>
            <family val="2"/>
          </rPr>
          <t>Jumping Reach</t>
        </r>
      </text>
    </comment>
    <comment ref="I1" authorId="0" shapeId="0" xr:uid="{252DBC43-AAFB-434B-B05A-4EA8B246E734}">
      <text>
        <r>
          <rPr>
            <b/>
            <sz val="9"/>
            <color indexed="81"/>
            <rFont val="Tahoma"/>
            <family val="2"/>
          </rPr>
          <t>Natural Fitness</t>
        </r>
      </text>
    </comment>
    <comment ref="J1" authorId="0" shapeId="0" xr:uid="{AAFAF017-D59F-4533-94A4-0E9916C549E4}">
      <text>
        <r>
          <rPr>
            <b/>
            <sz val="9"/>
            <color indexed="81"/>
            <rFont val="Tahoma"/>
            <family val="2"/>
          </rPr>
          <t>Pace</t>
        </r>
      </text>
    </comment>
    <comment ref="K1" authorId="0" shapeId="0" xr:uid="{12CAF48C-36C3-4E96-95F0-B56E8636036C}">
      <text>
        <r>
          <rPr>
            <b/>
            <sz val="9"/>
            <color indexed="81"/>
            <rFont val="Tahoma"/>
            <family val="2"/>
          </rPr>
          <t>Stamina</t>
        </r>
      </text>
    </comment>
    <comment ref="L1" authorId="0" shapeId="0" xr:uid="{A2CAC08F-C464-4CEC-8212-21292B466B48}">
      <text>
        <r>
          <rPr>
            <b/>
            <sz val="9"/>
            <color indexed="81"/>
            <rFont val="Tahoma"/>
            <family val="2"/>
          </rPr>
          <t>Strength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Fuller</author>
  </authors>
  <commentList>
    <comment ref="E1" authorId="0" shapeId="0" xr:uid="{04310D1E-09BA-4951-A187-F36DB8A69FDF}">
      <text>
        <r>
          <rPr>
            <b/>
            <sz val="9"/>
            <color indexed="81"/>
            <rFont val="Tahoma"/>
            <family val="2"/>
          </rPr>
          <t>Corners</t>
        </r>
      </text>
    </comment>
    <comment ref="F1" authorId="0" shapeId="0" xr:uid="{6329D321-7A8F-4B01-B659-EB7D2C837A16}">
      <text>
        <r>
          <rPr>
            <b/>
            <sz val="9"/>
            <color indexed="81"/>
            <rFont val="Tahoma"/>
            <family val="2"/>
          </rPr>
          <t>Crossing</t>
        </r>
      </text>
    </comment>
    <comment ref="G1" authorId="0" shapeId="0" xr:uid="{79256217-B35F-4435-B282-F4AB6D003139}">
      <text>
        <r>
          <rPr>
            <b/>
            <sz val="9"/>
            <color indexed="81"/>
            <rFont val="Tahoma"/>
            <family val="2"/>
          </rPr>
          <t>Dribbling</t>
        </r>
      </text>
    </comment>
    <comment ref="H1" authorId="0" shapeId="0" xr:uid="{E2DFA2E3-AA66-4319-B832-C23B9BF78C14}">
      <text>
        <r>
          <rPr>
            <b/>
            <sz val="9"/>
            <color indexed="81"/>
            <rFont val="Tahoma"/>
            <family val="2"/>
          </rPr>
          <t>Finishing</t>
        </r>
      </text>
    </comment>
    <comment ref="I1" authorId="0" shapeId="0" xr:uid="{4E005A61-E5CE-486A-9722-D26139D8424E}">
      <text>
        <r>
          <rPr>
            <b/>
            <sz val="9"/>
            <color indexed="81"/>
            <rFont val="Tahoma"/>
            <family val="2"/>
          </rPr>
          <t>First Touch</t>
        </r>
      </text>
    </comment>
    <comment ref="J1" authorId="0" shapeId="0" xr:uid="{131CA64C-9F3D-4DF0-9600-0F5934F593DC}">
      <text>
        <r>
          <rPr>
            <b/>
            <sz val="9"/>
            <color indexed="81"/>
            <rFont val="Tahoma"/>
            <family val="2"/>
          </rPr>
          <t>Free Kicks</t>
        </r>
      </text>
    </comment>
    <comment ref="K1" authorId="0" shapeId="0" xr:uid="{EDA43387-7F0C-47F3-9E16-A939D4BE7A30}">
      <text>
        <r>
          <rPr>
            <b/>
            <sz val="9"/>
            <color indexed="81"/>
            <rFont val="Tahoma"/>
            <family val="2"/>
          </rPr>
          <t>Heading</t>
        </r>
      </text>
    </comment>
    <comment ref="L1" authorId="0" shapeId="0" xr:uid="{D3206F89-F675-49A8-9786-F02F196F9DBB}">
      <text>
        <r>
          <rPr>
            <b/>
            <sz val="9"/>
            <color indexed="81"/>
            <rFont val="Tahoma"/>
            <family val="2"/>
          </rPr>
          <t>Long Shots</t>
        </r>
      </text>
    </comment>
    <comment ref="M1" authorId="0" shapeId="0" xr:uid="{F5867598-D3EE-49B7-8CAE-138AADD19427}">
      <text>
        <r>
          <rPr>
            <b/>
            <sz val="9"/>
            <color indexed="81"/>
            <rFont val="Tahoma"/>
            <family val="2"/>
          </rPr>
          <t>Long Throws</t>
        </r>
      </text>
    </comment>
    <comment ref="N1" authorId="0" shapeId="0" xr:uid="{8990B471-C496-42CD-8849-92FAE438EE4E}">
      <text>
        <r>
          <rPr>
            <b/>
            <sz val="9"/>
            <color indexed="81"/>
            <rFont val="Tahoma"/>
            <family val="2"/>
          </rPr>
          <t>Marking</t>
        </r>
      </text>
    </comment>
    <comment ref="O1" authorId="0" shapeId="0" xr:uid="{C9D1B925-7236-4934-B63C-3B9E39F4851E}">
      <text>
        <r>
          <rPr>
            <b/>
            <sz val="9"/>
            <color indexed="81"/>
            <rFont val="Tahoma"/>
            <family val="2"/>
          </rPr>
          <t>Passing</t>
        </r>
      </text>
    </comment>
    <comment ref="P1" authorId="0" shapeId="0" xr:uid="{E8DBEE7E-7357-4E86-91AC-AA7831331016}">
      <text>
        <r>
          <rPr>
            <b/>
            <sz val="9"/>
            <color indexed="81"/>
            <rFont val="Tahoma"/>
            <family val="2"/>
          </rPr>
          <t>Penalty Taking</t>
        </r>
      </text>
    </comment>
    <comment ref="Q1" authorId="0" shapeId="0" xr:uid="{54348149-CE3F-4BB4-8513-CD121FAB605D}">
      <text>
        <r>
          <rPr>
            <b/>
            <sz val="9"/>
            <color indexed="81"/>
            <rFont val="Tahoma"/>
            <family val="2"/>
          </rPr>
          <t>Tackling</t>
        </r>
      </text>
    </comment>
    <comment ref="R1" authorId="0" shapeId="0" xr:uid="{E0CB64C1-7611-4E30-BFE7-64F3A7A2B92E}">
      <text>
        <r>
          <rPr>
            <b/>
            <sz val="9"/>
            <color indexed="81"/>
            <rFont val="Tahoma"/>
            <family val="2"/>
          </rPr>
          <t>Technique</t>
        </r>
      </text>
    </comment>
  </commentList>
</comments>
</file>

<file path=xl/sharedStrings.xml><?xml version="1.0" encoding="utf-8"?>
<sst xmlns="http://schemas.openxmlformats.org/spreadsheetml/2006/main" count="28789" uniqueCount="2454">
  <si>
    <t>No.</t>
  </si>
  <si>
    <t>Name</t>
  </si>
  <si>
    <t>Position</t>
  </si>
  <si>
    <t>NoB</t>
  </si>
  <si>
    <t>DoB</t>
  </si>
  <si>
    <t>Club</t>
  </si>
  <si>
    <t>Caps</t>
  </si>
  <si>
    <t>Goals</t>
  </si>
  <si>
    <t>Transfer Value</t>
  </si>
  <si>
    <t>Height</t>
  </si>
  <si>
    <t>Weight</t>
  </si>
  <si>
    <t>Luca Zidane</t>
  </si>
  <si>
    <t>GK</t>
  </si>
  <si>
    <t>FRA</t>
  </si>
  <si>
    <t>ESP</t>
  </si>
  <si>
    <t>Eibar</t>
  </si>
  <si>
    <t>£850K - £2.6M</t>
  </si>
  <si>
    <t>Youcef Atal</t>
  </si>
  <si>
    <t>D/WB/M (R)</t>
  </si>
  <si>
    <t>ALG</t>
  </si>
  <si>
    <t>TUR</t>
  </si>
  <si>
    <t>Adana D.S.</t>
  </si>
  <si>
    <t>£6.4M - £19.5M</t>
  </si>
  <si>
    <t>Rayan Aït-Nouri</t>
  </si>
  <si>
    <t>D/WB (L)</t>
  </si>
  <si>
    <t>ENG</t>
  </si>
  <si>
    <t>Wolves</t>
  </si>
  <si>
    <t>£15.5M - £47M</t>
  </si>
  <si>
    <t>Ahmed Touba</t>
  </si>
  <si>
    <t>D (LC), DM</t>
  </si>
  <si>
    <t>Başakşehir F.K.</t>
  </si>
  <si>
    <t>£1.9M - £5.8M</t>
  </si>
  <si>
    <t>Ramy Bensebaïni</t>
  </si>
  <si>
    <t>D (LC), WB (L)</t>
  </si>
  <si>
    <t>West Ham</t>
  </si>
  <si>
    <t>£14M - £42M</t>
  </si>
  <si>
    <t>Ismaël Bennacer</t>
  </si>
  <si>
    <t>DM, M (C)</t>
  </si>
  <si>
    <t>ITA</t>
  </si>
  <si>
    <t>Milan</t>
  </si>
  <si>
    <t>£65M - £195M</t>
  </si>
  <si>
    <t>Farès Chaïbi</t>
  </si>
  <si>
    <t>M (C), AM (RLC)</t>
  </si>
  <si>
    <t>GER</t>
  </si>
  <si>
    <t>Eintracht Frankfurt</t>
  </si>
  <si>
    <t>£30M - £89M</t>
  </si>
  <si>
    <t>Amine Gouiri</t>
  </si>
  <si>
    <t>M/AM (L), ST (C)</t>
  </si>
  <si>
    <t>Rennes</t>
  </si>
  <si>
    <t>£40M - £120M</t>
  </si>
  <si>
    <t>Enzo Crivelli</t>
  </si>
  <si>
    <t>AM (L), ST (C)</t>
  </si>
  <si>
    <t>SUI</t>
  </si>
  <si>
    <t>Servette</t>
  </si>
  <si>
    <t>£1.3M - £4M</t>
  </si>
  <si>
    <t>Mohamed Belloumi</t>
  </si>
  <si>
    <t>AM (R)</t>
  </si>
  <si>
    <t>Leicester</t>
  </si>
  <si>
    <t>£11.5M - £34M</t>
  </si>
  <si>
    <t>Enzo Sternal</t>
  </si>
  <si>
    <t>AM (LC), ST (C)</t>
  </si>
  <si>
    <t>Marseille</t>
  </si>
  <si>
    <t>£6M - £18M</t>
  </si>
  <si>
    <t>Yacine Adli</t>
  </si>
  <si>
    <t>DM, M/AM (C)</t>
  </si>
  <si>
    <t>Napoli</t>
  </si>
  <si>
    <t>£13.5M - £41M</t>
  </si>
  <si>
    <t>Anthony Mandréa</t>
  </si>
  <si>
    <t>Caen</t>
  </si>
  <si>
    <t>£1.3M - £3.9M</t>
  </si>
  <si>
    <t>Alexis Guendouz</t>
  </si>
  <si>
    <t>BEL</t>
  </si>
  <si>
    <t>Sint-Truiden</t>
  </si>
  <si>
    <t>£350K - £1.1M</t>
  </si>
  <si>
    <t>Hicham Boudaoui</t>
  </si>
  <si>
    <t>DM, M (RC)</t>
  </si>
  <si>
    <t>Nice</t>
  </si>
  <si>
    <t>£18M - £54M</t>
  </si>
  <si>
    <t>Nabil Fekir</t>
  </si>
  <si>
    <t>M (C), AM (RLC), ST (C)</t>
  </si>
  <si>
    <t>Real Betis</t>
  </si>
  <si>
    <t>£12M - £36M</t>
  </si>
  <si>
    <t>Maxime Lopez</t>
  </si>
  <si>
    <t>Sassuolo</t>
  </si>
  <si>
    <t>Houssem Aouar</t>
  </si>
  <si>
    <t>M/AM (C)</t>
  </si>
  <si>
    <t>Everton</t>
  </si>
  <si>
    <t>£15M - £44M</t>
  </si>
  <si>
    <t>Ramiz Zerrouki</t>
  </si>
  <si>
    <t>NED</t>
  </si>
  <si>
    <t>Feyenoord</t>
  </si>
  <si>
    <t>£8M - £24M</t>
  </si>
  <si>
    <t>Mohamed Tougai</t>
  </si>
  <si>
    <t>D (C)</t>
  </si>
  <si>
    <t>£11M - £33M</t>
  </si>
  <si>
    <t>Mohamed Amoura</t>
  </si>
  <si>
    <t>AM (RL), ST (C)</t>
  </si>
  <si>
    <t>Union SG</t>
  </si>
  <si>
    <t>£9.8M - £29M</t>
  </si>
  <si>
    <t>Saïd Benrahma</t>
  </si>
  <si>
    <t>AM (RLC), ST (C)</t>
  </si>
  <si>
    <t>Burnley</t>
  </si>
  <si>
    <t>£8.2M</t>
  </si>
  <si>
    <t>Badredine Bouanani</t>
  </si>
  <si>
    <t>AM (RC)</t>
  </si>
  <si>
    <t>Brest</t>
  </si>
  <si>
    <t>£8.4M - £25M</t>
  </si>
  <si>
    <t>Aïssa Mandi</t>
  </si>
  <si>
    <t>D (RLC)</t>
  </si>
  <si>
    <t>Villarreal</t>
  </si>
  <si>
    <t>£22K</t>
  </si>
  <si>
    <t>Akim Zedadka</t>
  </si>
  <si>
    <t>D (RL), WB/M/AM (R)</t>
  </si>
  <si>
    <t>Parma</t>
  </si>
  <si>
    <t>£1.6M - £4.9M</t>
  </si>
  <si>
    <t>Samir Chergui</t>
  </si>
  <si>
    <t>D (RC), DM</t>
  </si>
  <si>
    <t>Stoke</t>
  </si>
  <si>
    <t>£1.6M - £4.8M</t>
  </si>
  <si>
    <t>Based</t>
  </si>
  <si>
    <t>NATION</t>
  </si>
  <si>
    <t>Nicolas Kristof</t>
  </si>
  <si>
    <t>Elversberg</t>
  </si>
  <si>
    <t>£1M - £3M</t>
  </si>
  <si>
    <t>Konrad Laimer</t>
  </si>
  <si>
    <t>D/WB (R), DM, M (C)</t>
  </si>
  <si>
    <t>AUT</t>
  </si>
  <si>
    <t>FC Bayern</t>
  </si>
  <si>
    <t>£20M - £60M</t>
  </si>
  <si>
    <t>Alexander Prass</t>
  </si>
  <si>
    <t>D/WB (L), M/AM (LC)</t>
  </si>
  <si>
    <t>SK Sturm</t>
  </si>
  <si>
    <t>Maximilian Wöber</t>
  </si>
  <si>
    <t>AZ</t>
  </si>
  <si>
    <t>Marco Friedl</t>
  </si>
  <si>
    <t>D (LC), WB (L), DM</t>
  </si>
  <si>
    <t>Werder Bremen</t>
  </si>
  <si>
    <t>£5.8M - £17.5M</t>
  </si>
  <si>
    <t>Patrick Wimmer</t>
  </si>
  <si>
    <t>M (R), AM (RL)</t>
  </si>
  <si>
    <t>Wolfsburg</t>
  </si>
  <si>
    <t>£25M - £74M</t>
  </si>
  <si>
    <t>Marcel Sabitzer</t>
  </si>
  <si>
    <t>DM, M (C), AM (RC)</t>
  </si>
  <si>
    <t>Borussia Dortmund</t>
  </si>
  <si>
    <t>Not for Sale</t>
  </si>
  <si>
    <t>Paul Wanner</t>
  </si>
  <si>
    <t>M/AM (RC)</t>
  </si>
  <si>
    <t>Hertha BSC</t>
  </si>
  <si>
    <t>£23M - £68M</t>
  </si>
  <si>
    <t>Saša Kalajdžić</t>
  </si>
  <si>
    <t>Bologna</t>
  </si>
  <si>
    <t>£8.6M - £26M</t>
  </si>
  <si>
    <t>Mateo Kovačić</t>
  </si>
  <si>
    <t>Man City</t>
  </si>
  <si>
    <t>£16M - £48M</t>
  </si>
  <si>
    <t>Michael Gregoritsch</t>
  </si>
  <si>
    <t>Bordeaux</t>
  </si>
  <si>
    <t>£2.8M - £8.4M</t>
  </si>
  <si>
    <t>Philipp Lienhart</t>
  </si>
  <si>
    <t>D (C), DM</t>
  </si>
  <si>
    <t>Freiburg</t>
  </si>
  <si>
    <t>Nicolas Seiwald</t>
  </si>
  <si>
    <t>D (R), DM, M (C)</t>
  </si>
  <si>
    <t>RB Leipzig</t>
  </si>
  <si>
    <t>£45M - £134M</t>
  </si>
  <si>
    <t>Christoph Baumgartner</t>
  </si>
  <si>
    <t>M/AM (C), ST (C)</t>
  </si>
  <si>
    <t>POR</t>
  </si>
  <si>
    <t>FC Porto</t>
  </si>
  <si>
    <t>£17.5M - £53M</t>
  </si>
  <si>
    <t>Alexander Schlager</t>
  </si>
  <si>
    <t>RB Salzburg</t>
  </si>
  <si>
    <t>£3.3M - £9.8M</t>
  </si>
  <si>
    <t>Niklas Hedl</t>
  </si>
  <si>
    <t>SK Rapid</t>
  </si>
  <si>
    <t>£4.4M - £13M</t>
  </si>
  <si>
    <t>Samson Baidoo</t>
  </si>
  <si>
    <t>£9.6M - £29M</t>
  </si>
  <si>
    <t>Xaver Schlager</t>
  </si>
  <si>
    <t>£33M - £99M</t>
  </si>
  <si>
    <t>Stefan Posch</t>
  </si>
  <si>
    <t>D (RC), WB (R)</t>
  </si>
  <si>
    <t>£17.5M - £52M</t>
  </si>
  <si>
    <t>David Affengruber</t>
  </si>
  <si>
    <t>Matthias Seidl</t>
  </si>
  <si>
    <t>Stuttgart</t>
  </si>
  <si>
    <t>£10M - £30M</t>
  </si>
  <si>
    <t>Aaron Sky Schwarz</t>
  </si>
  <si>
    <t>M/AM (RL)</t>
  </si>
  <si>
    <t>£6.4M - £19M</t>
  </si>
  <si>
    <t>Martin Moormann</t>
  </si>
  <si>
    <t>D (LC)</t>
  </si>
  <si>
    <t>£2.5M - £7.4M</t>
  </si>
  <si>
    <t>Benedikt Pichler</t>
  </si>
  <si>
    <t>£1.7M - £5M</t>
  </si>
  <si>
    <t>Leon Grgić</t>
  </si>
  <si>
    <t>AM (R), ST (C)</t>
  </si>
  <si>
    <t>£2M - £6M</t>
  </si>
  <si>
    <t>Adrian Grbić</t>
  </si>
  <si>
    <t>Saint-Étienne</t>
  </si>
  <si>
    <t>£750K - £2.3M</t>
  </si>
  <si>
    <t>Maarten Paes</t>
  </si>
  <si>
    <t>USA</t>
  </si>
  <si>
    <t>FC Dallas</t>
  </si>
  <si>
    <t>£3.1M - £9.2M</t>
  </si>
  <si>
    <t>Joe Scally</t>
  </si>
  <si>
    <t>D/WB (RL)</t>
  </si>
  <si>
    <t>Borussia M'gladbach</t>
  </si>
  <si>
    <t>Sergiño Dest</t>
  </si>
  <si>
    <t>D/WB (RL), M (R)</t>
  </si>
  <si>
    <t>Lazio</t>
  </si>
  <si>
    <t>£29M - £88M</t>
  </si>
  <si>
    <t>Tyler Adams</t>
  </si>
  <si>
    <t>Bournemouth</t>
  </si>
  <si>
    <t>£43M - £129M</t>
  </si>
  <si>
    <t>Cameron Carter-Vickers</t>
  </si>
  <si>
    <t>SCO</t>
  </si>
  <si>
    <t>Celtic</t>
  </si>
  <si>
    <t>Weston McKennie</t>
  </si>
  <si>
    <t>WB (R), DM, M (RC)</t>
  </si>
  <si>
    <t>Juventus</t>
  </si>
  <si>
    <t>£35M - £105M</t>
  </si>
  <si>
    <t>Esequiel Barco</t>
  </si>
  <si>
    <t>M (L), AM (RLC)</t>
  </si>
  <si>
    <t>ARG</t>
  </si>
  <si>
    <t>River</t>
  </si>
  <si>
    <t>Benjamin Cremaschi</t>
  </si>
  <si>
    <t>M (RC), AM (L)</t>
  </si>
  <si>
    <t>£25M - £75M</t>
  </si>
  <si>
    <t>Josh Sargent</t>
  </si>
  <si>
    <t>AM (RC), ST (C)</t>
  </si>
  <si>
    <t>Norwich</t>
  </si>
  <si>
    <t>£15M - £45M</t>
  </si>
  <si>
    <t>Christian Pulisic</t>
  </si>
  <si>
    <t>M (R), AM (RLC)</t>
  </si>
  <si>
    <t>£41M - £124M</t>
  </si>
  <si>
    <t>Taty Castellanos</t>
  </si>
  <si>
    <t>ST (C)</t>
  </si>
  <si>
    <t>£24M - £72M</t>
  </si>
  <si>
    <t>Walker Zimmerman</t>
  </si>
  <si>
    <t>Nashville</t>
  </si>
  <si>
    <t>Zack Steffen</t>
  </si>
  <si>
    <t>Cincinnati</t>
  </si>
  <si>
    <t>£3.3M - £10M</t>
  </si>
  <si>
    <t>Kristijan Kahlina</t>
  </si>
  <si>
    <t>CRO</t>
  </si>
  <si>
    <t>Charlotte FC</t>
  </si>
  <si>
    <t>Sebastián Driussi</t>
  </si>
  <si>
    <t>M (L), AM (LC), ST (C)</t>
  </si>
  <si>
    <t>Austin FC</t>
  </si>
  <si>
    <t>Giovanni Reyna</t>
  </si>
  <si>
    <t>£34M - £102M</t>
  </si>
  <si>
    <t>Chris Richards</t>
  </si>
  <si>
    <t>D (RLC), DM</t>
  </si>
  <si>
    <t>Crystal Palace</t>
  </si>
  <si>
    <t>£28M - £85M</t>
  </si>
  <si>
    <t>Yunus Musah</t>
  </si>
  <si>
    <t>DM, M/AM (RC)</t>
  </si>
  <si>
    <t>£27M</t>
  </si>
  <si>
    <t>Claudio Bravo</t>
  </si>
  <si>
    <t>Portland</t>
  </si>
  <si>
    <t>Talles Magno</t>
  </si>
  <si>
    <t>BRA</t>
  </si>
  <si>
    <t>£21M - £62M</t>
  </si>
  <si>
    <t>Miles Robinson</t>
  </si>
  <si>
    <t>D (RC)</t>
  </si>
  <si>
    <t>£5.4M - £16.5M</t>
  </si>
  <si>
    <t>Julián Carranza</t>
  </si>
  <si>
    <t>MEX</t>
  </si>
  <si>
    <t>Santos Laguna</t>
  </si>
  <si>
    <t>£3.9M - £11.5M</t>
  </si>
  <si>
    <t>Taylor Booth</t>
  </si>
  <si>
    <t>Johnny</t>
  </si>
  <si>
    <t>Auston Trusty</t>
  </si>
  <si>
    <t>Sheff Utd</t>
  </si>
  <si>
    <t>£7.4M - £22M</t>
  </si>
  <si>
    <t>Brenner</t>
  </si>
  <si>
    <t>Vancouver</t>
  </si>
  <si>
    <t>£5.4M - £16M</t>
  </si>
  <si>
    <t>Xurshidbek Muhammadov</t>
  </si>
  <si>
    <t>UZB</t>
  </si>
  <si>
    <t>Nasaf</t>
  </si>
  <si>
    <t>£190K - £550K</t>
  </si>
  <si>
    <t>Dilshod Saitov</t>
  </si>
  <si>
    <t>D/WB (R), M (RC)</t>
  </si>
  <si>
    <t>Paxtakor</t>
  </si>
  <si>
    <t>£220K - £650K</t>
  </si>
  <si>
    <t>Hojiakbar Alijonov</t>
  </si>
  <si>
    <t>D (RL), WB (R)</t>
  </si>
  <si>
    <t>£275K - £800K</t>
  </si>
  <si>
    <t>Waldemar Anton</t>
  </si>
  <si>
    <t>Abdukodir Khusanov</t>
  </si>
  <si>
    <t>£5.4M</t>
  </si>
  <si>
    <t>Ibrohimxalil Yo'ldoshev</t>
  </si>
  <si>
    <t>RUS</t>
  </si>
  <si>
    <t>Pari NN</t>
  </si>
  <si>
    <t>£24K - £75K</t>
  </si>
  <si>
    <t>Oston O'runov</t>
  </si>
  <si>
    <t>M (RL), AM (RLC)</t>
  </si>
  <si>
    <t>IRN</t>
  </si>
  <si>
    <t>Persepolis</t>
  </si>
  <si>
    <t>£700K - £2.1M</t>
  </si>
  <si>
    <t>Hojimat Erkinov</t>
  </si>
  <si>
    <t>M/AM (RLC)</t>
  </si>
  <si>
    <t>UAE</t>
  </si>
  <si>
    <t>Al-Wahda (UAE)</t>
  </si>
  <si>
    <t>£3.8M - £11.5M</t>
  </si>
  <si>
    <t>Igor Sergeev</t>
  </si>
  <si>
    <t>Almere City</t>
  </si>
  <si>
    <t>£325K - £950K</t>
  </si>
  <si>
    <t>Abbosbek Fayzullayev</t>
  </si>
  <si>
    <t>AM (RLC)</t>
  </si>
  <si>
    <t>CSKA Moscow</t>
  </si>
  <si>
    <t>Eldor Shomurodov</t>
  </si>
  <si>
    <t>GRE</t>
  </si>
  <si>
    <t>PAOK</t>
  </si>
  <si>
    <t>Alibek Davronov</t>
  </si>
  <si>
    <t>KOR</t>
  </si>
  <si>
    <t>Ulsan</t>
  </si>
  <si>
    <t>£650K - £2M</t>
  </si>
  <si>
    <t>Abduvohid Ne'matov</t>
  </si>
  <si>
    <t>£65K - £190K</t>
  </si>
  <si>
    <t>Dilshod Yo'ldoshev</t>
  </si>
  <si>
    <t>£160K - £500K</t>
  </si>
  <si>
    <t>Jahongir O'rozov</t>
  </si>
  <si>
    <t>Eyüpspor</t>
  </si>
  <si>
    <t>£1.3M - £3.8M</t>
  </si>
  <si>
    <t>Husniddin Aliqulov</t>
  </si>
  <si>
    <t>Rizespor</t>
  </si>
  <si>
    <t>Odiljon Hamrobekov</t>
  </si>
  <si>
    <t>Navbahor</t>
  </si>
  <si>
    <t>£300K - £900K</t>
  </si>
  <si>
    <t>Azizjon G'aniev</t>
  </si>
  <si>
    <t>Shabab Al-Ahli</t>
  </si>
  <si>
    <t>£5.2M - £16M</t>
  </si>
  <si>
    <t>Bobir Abdiholiqov</t>
  </si>
  <si>
    <t>Jaloliddin Masharipov</t>
  </si>
  <si>
    <t>M/AM (LC)</t>
  </si>
  <si>
    <t>Esteghlal</t>
  </si>
  <si>
    <t>£275K - £850K</t>
  </si>
  <si>
    <t>Dostonbek Hamdamov</t>
  </si>
  <si>
    <t>£250K - £750K</t>
  </si>
  <si>
    <t>Jasur Yaxshiboyev</t>
  </si>
  <si>
    <t>KAZ</t>
  </si>
  <si>
    <t>Ordabasy</t>
  </si>
  <si>
    <t>£400K - £1.2M</t>
  </si>
  <si>
    <t>Mirjalol Abdumutalov</t>
  </si>
  <si>
    <t>So'g'diyona</t>
  </si>
  <si>
    <t>£230K - £700K</t>
  </si>
  <si>
    <t>Jafar Karimov</t>
  </si>
  <si>
    <t>WB (L)</t>
  </si>
  <si>
    <t>£180K - £550K</t>
  </si>
  <si>
    <t>Islom Kenjaboyev</t>
  </si>
  <si>
    <t>AM (RL)</t>
  </si>
  <si>
    <t>Umarali Rahmonaliyev</t>
  </si>
  <si>
    <t>Rubin</t>
  </si>
  <si>
    <t>Cro</t>
  </si>
  <si>
    <t>Dri</t>
  </si>
  <si>
    <t>Fre</t>
  </si>
  <si>
    <t>Fin</t>
  </si>
  <si>
    <t>Fir</t>
  </si>
  <si>
    <t>Fla</t>
  </si>
  <si>
    <t>Lon</t>
  </si>
  <si>
    <t>OtB</t>
  </si>
  <si>
    <t>Pas</t>
  </si>
  <si>
    <t>Vis</t>
  </si>
  <si>
    <t>Average</t>
  </si>
  <si>
    <t>Acc</t>
  </si>
  <si>
    <t>Ant</t>
  </si>
  <si>
    <t>Hea</t>
  </si>
  <si>
    <t>Jum</t>
  </si>
  <si>
    <t>Mar</t>
  </si>
  <si>
    <t>Pac</t>
  </si>
  <si>
    <t>Pos</t>
  </si>
  <si>
    <t>Sta</t>
  </si>
  <si>
    <t>Str</t>
  </si>
  <si>
    <t>Tck</t>
  </si>
  <si>
    <t>Aer</t>
  </si>
  <si>
    <t>Cmd</t>
  </si>
  <si>
    <t>Com</t>
  </si>
  <si>
    <t>Ecc</t>
  </si>
  <si>
    <t>Han</t>
  </si>
  <si>
    <t>Kic</t>
  </si>
  <si>
    <t>1v1</t>
  </si>
  <si>
    <t>Ref</t>
  </si>
  <si>
    <t>TRO</t>
  </si>
  <si>
    <t>Pun</t>
  </si>
  <si>
    <t>Thr</t>
  </si>
  <si>
    <t>Agg</t>
  </si>
  <si>
    <t>Bra</t>
  </si>
  <si>
    <t>Cmp</t>
  </si>
  <si>
    <t>Cnt</t>
  </si>
  <si>
    <t>Dec</t>
  </si>
  <si>
    <t>Det</t>
  </si>
  <si>
    <t>Ldr</t>
  </si>
  <si>
    <t>Tea</t>
  </si>
  <si>
    <t>Wor</t>
  </si>
  <si>
    <t>Agi</t>
  </si>
  <si>
    <t>Bal</t>
  </si>
  <si>
    <t>Nat</t>
  </si>
  <si>
    <t>Cor</t>
  </si>
  <si>
    <t>L Th</t>
  </si>
  <si>
    <t>Pen</t>
  </si>
  <si>
    <t>Tec</t>
  </si>
  <si>
    <t>Att</t>
  </si>
  <si>
    <t>Def</t>
  </si>
  <si>
    <t>Men</t>
  </si>
  <si>
    <t>Phy</t>
  </si>
  <si>
    <t>Algeria</t>
  </si>
  <si>
    <t>Austria</t>
  </si>
  <si>
    <t>United States</t>
  </si>
  <si>
    <t>Uzbekistan</t>
  </si>
  <si>
    <t>Vladan Kovačević</t>
  </si>
  <si>
    <t>BIH</t>
  </si>
  <si>
    <t>Jusuf Gazibegović</t>
  </si>
  <si>
    <t>Amar Dedić</t>
  </si>
  <si>
    <t>D (RL), WB (L)</t>
  </si>
  <si>
    <t>Man Utd</t>
  </si>
  <si>
    <t>£11.5M - £35M</t>
  </si>
  <si>
    <t>Anel Ahmedhodžić</t>
  </si>
  <si>
    <t>SWE</t>
  </si>
  <si>
    <t>Hoffenheim</t>
  </si>
  <si>
    <t>£17M - £51M</t>
  </si>
  <si>
    <t>Josip Šutalo</t>
  </si>
  <si>
    <t>Miroslav Stevanović</t>
  </si>
  <si>
    <t>M/AM (R)</t>
  </si>
  <si>
    <t>£550K - £1.7M</t>
  </si>
  <si>
    <t>Željko Gavrić</t>
  </si>
  <si>
    <t>SVK</t>
  </si>
  <si>
    <t>Dun. Streda</t>
  </si>
  <si>
    <t>£350K - £1M</t>
  </si>
  <si>
    <t>Ermedin Demirović</t>
  </si>
  <si>
    <t>M (L), AM (RLC), ST (C)</t>
  </si>
  <si>
    <t>Augsburg</t>
  </si>
  <si>
    <t>£18.5M - £55M</t>
  </si>
  <si>
    <t>Dejan Joveljić</t>
  </si>
  <si>
    <t>Monterrey</t>
  </si>
  <si>
    <t>Haris Tabaković</t>
  </si>
  <si>
    <t>Ante Budimir</t>
  </si>
  <si>
    <t>Osasuna</t>
  </si>
  <si>
    <t>£1.1M - £3.2M</t>
  </si>
  <si>
    <t>Svetozar Marković</t>
  </si>
  <si>
    <t>SRB</t>
  </si>
  <si>
    <t>Partizan</t>
  </si>
  <si>
    <t>£170K - £500K</t>
  </si>
  <si>
    <t>Luka Veličković</t>
  </si>
  <si>
    <t>SL Benfica</t>
  </si>
  <si>
    <t>£2.4M - £7.2M</t>
  </si>
  <si>
    <t>Luka Sučić</t>
  </si>
  <si>
    <t>M (C), AM (RC)</t>
  </si>
  <si>
    <t>Rade Krunić</t>
  </si>
  <si>
    <t>Fenerbahçe</t>
  </si>
  <si>
    <t>£160K - £475K</t>
  </si>
  <si>
    <t>Sead Kolašinac</t>
  </si>
  <si>
    <t>Atalanta</t>
  </si>
  <si>
    <t>£1.7M - £5.2M</t>
  </si>
  <si>
    <t>Mijat Gaćinović</t>
  </si>
  <si>
    <t>AEK</t>
  </si>
  <si>
    <t>Dal Varešanović</t>
  </si>
  <si>
    <t>£190K - £600K</t>
  </si>
  <si>
    <t>Mihailo Ristić</t>
  </si>
  <si>
    <t>D/WB (L), DM, M (LC)</t>
  </si>
  <si>
    <t>Celta</t>
  </si>
  <si>
    <t>£95K</t>
  </si>
  <si>
    <t>Amir Hadžiahmetović</t>
  </si>
  <si>
    <t>DEN</t>
  </si>
  <si>
    <t>Beşiktaş</t>
  </si>
  <si>
    <t>£3.1M - £9.4M</t>
  </si>
  <si>
    <t>Nemanja Gudelj</t>
  </si>
  <si>
    <t>D (C), DM, M (C)</t>
  </si>
  <si>
    <t>Sevilla</t>
  </si>
  <si>
    <t>£22K - £65K</t>
  </si>
  <si>
    <t>Nikola Vasilj</t>
  </si>
  <si>
    <t>St. Pauli</t>
  </si>
  <si>
    <t>£475K - £1.4M</t>
  </si>
  <si>
    <t>Benjamin Tahirović</t>
  </si>
  <si>
    <t>Ajax</t>
  </si>
  <si>
    <t>£1.9M - £5.6M</t>
  </si>
  <si>
    <t>Matej Šakota</t>
  </si>
  <si>
    <t>M/AM (L)</t>
  </si>
  <si>
    <t>Slaven Belupo</t>
  </si>
  <si>
    <t>£850K - £2.5M</t>
  </si>
  <si>
    <t>Darko Todorović</t>
  </si>
  <si>
    <t>D/WB (R)</t>
  </si>
  <si>
    <t>Akhmat</t>
  </si>
  <si>
    <t>£1.5M - £4.6M</t>
  </si>
  <si>
    <t>Dino Hotić</t>
  </si>
  <si>
    <t>SVN</t>
  </si>
  <si>
    <t>POL</t>
  </si>
  <si>
    <t>Lech</t>
  </si>
  <si>
    <t>£750K - £2.2M</t>
  </si>
  <si>
    <t>Dayne St. Clair</t>
  </si>
  <si>
    <t>CAN</t>
  </si>
  <si>
    <t>LAFC</t>
  </si>
  <si>
    <t>Niko Sigur</t>
  </si>
  <si>
    <t>D (R), M (C)</t>
  </si>
  <si>
    <t>Hajduk</t>
  </si>
  <si>
    <t>Richie Laryea</t>
  </si>
  <si>
    <t>£2.9M - £8.6M</t>
  </si>
  <si>
    <t>Fikayo Tomori</t>
  </si>
  <si>
    <t>£33M - £98M</t>
  </si>
  <si>
    <t>Luc de Fougerolles</t>
  </si>
  <si>
    <t>ROU</t>
  </si>
  <si>
    <t>FC Argeş</t>
  </si>
  <si>
    <t>£6.6M - £19.5M</t>
  </si>
  <si>
    <t>Stefan Mitrović</t>
  </si>
  <si>
    <t>Hellas Verona</t>
  </si>
  <si>
    <t>£2.9M - £8.8M</t>
  </si>
  <si>
    <t>Ferdi Kadıoğlu</t>
  </si>
  <si>
    <t>Liverpool</t>
  </si>
  <si>
    <t>Bryan Cristante</t>
  </si>
  <si>
    <t>Roma</t>
  </si>
  <si>
    <t>£23M - £69M</t>
  </si>
  <si>
    <t>Omar Marmoush</t>
  </si>
  <si>
    <t>EGY</t>
  </si>
  <si>
    <t>£13M - £38M</t>
  </si>
  <si>
    <t>Jonathan David</t>
  </si>
  <si>
    <t>Lille</t>
  </si>
  <si>
    <t>Lucas Cavallini</t>
  </si>
  <si>
    <t>Tijuana</t>
  </si>
  <si>
    <t>Stephen Eustáquio</t>
  </si>
  <si>
    <t>Maxime Crépeau</t>
  </si>
  <si>
    <t>Houston</t>
  </si>
  <si>
    <t>Mark-Anthony Kaye</t>
  </si>
  <si>
    <t>D (L), DM, M (LC)</t>
  </si>
  <si>
    <t>New England</t>
  </si>
  <si>
    <t>Owen Goodman</t>
  </si>
  <si>
    <t>Molenbeek</t>
  </si>
  <si>
    <t>£500K - £1.5M</t>
  </si>
  <si>
    <t>Aidan Morris</t>
  </si>
  <si>
    <t>Columbus</t>
  </si>
  <si>
    <t>£3.7M - £11M</t>
  </si>
  <si>
    <t>Luca Koleosho</t>
  </si>
  <si>
    <t>M/AM (RL), ST (C)</t>
  </si>
  <si>
    <t>£4.1M - £12.5M</t>
  </si>
  <si>
    <t>Marcelo Flores</t>
  </si>
  <si>
    <t>Tigres</t>
  </si>
  <si>
    <t>£2.1M - £6.4M</t>
  </si>
  <si>
    <t>Liam Millar</t>
  </si>
  <si>
    <t>WB/M/AM (L), ST (C)</t>
  </si>
  <si>
    <t>Basel</t>
  </si>
  <si>
    <t>£2.3M - £6.8M</t>
  </si>
  <si>
    <t>Iké Ugbo</t>
  </si>
  <si>
    <t>Troyes</t>
  </si>
  <si>
    <t>Samuel Piette</t>
  </si>
  <si>
    <t>CF Montréal</t>
  </si>
  <si>
    <t>Cristian Dájome</t>
  </si>
  <si>
    <t>COL</t>
  </si>
  <si>
    <t>D.C. United</t>
  </si>
  <si>
    <t>Sondre Solholm Johansen</t>
  </si>
  <si>
    <t>NOR</t>
  </si>
  <si>
    <t>Odd</t>
  </si>
  <si>
    <t>Sam Adekugbe</t>
  </si>
  <si>
    <t>Preston</t>
  </si>
  <si>
    <t>£2.2M - £6.6M</t>
  </si>
  <si>
    <t>Lukas MacNaughton</t>
  </si>
  <si>
    <t>Zac McGraw</t>
  </si>
  <si>
    <t>£30K</t>
  </si>
  <si>
    <t>Javier Burrai</t>
  </si>
  <si>
    <t>ECU</t>
  </si>
  <si>
    <t>Barcelona S.C.</t>
  </si>
  <si>
    <t>Byron Castillo</t>
  </si>
  <si>
    <t>D/WB/M/AM (R)</t>
  </si>
  <si>
    <t>León</t>
  </si>
  <si>
    <t>Pervis Estupiñán</t>
  </si>
  <si>
    <t>D/WB/M (L)</t>
  </si>
  <si>
    <t>Brighton</t>
  </si>
  <si>
    <t>£38M - £114M</t>
  </si>
  <si>
    <t>Willian Pacho</t>
  </si>
  <si>
    <t>£30M - £91M</t>
  </si>
  <si>
    <t>Piero Hincapié</t>
  </si>
  <si>
    <t>Bayer Leverkusen</t>
  </si>
  <si>
    <t>£27M - £81M</t>
  </si>
  <si>
    <t>Moisés Caicedo</t>
  </si>
  <si>
    <t>Chelsea</t>
  </si>
  <si>
    <t>£126M - £378M</t>
  </si>
  <si>
    <t>Carlos Gruezo</t>
  </si>
  <si>
    <t>San Jose</t>
  </si>
  <si>
    <t>Kendry Páez</t>
  </si>
  <si>
    <t>£21M - £64M</t>
  </si>
  <si>
    <t>Nilson Angulo</t>
  </si>
  <si>
    <t>Emelec</t>
  </si>
  <si>
    <t>£1.6M - £4.7M</t>
  </si>
  <si>
    <t>Allen Obando</t>
  </si>
  <si>
    <t>Sunderland</t>
  </si>
  <si>
    <t>José Cifuentes</t>
  </si>
  <si>
    <t>Rangers</t>
  </si>
  <si>
    <t>£375K - £1.1M</t>
  </si>
  <si>
    <t>Sebastián González</t>
  </si>
  <si>
    <t>Independiente del Valle</t>
  </si>
  <si>
    <t>Moisés Ramírez</t>
  </si>
  <si>
    <t>Gonzalo Valle</t>
  </si>
  <si>
    <t>Liga de Quito</t>
  </si>
  <si>
    <t>Oscar Zambrano</t>
  </si>
  <si>
    <t>Félix Torres</t>
  </si>
  <si>
    <t>Corinthians</t>
  </si>
  <si>
    <t>£4.1M - £12M</t>
  </si>
  <si>
    <t>Diego Palacios</t>
  </si>
  <si>
    <t>D/WB/M/AM (L)</t>
  </si>
  <si>
    <t>Seattle</t>
  </si>
  <si>
    <t>£5.2M - £15.5M</t>
  </si>
  <si>
    <t>Jackson Porozo</t>
  </si>
  <si>
    <t>£3.2M - £9.4M</t>
  </si>
  <si>
    <t>Michael Estrada</t>
  </si>
  <si>
    <t>Jordy Alcívar</t>
  </si>
  <si>
    <t>£950K - £2.8M</t>
  </si>
  <si>
    <t>Jhon Acurio</t>
  </si>
  <si>
    <t>£4.3M - £13M</t>
  </si>
  <si>
    <t>Leonardo Realpe</t>
  </si>
  <si>
    <t>Grêmio</t>
  </si>
  <si>
    <t>£2.6M - £7.8M</t>
  </si>
  <si>
    <t>Luis Segovia</t>
  </si>
  <si>
    <t>Toulouse</t>
  </si>
  <si>
    <t>£210K - £600K</t>
  </si>
  <si>
    <t>Jordy Caicedo</t>
  </si>
  <si>
    <t>Jhon Espinoza</t>
  </si>
  <si>
    <t>Lugano</t>
  </si>
  <si>
    <t>Enner Valencia</t>
  </si>
  <si>
    <t>AM (C), ST (C)</t>
  </si>
  <si>
    <t>Internacional</t>
  </si>
  <si>
    <t>£8K</t>
  </si>
  <si>
    <t>Mahmoud Gad</t>
  </si>
  <si>
    <t>Al-Masry</t>
  </si>
  <si>
    <t>Karim El Eraki</t>
  </si>
  <si>
    <t>Ahmed Aboul Fotouh</t>
  </si>
  <si>
    <t>Zamalek</t>
  </si>
  <si>
    <t>Mahmoud El Wensh</t>
  </si>
  <si>
    <t>Sam Morsy</t>
  </si>
  <si>
    <t>Ipswich</t>
  </si>
  <si>
    <t>£550K - £1.6M</t>
  </si>
  <si>
    <t>Zizo</t>
  </si>
  <si>
    <t>Marwan Ateya</t>
  </si>
  <si>
    <t>Al-Ahly</t>
  </si>
  <si>
    <t>Emam Ashour</t>
  </si>
  <si>
    <t>DM, M (C), AM (LC)</t>
  </si>
  <si>
    <t>Ibrahim Adel</t>
  </si>
  <si>
    <t>Pyramids</t>
  </si>
  <si>
    <t>Mostafa Mohamed</t>
  </si>
  <si>
    <t>Nantes</t>
  </si>
  <si>
    <t>Mohamed Salah</t>
  </si>
  <si>
    <t>£63M - £190M</t>
  </si>
  <si>
    <t>Mohamed Abdelmonem</t>
  </si>
  <si>
    <t>£3.5M - £10.5M</t>
  </si>
  <si>
    <t>Mohamed Sobhi</t>
  </si>
  <si>
    <t>Mohamed Awad</t>
  </si>
  <si>
    <t>Mohamed Elneny</t>
  </si>
  <si>
    <t>Lyon</t>
  </si>
  <si>
    <t>Marwan Hamdy</t>
  </si>
  <si>
    <t>Trezeguet</t>
  </si>
  <si>
    <t>Trabzonspor</t>
  </si>
  <si>
    <t>Hamdi Fathi</t>
  </si>
  <si>
    <t>QAT</t>
  </si>
  <si>
    <t>Al-Wakrah</t>
  </si>
  <si>
    <t>Afsha</t>
  </si>
  <si>
    <t>£3.2M - £9.8M</t>
  </si>
  <si>
    <t>Mohanad Lasheen</t>
  </si>
  <si>
    <t>Future</t>
  </si>
  <si>
    <t>£120K - £350K</t>
  </si>
  <si>
    <t>Kahraba</t>
  </si>
  <si>
    <t>Abdo Semida</t>
  </si>
  <si>
    <t>Feirense</t>
  </si>
  <si>
    <t>Baher Elmohamady</t>
  </si>
  <si>
    <t>Osama Galal</t>
  </si>
  <si>
    <t>Hibernian</t>
  </si>
  <si>
    <t>Mohamed El Maghraby</t>
  </si>
  <si>
    <t>Al-Ittihad</t>
  </si>
  <si>
    <t>£300K - £950K</t>
  </si>
  <si>
    <t>Karim El Debes</t>
  </si>
  <si>
    <t>Bosnia &amp; Herzegovina</t>
  </si>
  <si>
    <t>Canada</t>
  </si>
  <si>
    <t>Ecuador</t>
  </si>
  <si>
    <t>Egypt</t>
  </si>
  <si>
    <t>Thomas Strakosha</t>
  </si>
  <si>
    <t>Brentford</t>
  </si>
  <si>
    <t>Lazaros Rota</t>
  </si>
  <si>
    <t>Elseid Hysaj</t>
  </si>
  <si>
    <t>ALB</t>
  </si>
  <si>
    <t>PSV</t>
  </si>
  <si>
    <t>Berat Djimsiti</t>
  </si>
  <si>
    <t>£4.5M - £13.5M</t>
  </si>
  <si>
    <t>Marash Kumbulla</t>
  </si>
  <si>
    <t>Brajan Gruda</t>
  </si>
  <si>
    <t>M (R), AM (RLC), ST (C)</t>
  </si>
  <si>
    <t>Hull</t>
  </si>
  <si>
    <t>£16.5M - £49M</t>
  </si>
  <si>
    <t>Anis Mehmeti</t>
  </si>
  <si>
    <t>M (L), AM (LC)</t>
  </si>
  <si>
    <t>Bristol City</t>
  </si>
  <si>
    <t>£15M - £46M</t>
  </si>
  <si>
    <t>Kristjan Asllani</t>
  </si>
  <si>
    <t>Inter</t>
  </si>
  <si>
    <t>£12.5M - £37M</t>
  </si>
  <si>
    <t>Stiven Shpendi</t>
  </si>
  <si>
    <t>NY Red Bulls</t>
  </si>
  <si>
    <t>£3.2M - £9.6M</t>
  </si>
  <si>
    <t>Armando Broja</t>
  </si>
  <si>
    <t>£26M - £79M</t>
  </si>
  <si>
    <t>Nelson Weiper</t>
  </si>
  <si>
    <t>Mainz</t>
  </si>
  <si>
    <t>Mario Mitaj</t>
  </si>
  <si>
    <t>Lokomotiv Moscow</t>
  </si>
  <si>
    <t>£2.7M - £8M</t>
  </si>
  <si>
    <t>Elhan Kastrati</t>
  </si>
  <si>
    <t>Cittadella</t>
  </si>
  <si>
    <t>Gentian Selmani</t>
  </si>
  <si>
    <t>Sporting KC</t>
  </si>
  <si>
    <t>£45K - £130K</t>
  </si>
  <si>
    <t>Ernest Muçi</t>
  </si>
  <si>
    <t>£9.2M - £27M</t>
  </si>
  <si>
    <t>Cristian Shpendi</t>
  </si>
  <si>
    <t>Udinese</t>
  </si>
  <si>
    <t>Myrto Uzuni</t>
  </si>
  <si>
    <t>Lens</t>
  </si>
  <si>
    <t>£7.6M - £23M</t>
  </si>
  <si>
    <t>Keidi Bare</t>
  </si>
  <si>
    <t>£2.7M - £8.2M</t>
  </si>
  <si>
    <t>Lindon Selahi</t>
  </si>
  <si>
    <t>Rijeka</t>
  </si>
  <si>
    <t>Jason Ceka</t>
  </si>
  <si>
    <t>Magdeburg</t>
  </si>
  <si>
    <t>£1.4M - £4.2M</t>
  </si>
  <si>
    <t>Qazim Laci</t>
  </si>
  <si>
    <t>CZE</t>
  </si>
  <si>
    <t>Sparta Praha</t>
  </si>
  <si>
    <t>Enis Çokaj</t>
  </si>
  <si>
    <t>Panathinaikos</t>
  </si>
  <si>
    <t>£55K - £160K</t>
  </si>
  <si>
    <t>Endri Çekiçi</t>
  </si>
  <si>
    <t>Pendikspor</t>
  </si>
  <si>
    <t>Brayan Boci</t>
  </si>
  <si>
    <t>Genoa</t>
  </si>
  <si>
    <t>Andreas Ndoj</t>
  </si>
  <si>
    <t>Olympiacos</t>
  </si>
  <si>
    <t>Kastriot Dermaku</t>
  </si>
  <si>
    <t>Alireza Beiranvand</t>
  </si>
  <si>
    <t>Anderlecht</t>
  </si>
  <si>
    <t>£1.8M - £5.4M</t>
  </si>
  <si>
    <t>Nima Andarz</t>
  </si>
  <si>
    <t>D (R)</t>
  </si>
  <si>
    <t>Abolfazl Jalali</t>
  </si>
  <si>
    <t>£600K - £1.8M</t>
  </si>
  <si>
    <t>Mohammad Reza Bordbar</t>
  </si>
  <si>
    <t>Saman Fallah</t>
  </si>
  <si>
    <t>Gol Gohar</t>
  </si>
  <si>
    <t>Saeid Ezatolahi</t>
  </si>
  <si>
    <t>Vejle</t>
  </si>
  <si>
    <t>£1.2M - £3.5M</t>
  </si>
  <si>
    <t>Reza Asadi</t>
  </si>
  <si>
    <t>DM, M (C), ST (C)</t>
  </si>
  <si>
    <t>Sepahan</t>
  </si>
  <si>
    <t>Allahyar Sayyadmanesh</t>
  </si>
  <si>
    <t>Mehdi Taremi</t>
  </si>
  <si>
    <t>£4.4M - £13.5M</t>
  </si>
  <si>
    <t>Milad Sarlak</t>
  </si>
  <si>
    <t>Sardar Azmoun</t>
  </si>
  <si>
    <t>Majid Hosseini</t>
  </si>
  <si>
    <t>Kayserispor</t>
  </si>
  <si>
    <t>Payam Niazmand</t>
  </si>
  <si>
    <t>£450K - £1.3M</t>
  </si>
  <si>
    <t>Hossein Pourhamidi</t>
  </si>
  <si>
    <t>Tractor</t>
  </si>
  <si>
    <t>Mohammad Mohebi</t>
  </si>
  <si>
    <t>M (L), AM (RL), ST (C)</t>
  </si>
  <si>
    <t>Rostov</t>
  </si>
  <si>
    <t>Milad Mohammadi</t>
  </si>
  <si>
    <t>£30K - £95K</t>
  </si>
  <si>
    <t>Rouzbeh Cheshmi</t>
  </si>
  <si>
    <t>Ali Gholizadeh</t>
  </si>
  <si>
    <t>£450K - £1.4M</t>
  </si>
  <si>
    <t>Alireza Jahanbakhsh</t>
  </si>
  <si>
    <t>WB (R), M (RL), AM (RLC), ST (C)</t>
  </si>
  <si>
    <t>Cardiff</t>
  </si>
  <si>
    <t>£1.5M - £4.4M</t>
  </si>
  <si>
    <t>Milad Kor</t>
  </si>
  <si>
    <t>Mohammad Ghorbani</t>
  </si>
  <si>
    <t>Amir Hossein Hosseinzadeh</t>
  </si>
  <si>
    <t>Mehdi Torabi</t>
  </si>
  <si>
    <t>Reading</t>
  </si>
  <si>
    <t>Saman Touranian</t>
  </si>
  <si>
    <t>D/WB/AM (R)</t>
  </si>
  <si>
    <t>Younes Delfi</t>
  </si>
  <si>
    <t>Hossein Hajizadeh</t>
  </si>
  <si>
    <t>Guillaume Restes</t>
  </si>
  <si>
    <t>£7.2M - £22M</t>
  </si>
  <si>
    <t>Ghislain Konan</t>
  </si>
  <si>
    <t>CIV</t>
  </si>
  <si>
    <t>Ryan Sessegnon</t>
  </si>
  <si>
    <t>Nathan Aké</t>
  </si>
  <si>
    <t>£24M - £71M</t>
  </si>
  <si>
    <t>Ousmane Diomande</t>
  </si>
  <si>
    <t>Sporting CP</t>
  </si>
  <si>
    <t>Ibrahim Sangaré</t>
  </si>
  <si>
    <t>Nottm Forest</t>
  </si>
  <si>
    <t>£32M - £97M</t>
  </si>
  <si>
    <t>Yves Bissouma</t>
  </si>
  <si>
    <t>Tottenham</t>
  </si>
  <si>
    <t>£41M - £122M</t>
  </si>
  <si>
    <t>Manu Koné</t>
  </si>
  <si>
    <t>£33M - £100M</t>
  </si>
  <si>
    <t>Elye Wahi</t>
  </si>
  <si>
    <t>£35M - £104M</t>
  </si>
  <si>
    <t>Karim Konaté</t>
  </si>
  <si>
    <t>£46M - £137M</t>
  </si>
  <si>
    <t>Moise Kean</t>
  </si>
  <si>
    <t>Marc Guéhi</t>
  </si>
  <si>
    <t>Newcastle</t>
  </si>
  <si>
    <t>Yahia Fofana</t>
  </si>
  <si>
    <t>Angers</t>
  </si>
  <si>
    <t>£250K - £800K</t>
  </si>
  <si>
    <t>Sayouba Mandé</t>
  </si>
  <si>
    <t>Kongsvinger</t>
  </si>
  <si>
    <t>Ibrahima Bamba</t>
  </si>
  <si>
    <t>£22M - £65M</t>
  </si>
  <si>
    <t>Wilfried Singo</t>
  </si>
  <si>
    <t>D (RC), WB/M (R)</t>
  </si>
  <si>
    <t>Monaco</t>
  </si>
  <si>
    <t>Wesley Fofana</t>
  </si>
  <si>
    <t>£28M - £84M</t>
  </si>
  <si>
    <t>Serge Gnabry</t>
  </si>
  <si>
    <t>£2.5M - £7.6M</t>
  </si>
  <si>
    <t>Franck Kessié</t>
  </si>
  <si>
    <t>KSA</t>
  </si>
  <si>
    <t>Al-Ahli (KSA)</t>
  </si>
  <si>
    <t>Hamed Traoré</t>
  </si>
  <si>
    <t>M (C), AM (LC)</t>
  </si>
  <si>
    <t>£44M - £131M</t>
  </si>
  <si>
    <t>Johan Bakayoko</t>
  </si>
  <si>
    <t>Aston Villa</t>
  </si>
  <si>
    <t>Sébastien Haller</t>
  </si>
  <si>
    <t>£230K</t>
  </si>
  <si>
    <t>Josha Vagnoman</t>
  </si>
  <si>
    <t>D (RLC), WB (RL)</t>
  </si>
  <si>
    <t>Junior Kroupi</t>
  </si>
  <si>
    <t>Watford</t>
  </si>
  <si>
    <t>£27M - £80M</t>
  </si>
  <si>
    <t>Simon Adingra</t>
  </si>
  <si>
    <t>Saïmon Bouabré</t>
  </si>
  <si>
    <t>Bastia</t>
  </si>
  <si>
    <t>Luis Malagón</t>
  </si>
  <si>
    <t>América</t>
  </si>
  <si>
    <t>Orbelín Pineda</t>
  </si>
  <si>
    <t>D (R), DM, M/AM (LC)</t>
  </si>
  <si>
    <t>£7M - £21M</t>
  </si>
  <si>
    <t>Alonso Aceves</t>
  </si>
  <si>
    <t>D (L)</t>
  </si>
  <si>
    <t>Sp. Braga</t>
  </si>
  <si>
    <t>£13.5M - £40M</t>
  </si>
  <si>
    <t>Edson Álvarez</t>
  </si>
  <si>
    <t>£34M - £103M</t>
  </si>
  <si>
    <t>Johan Felipe Vásquez</t>
  </si>
  <si>
    <t>César Huerta</t>
  </si>
  <si>
    <t>M (L), AM (RL)</t>
  </si>
  <si>
    <t>Álvaro Fidalgo</t>
  </si>
  <si>
    <t>Erick Sánchez</t>
  </si>
  <si>
    <t>M (C)</t>
  </si>
  <si>
    <t>José Juan Macías</t>
  </si>
  <si>
    <t>Santiago Giménez</t>
  </si>
  <si>
    <t>Alexis Vega</t>
  </si>
  <si>
    <t>Toluca</t>
  </si>
  <si>
    <t>£5M - £15M</t>
  </si>
  <si>
    <t>Mauricio Isais</t>
  </si>
  <si>
    <t>D/M/AM (L)</t>
  </si>
  <si>
    <t>Carlos Acevedo</t>
  </si>
  <si>
    <t>£4.6M - £14M</t>
  </si>
  <si>
    <t>Julián Araujo</t>
  </si>
  <si>
    <t>Barcelona</t>
  </si>
  <si>
    <t>César Montes</t>
  </si>
  <si>
    <t>£19.5M - £58M</t>
  </si>
  <si>
    <t>Hirving Lozano</t>
  </si>
  <si>
    <t>M (R), AM (RL), ST (C)</t>
  </si>
  <si>
    <t>£4.9M - £14.5M</t>
  </si>
  <si>
    <t>Luis Romo</t>
  </si>
  <si>
    <t>Jesús Angulo</t>
  </si>
  <si>
    <t>Kevin Álvarez</t>
  </si>
  <si>
    <t>Roberto Alvarado</t>
  </si>
  <si>
    <t>£8.8M</t>
  </si>
  <si>
    <t>Luka Romero</t>
  </si>
  <si>
    <t>Jesús Gallardo</t>
  </si>
  <si>
    <t>Luis Chávez</t>
  </si>
  <si>
    <t>DM, M (LC)</t>
  </si>
  <si>
    <t>Dinamo Moscow</t>
  </si>
  <si>
    <t>£2.8M - £8.2M</t>
  </si>
  <si>
    <t>Roberto de la Rosa</t>
  </si>
  <si>
    <t>Pachuca</t>
  </si>
  <si>
    <t>£2.3M - £7M</t>
  </si>
  <si>
    <t>Sebastián Jurado</t>
  </si>
  <si>
    <t>Ricardo Pepi</t>
  </si>
  <si>
    <t>Chivas</t>
  </si>
  <si>
    <t>Albania</t>
  </si>
  <si>
    <t>Iran</t>
  </si>
  <si>
    <t>Ivory Coast</t>
  </si>
  <si>
    <t>Mexico</t>
  </si>
  <si>
    <t>Álvaro Montero</t>
  </si>
  <si>
    <t>Josen Escobar</t>
  </si>
  <si>
    <t>Arsenal</t>
  </si>
  <si>
    <t>Junior Hernández</t>
  </si>
  <si>
    <t>Talleres</t>
  </si>
  <si>
    <t>Cristhian Mosquera</t>
  </si>
  <si>
    <t>Valencia</t>
  </si>
  <si>
    <t>Davinson Sánchez</t>
  </si>
  <si>
    <t>Galatasaray</t>
  </si>
  <si>
    <t>Luis Sinisterra</t>
  </si>
  <si>
    <t>£35M - £106M</t>
  </si>
  <si>
    <t>Mateus Uribe</t>
  </si>
  <si>
    <t>Al-Sadd</t>
  </si>
  <si>
    <t>Jhon Arias</t>
  </si>
  <si>
    <t>Flamengo</t>
  </si>
  <si>
    <t>Luis Díaz</t>
  </si>
  <si>
    <t>£119M - £356M</t>
  </si>
  <si>
    <t>Cucho Hernández</t>
  </si>
  <si>
    <t>£3.4M - £10M</t>
  </si>
  <si>
    <t>Luis Suárez</t>
  </si>
  <si>
    <t>Yaser Asprilla</t>
  </si>
  <si>
    <t>Iván Arboleda</t>
  </si>
  <si>
    <t>CYP</t>
  </si>
  <si>
    <t>Anorthosi</t>
  </si>
  <si>
    <t>Kevin Mier</t>
  </si>
  <si>
    <t>Juan David Cabal</t>
  </si>
  <si>
    <t>£9M - £27M</t>
  </si>
  <si>
    <t>Diego Valoyes</t>
  </si>
  <si>
    <t>FC Juárez</t>
  </si>
  <si>
    <t>£210K - £650K</t>
  </si>
  <si>
    <t>Jhon Lucumí</t>
  </si>
  <si>
    <t>£14.5M - £43M</t>
  </si>
  <si>
    <t>Julián Quiñones</t>
  </si>
  <si>
    <t>Jefferson Lerma</t>
  </si>
  <si>
    <t>£8.2M - £25M</t>
  </si>
  <si>
    <t>Wílmar Barrios</t>
  </si>
  <si>
    <t>Zenit</t>
  </si>
  <si>
    <t>Jeisson Quiñónes</t>
  </si>
  <si>
    <t>Palmeiras</t>
  </si>
  <si>
    <t>Carlos Cuesta</t>
  </si>
  <si>
    <t>KRC Genk</t>
  </si>
  <si>
    <t>£12.5M - £38M</t>
  </si>
  <si>
    <t>Rafael Santos Borré</t>
  </si>
  <si>
    <t>£6.2M - £18.5M</t>
  </si>
  <si>
    <t>Jorman Campuzano</t>
  </si>
  <si>
    <t>Boca</t>
  </si>
  <si>
    <t>Daniel Muñoz</t>
  </si>
  <si>
    <t>Luton</t>
  </si>
  <si>
    <t>Duván Zapata</t>
  </si>
  <si>
    <t>£6K - £18K</t>
  </si>
  <si>
    <t>Mark Flekken</t>
  </si>
  <si>
    <t>£1.1M - £3.4M</t>
  </si>
  <si>
    <t>Steven Berghuis</t>
  </si>
  <si>
    <t>M (RC), AM (RLC), ST (C)</t>
  </si>
  <si>
    <t>£20K</t>
  </si>
  <si>
    <t>Gijs Smal</t>
  </si>
  <si>
    <t>Real Sociedad</t>
  </si>
  <si>
    <t>£7.2M - £21M</t>
  </si>
  <si>
    <t>Matthijs de Ligt</t>
  </si>
  <si>
    <t>£72M - £215M</t>
  </si>
  <si>
    <t>Sven Botman</t>
  </si>
  <si>
    <t>£93M - £279M</t>
  </si>
  <si>
    <t>Micky van de Ven</t>
  </si>
  <si>
    <t>£38M - £113M</t>
  </si>
  <si>
    <t>Teun Koopmeiners</t>
  </si>
  <si>
    <t>Kenneth Taylor</t>
  </si>
  <si>
    <t>Thijs Dallinga</t>
  </si>
  <si>
    <t>Tijn den Boggende</t>
  </si>
  <si>
    <t>FC Utrecht</t>
  </si>
  <si>
    <t>£16M - £47M</t>
  </si>
  <si>
    <t>Myron van Brederode</t>
  </si>
  <si>
    <t>Jan Paul van Hecke</t>
  </si>
  <si>
    <t>Bart Verbruggen</t>
  </si>
  <si>
    <t>£26M - £77M</t>
  </si>
  <si>
    <t>Kjell Scherpen</t>
  </si>
  <si>
    <t>£1.1M - £3.3M</t>
  </si>
  <si>
    <t>Ruben van Bommel</t>
  </si>
  <si>
    <t>Joey Veerman</t>
  </si>
  <si>
    <t>PSG</t>
  </si>
  <si>
    <t>Hans Hateboer</t>
  </si>
  <si>
    <t>Donny van de Beek</t>
  </si>
  <si>
    <t>£17.5M</t>
  </si>
  <si>
    <t>Stefan de Vrij</t>
  </si>
  <si>
    <t>£900K - £2.7M</t>
  </si>
  <si>
    <t>Jason van Duiven</t>
  </si>
  <si>
    <t>Frenkie de Jong</t>
  </si>
  <si>
    <t>£110M - £330M</t>
  </si>
  <si>
    <t>Mees de Wit</t>
  </si>
  <si>
    <t>Joël Veltman</t>
  </si>
  <si>
    <t>Marten de Roon</t>
  </si>
  <si>
    <t>Mexx Meerdink</t>
  </si>
  <si>
    <t>Fortuna Düsseldorf</t>
  </si>
  <si>
    <t>£6.6M - £20M</t>
  </si>
  <si>
    <t>Miliano Jonathans</t>
  </si>
  <si>
    <t>Vitesse</t>
  </si>
  <si>
    <t>Kacper Tobiasz</t>
  </si>
  <si>
    <t>Matty Cash</t>
  </si>
  <si>
    <t>Przemysław Frankowski</t>
  </si>
  <si>
    <t>D/WB/M (RL)</t>
  </si>
  <si>
    <t>£4M - £12M</t>
  </si>
  <si>
    <t>Jakub Kiwior</t>
  </si>
  <si>
    <t>£62M - £186M</t>
  </si>
  <si>
    <t>Jan Bednarek</t>
  </si>
  <si>
    <t>Southampton</t>
  </si>
  <si>
    <t>£19M - £58M</t>
  </si>
  <si>
    <t>Nicola Zalewski</t>
  </si>
  <si>
    <t>WB (RL), M (L), AM (RL)</t>
  </si>
  <si>
    <t>Piotr Zieliński</t>
  </si>
  <si>
    <t>Sebastian Szymański</t>
  </si>
  <si>
    <t>£16.5M - £50M</t>
  </si>
  <si>
    <t>Robert Lewandowski</t>
  </si>
  <si>
    <t>Al-Nassr (KSA)</t>
  </si>
  <si>
    <t>£10M - £31M</t>
  </si>
  <si>
    <t>Paulo Dybala</t>
  </si>
  <si>
    <t>Krzysztof Piątek</t>
  </si>
  <si>
    <t>£2M - £5.8M</t>
  </si>
  <si>
    <t>Arkadiusz Milik</t>
  </si>
  <si>
    <t>Wojciech Szczęsny</t>
  </si>
  <si>
    <t>Gabriel Słonina</t>
  </si>
  <si>
    <t>Jakub Moder</t>
  </si>
  <si>
    <t>£29M</t>
  </si>
  <si>
    <t>Jakub Kamiński</t>
  </si>
  <si>
    <t>Jakub Piotrowski</t>
  </si>
  <si>
    <t>Damian Szymański</t>
  </si>
  <si>
    <t>Karol Linetty</t>
  </si>
  <si>
    <t>Michał Karbownik</t>
  </si>
  <si>
    <t>Matt Miazga</t>
  </si>
  <si>
    <t>Chicago</t>
  </si>
  <si>
    <t>Paweł Dawidowicz</t>
  </si>
  <si>
    <t>Coventry</t>
  </si>
  <si>
    <t>Michał Skóraś</t>
  </si>
  <si>
    <t>D/WB (R), M/AM (RL)</t>
  </si>
  <si>
    <t>Club Brugge</t>
  </si>
  <si>
    <t>£13M</t>
  </si>
  <si>
    <t>Kacper Kozłowski</t>
  </si>
  <si>
    <t>Robert Gumny</t>
  </si>
  <si>
    <t>Amen Allah Memiche</t>
  </si>
  <si>
    <t>TUN</t>
  </si>
  <si>
    <t>ES Tunis</t>
  </si>
  <si>
    <t>Mohamed Dräger</t>
  </si>
  <si>
    <t>Mortadha Ben Ouannes</t>
  </si>
  <si>
    <t>D/WB (L), M/AM (RL)</t>
  </si>
  <si>
    <t>Kasımpaşa</t>
  </si>
  <si>
    <t>Montassar Talbi</t>
  </si>
  <si>
    <t>Lorient</t>
  </si>
  <si>
    <t>£11M - £34M</t>
  </si>
  <si>
    <t>Karim Rekik</t>
  </si>
  <si>
    <t>Al-Jazira (UAE)</t>
  </si>
  <si>
    <t>Elias Achouri</t>
  </si>
  <si>
    <t>FC København</t>
  </si>
  <si>
    <t>Hannibal</t>
  </si>
  <si>
    <t>Ellyes Skhiri</t>
  </si>
  <si>
    <t>Ismaël Gharbi</t>
  </si>
  <si>
    <t>Middlesbrough</t>
  </si>
  <si>
    <t>Hamdi Labidi</t>
  </si>
  <si>
    <t>Club Africain</t>
  </si>
  <si>
    <t>Brahim Souissi</t>
  </si>
  <si>
    <t>ES Sahel</t>
  </si>
  <si>
    <t>Mohamed Ali Ben Romdhane</t>
  </si>
  <si>
    <t>HUN</t>
  </si>
  <si>
    <t>Ferencváros</t>
  </si>
  <si>
    <t>Béchir Ben Saïd</t>
  </si>
  <si>
    <t>RKC Waalwijk</t>
  </si>
  <si>
    <t>Mouez Hassen</t>
  </si>
  <si>
    <t>Aïssa Laidouni</t>
  </si>
  <si>
    <t>Union Berlin</t>
  </si>
  <si>
    <t>£23M</t>
  </si>
  <si>
    <t>Rani Khedira</t>
  </si>
  <si>
    <t>£6.8M - £20M</t>
  </si>
  <si>
    <t>Elias Saad</t>
  </si>
  <si>
    <t>£5.6M - £16.5M</t>
  </si>
  <si>
    <t>Yan Valery</t>
  </si>
  <si>
    <t>Alaa Ghram</t>
  </si>
  <si>
    <t>Girona</t>
  </si>
  <si>
    <t>Wajdi Kechrida</t>
  </si>
  <si>
    <t>Atromitos</t>
  </si>
  <si>
    <t>£800K - £2.4M</t>
  </si>
  <si>
    <t>Saïf-Eddine Khaoui</t>
  </si>
  <si>
    <t>Khor Fakkan</t>
  </si>
  <si>
    <t>Yasin Ayari</t>
  </si>
  <si>
    <t>IF Elfsborg</t>
  </si>
  <si>
    <t>Ali Abdi</t>
  </si>
  <si>
    <t>£40K - £120K</t>
  </si>
  <si>
    <t>Ali Maâloul</t>
  </si>
  <si>
    <t>£2K - £6K</t>
  </si>
  <si>
    <t>Seifeddine Jaziri</t>
  </si>
  <si>
    <t>Mouhib Mhadhebi</t>
  </si>
  <si>
    <t>Colombia</t>
  </si>
  <si>
    <t>Netherlands</t>
  </si>
  <si>
    <t>Poland</t>
  </si>
  <si>
    <t>Tunisia</t>
  </si>
  <si>
    <t>JAM</t>
  </si>
  <si>
    <t>Brazil</t>
  </si>
  <si>
    <t>Jamaica</t>
  </si>
  <si>
    <t>Slovakia</t>
  </si>
  <si>
    <t>South Korea</t>
  </si>
  <si>
    <t>AUS</t>
  </si>
  <si>
    <t>CRC</t>
  </si>
  <si>
    <t>MAR</t>
  </si>
  <si>
    <t>Australia</t>
  </si>
  <si>
    <t>Costa Rica</t>
  </si>
  <si>
    <t>Croatia</t>
  </si>
  <si>
    <t>Morocco</t>
  </si>
  <si>
    <t>MLI</t>
  </si>
  <si>
    <t>NZL</t>
  </si>
  <si>
    <t>UKR</t>
  </si>
  <si>
    <t>Argentina</t>
  </si>
  <si>
    <t>Mali</t>
  </si>
  <si>
    <t>New Zealand</t>
  </si>
  <si>
    <t>Ukraine</t>
  </si>
  <si>
    <t>ANG</t>
  </si>
  <si>
    <t>JPN</t>
  </si>
  <si>
    <t>URU</t>
  </si>
  <si>
    <t>Angola</t>
  </si>
  <si>
    <t>Japan</t>
  </si>
  <si>
    <t>Norway</t>
  </si>
  <si>
    <t>Uruguay</t>
  </si>
  <si>
    <t>PAR</t>
  </si>
  <si>
    <t>SEN</t>
  </si>
  <si>
    <t>England</t>
  </si>
  <si>
    <t>Paraguay</t>
  </si>
  <si>
    <t>Saudi Arabia</t>
  </si>
  <si>
    <t>Senegal</t>
  </si>
  <si>
    <t>IRL</t>
  </si>
  <si>
    <t>SUR</t>
  </si>
  <si>
    <t>DR Congo</t>
  </si>
  <si>
    <t>Republic of Ireland</t>
  </si>
  <si>
    <t>Italy</t>
  </si>
  <si>
    <t>Suriname</t>
  </si>
  <si>
    <t>JOR</t>
  </si>
  <si>
    <t>NGA</t>
  </si>
  <si>
    <t>Jordan</t>
  </si>
  <si>
    <t>Nigeria</t>
  </si>
  <si>
    <t>Spain</t>
  </si>
  <si>
    <t>Türkiye</t>
  </si>
  <si>
    <t>CHI</t>
  </si>
  <si>
    <t>THA</t>
  </si>
  <si>
    <t>Chile</t>
  </si>
  <si>
    <t>Denmark</t>
  </si>
  <si>
    <t>Germany</t>
  </si>
  <si>
    <t>Thailand</t>
  </si>
  <si>
    <t>Alisson</t>
  </si>
  <si>
    <t>£58M - £174M</t>
  </si>
  <si>
    <t>Vanderson</t>
  </si>
  <si>
    <t>£26M - £78M</t>
  </si>
  <si>
    <t>Renan Lodi</t>
  </si>
  <si>
    <t>Bremer</t>
  </si>
  <si>
    <t>£61M - £184M</t>
  </si>
  <si>
    <t>Gabriel</t>
  </si>
  <si>
    <t>£31M - £94M</t>
  </si>
  <si>
    <t>Danilo</t>
  </si>
  <si>
    <t>Joelinton</t>
  </si>
  <si>
    <t>£29M - £86M</t>
  </si>
  <si>
    <t>Malcom</t>
  </si>
  <si>
    <t>Bahia</t>
  </si>
  <si>
    <t>Gabriel Jesus</t>
  </si>
  <si>
    <t>£131M - £394M</t>
  </si>
  <si>
    <t>Neymar</t>
  </si>
  <si>
    <t>Gabriel Barbosa</t>
  </si>
  <si>
    <t>£18M - £53M</t>
  </si>
  <si>
    <t>Endrick</t>
  </si>
  <si>
    <t>Real Madrid</t>
  </si>
  <si>
    <t>£65M - £196M</t>
  </si>
  <si>
    <t>Guilherme Arana</t>
  </si>
  <si>
    <t>São Paulo</t>
  </si>
  <si>
    <t>Matheus Cunha</t>
  </si>
  <si>
    <t>Andrew</t>
  </si>
  <si>
    <t>André</t>
  </si>
  <si>
    <t>£37M - £110M</t>
  </si>
  <si>
    <t>João Pedro</t>
  </si>
  <si>
    <t>£40M - £119M</t>
  </si>
  <si>
    <t>Vitor Roque</t>
  </si>
  <si>
    <t>£54M - £163M</t>
  </si>
  <si>
    <t>Talisca</t>
  </si>
  <si>
    <t>M (C), AM (RC), ST (C)</t>
  </si>
  <si>
    <t>£4.2M - £12.5M</t>
  </si>
  <si>
    <t>Richarlison</t>
  </si>
  <si>
    <t>£32M - £96M</t>
  </si>
  <si>
    <t>Fabinho</t>
  </si>
  <si>
    <t>Douglas Luiz</t>
  </si>
  <si>
    <t>Natan</t>
  </si>
  <si>
    <t>£36M - £109M</t>
  </si>
  <si>
    <t>£14.5M - £44M</t>
  </si>
  <si>
    <t>Adryelson</t>
  </si>
  <si>
    <t>£60K - £180K</t>
  </si>
  <si>
    <t>Jeadine White</t>
  </si>
  <si>
    <t>Cavalier FC</t>
  </si>
  <si>
    <t>£9K - £26K</t>
  </si>
  <si>
    <t>Max Aarons</t>
  </si>
  <si>
    <t>£47M - £140M</t>
  </si>
  <si>
    <t>Tyrick Mitchell</t>
  </si>
  <si>
    <t>Damion Lowe</t>
  </si>
  <si>
    <t>Kalvin Phillips</t>
  </si>
  <si>
    <t>£30M</t>
  </si>
  <si>
    <t>Raheem Sterling</t>
  </si>
  <si>
    <t>Jonathan Rowe</t>
  </si>
  <si>
    <t>£11M - £32M</t>
  </si>
  <si>
    <t>Morgan Gibbs-White</t>
  </si>
  <si>
    <t>£9.2M - £28M</t>
  </si>
  <si>
    <t>Cyle Larin</t>
  </si>
  <si>
    <t>Mallorca</t>
  </si>
  <si>
    <t>£1.2M - £3.6M</t>
  </si>
  <si>
    <t>Ivan Toney</t>
  </si>
  <si>
    <t>Cameron Archer</t>
  </si>
  <si>
    <t>Ethan Pinnock</t>
  </si>
  <si>
    <t>Jahmali Waite</t>
  </si>
  <si>
    <t>El Paso</t>
  </si>
  <si>
    <t>Amal Knight</t>
  </si>
  <si>
    <t>Phoenix</t>
  </si>
  <si>
    <t>Alex Oxlade-Chamberlain</t>
  </si>
  <si>
    <t>Antonee Robinson</t>
  </si>
  <si>
    <t>Fulham</t>
  </si>
  <si>
    <t>Demarai Gray</t>
  </si>
  <si>
    <t>Al-Ettifaq</t>
  </si>
  <si>
    <t>Dujon Sterling</t>
  </si>
  <si>
    <t>D (RLC), WB (RL), DM, M (RC)</t>
  </si>
  <si>
    <t>Omari Hutchinson</t>
  </si>
  <si>
    <t>M (LC), AM (RLC)</t>
  </si>
  <si>
    <t>Joel Latibeaudiere</t>
  </si>
  <si>
    <t>Derby</t>
  </si>
  <si>
    <t>Reuell Walters</t>
  </si>
  <si>
    <t>Heidenheim</t>
  </si>
  <si>
    <t>Tajon Buchanan</t>
  </si>
  <si>
    <t>£9.2M</t>
  </si>
  <si>
    <t>Ellis Simms</t>
  </si>
  <si>
    <t>£2.9M</t>
  </si>
  <si>
    <t>Bailey Cadamarteri</t>
  </si>
  <si>
    <t>Sheffield Wednesday</t>
  </si>
  <si>
    <t>£6M - £17.5M</t>
  </si>
  <si>
    <t>Eli Campbell</t>
  </si>
  <si>
    <t>Jinairo Johnson</t>
  </si>
  <si>
    <t>£2.6M - £7.6M</t>
  </si>
  <si>
    <t>Martin Trnovsky</t>
  </si>
  <si>
    <t>Slovan Bratislava</t>
  </si>
  <si>
    <t>Michal Tomič</t>
  </si>
  <si>
    <t>Slavia Praha</t>
  </si>
  <si>
    <t>Juraj Chvátal</t>
  </si>
  <si>
    <t>Sigma Olomouc</t>
  </si>
  <si>
    <t>£60K - £170K</t>
  </si>
  <si>
    <t>Denis Vavro</t>
  </si>
  <si>
    <t>Milan Škriniar</t>
  </si>
  <si>
    <t>Alex Král</t>
  </si>
  <si>
    <t>£5.8M</t>
  </si>
  <si>
    <t>Erik Jirka</t>
  </si>
  <si>
    <t>Viktoria Plzeň</t>
  </si>
  <si>
    <t>£2.2M - £6.8M</t>
  </si>
  <si>
    <t>Ludovit Reis</t>
  </si>
  <si>
    <t>Hamburg</t>
  </si>
  <si>
    <t>Róbert Boženík</t>
  </si>
  <si>
    <t>Boavista</t>
  </si>
  <si>
    <t>Ladislav Almási</t>
  </si>
  <si>
    <t>Baník Ostrava</t>
  </si>
  <si>
    <t>Robert Polievka</t>
  </si>
  <si>
    <t>FC Twente</t>
  </si>
  <si>
    <t>Stanislav Lobotka</t>
  </si>
  <si>
    <t>Dominik Greif</t>
  </si>
  <si>
    <t>£900K</t>
  </si>
  <si>
    <t>Marek Rodák</t>
  </si>
  <si>
    <t>Aberdeen</t>
  </si>
  <si>
    <t>Dávid Hancko</t>
  </si>
  <si>
    <t>Leo Sauer</t>
  </si>
  <si>
    <t>Tomáš Suslov</t>
  </si>
  <si>
    <t>DM, M/AM (RLC)</t>
  </si>
  <si>
    <t>Lukáš Haraslín</t>
  </si>
  <si>
    <t>Martin Valjent</t>
  </si>
  <si>
    <t>Elche</t>
  </si>
  <si>
    <t>Adam Obert</t>
  </si>
  <si>
    <t>Cagliari</t>
  </si>
  <si>
    <t>Attila Mocsi</t>
  </si>
  <si>
    <t>Artur Gajdos</t>
  </si>
  <si>
    <t>Grenoble</t>
  </si>
  <si>
    <t>Jakub Hromada</t>
  </si>
  <si>
    <t>£200K - £600K</t>
  </si>
  <si>
    <t>Peter Kovacik</t>
  </si>
  <si>
    <t>D (R), WB (RL), M (R)</t>
  </si>
  <si>
    <t>Crotone</t>
  </si>
  <si>
    <t>Matej Trusa</t>
  </si>
  <si>
    <t>Matúš Rusnák</t>
  </si>
  <si>
    <t>Lee Gwang-Yeon</t>
  </si>
  <si>
    <t>Gangwon</t>
  </si>
  <si>
    <t>Hwang Jae-Won</t>
  </si>
  <si>
    <t>WB (R), DM, M (C)</t>
  </si>
  <si>
    <t>Daegu</t>
  </si>
  <si>
    <t>Choi Woo-Jin</t>
  </si>
  <si>
    <t>Incheon</t>
  </si>
  <si>
    <t>Park Ji-Soo</t>
  </si>
  <si>
    <t>CHN</t>
  </si>
  <si>
    <t>WH Three Towns</t>
  </si>
  <si>
    <t>Kim Ki-Bok</t>
  </si>
  <si>
    <t>Pohang</t>
  </si>
  <si>
    <t>Kim Min-Jae</t>
  </si>
  <si>
    <t>£68M - £205M</t>
  </si>
  <si>
    <t>Lee Dong-jun</t>
  </si>
  <si>
    <t>Gimcheon</t>
  </si>
  <si>
    <t>Heung-Min Son</t>
  </si>
  <si>
    <t>Oh Hyeon-Gyu</t>
  </si>
  <si>
    <t>Cho Gue-Sung</t>
  </si>
  <si>
    <t>FC Midtjylland</t>
  </si>
  <si>
    <t>Cheon Soeng-Hoon</t>
  </si>
  <si>
    <t>£40K - £110K</t>
  </si>
  <si>
    <t>Kang-In Lee</t>
  </si>
  <si>
    <t>M/AM (RLC), ST (C)</t>
  </si>
  <si>
    <t>Song Bumkeun</t>
  </si>
  <si>
    <t>Shonan</t>
  </si>
  <si>
    <t>Yang Han Been</t>
  </si>
  <si>
    <t>C-Osaka</t>
  </si>
  <si>
    <t>Woo-Yeong Jeong</t>
  </si>
  <si>
    <t>Park Dae-Won</t>
  </si>
  <si>
    <t>Jeonbuk</t>
  </si>
  <si>
    <t>£600K - £1.7M</t>
  </si>
  <si>
    <t>Hwang In-Beom</t>
  </si>
  <si>
    <t>Jens Castrop</t>
  </si>
  <si>
    <t>D/WB (R), DM, M (RC)</t>
  </si>
  <si>
    <t>Bochum</t>
  </si>
  <si>
    <t>Hwang Hee-Chan</t>
  </si>
  <si>
    <t>Lee Han-Beom</t>
  </si>
  <si>
    <t>£1M - £3.1M</t>
  </si>
  <si>
    <t>Kim Ji-Soo</t>
  </si>
  <si>
    <t>Blackburn</t>
  </si>
  <si>
    <t>Lee Jae-Sung</t>
  </si>
  <si>
    <t>Hong Hyun-Seok</t>
  </si>
  <si>
    <t>Paik Seung-Ho</t>
  </si>
  <si>
    <t>Birmingham</t>
  </si>
  <si>
    <t>Kim Moon-Hwan</t>
  </si>
  <si>
    <t>Al-Duhail</t>
  </si>
  <si>
    <t>Park Yong-Woo</t>
  </si>
  <si>
    <t>Al-Ain</t>
  </si>
  <si>
    <t>Nicholas Bilokapic</t>
  </si>
  <si>
    <t>Peterborough</t>
  </si>
  <si>
    <t>Fran Karačić</t>
  </si>
  <si>
    <t>Rudeš</t>
  </si>
  <si>
    <t>Lewis Miller</t>
  </si>
  <si>
    <t>Alessandro Circati</t>
  </si>
  <si>
    <t>Miloš Degenek</t>
  </si>
  <si>
    <t>Crvena zvezda</t>
  </si>
  <si>
    <t>Brandon Borrello</t>
  </si>
  <si>
    <t>Western Sydney Wanderers</t>
  </si>
  <si>
    <t>Riley McGree</t>
  </si>
  <si>
    <t>Cameron Devlin</t>
  </si>
  <si>
    <t>Hearts</t>
  </si>
  <si>
    <t>Marco Tilio</t>
  </si>
  <si>
    <t>Catanzaro</t>
  </si>
  <si>
    <t>Cristian Volpato</t>
  </si>
  <si>
    <t>Luka Jovanović</t>
  </si>
  <si>
    <t>Adelaide Utd</t>
  </si>
  <si>
    <t>Paul Okon</t>
  </si>
  <si>
    <t>Lawrence Thomas</t>
  </si>
  <si>
    <t>Thomas Glover</t>
  </si>
  <si>
    <t>£55K - £170K</t>
  </si>
  <si>
    <t>Liam Chipperfield</t>
  </si>
  <si>
    <t>Connor Metcalfe</t>
  </si>
  <si>
    <t>Montpellier</t>
  </si>
  <si>
    <t>Noa Skoko</t>
  </si>
  <si>
    <t>Kye Rowles</t>
  </si>
  <si>
    <t>Jordan Bos</t>
  </si>
  <si>
    <t>Westerlo</t>
  </si>
  <si>
    <t>£800K - £2.5M</t>
  </si>
  <si>
    <t>Daniel Bennie</t>
  </si>
  <si>
    <t>Perth Glory</t>
  </si>
  <si>
    <t>£500K - £1.6M</t>
  </si>
  <si>
    <t>Kai Trewin</t>
  </si>
  <si>
    <t>D (RC), DM, M (C)</t>
  </si>
  <si>
    <t>Brisbane Roar</t>
  </si>
  <si>
    <t>Ryan Strain</t>
  </si>
  <si>
    <t>St Mirren</t>
  </si>
  <si>
    <t>Jonny Yull</t>
  </si>
  <si>
    <t>John Iredale</t>
  </si>
  <si>
    <t>Western United FC</t>
  </si>
  <si>
    <t>Deni Jurić</t>
  </si>
  <si>
    <t>Dinamo</t>
  </si>
  <si>
    <t>Trent Sainsbury</t>
  </si>
  <si>
    <t>Kevin Chamorro</t>
  </si>
  <si>
    <t>Saprissa</t>
  </si>
  <si>
    <t>Ian Smith</t>
  </si>
  <si>
    <t>Excelsior</t>
  </si>
  <si>
    <t>£85K - £250K</t>
  </si>
  <si>
    <t>Rónald Matarrita</t>
  </si>
  <si>
    <t>Aris</t>
  </si>
  <si>
    <t>Juan Pablo Vargas</t>
  </si>
  <si>
    <t>Millonarios F.C.</t>
  </si>
  <si>
    <t>Francisco Calvo</t>
  </si>
  <si>
    <t>John Jairo Ruiz</t>
  </si>
  <si>
    <t>Herediano</t>
  </si>
  <si>
    <t>Joel Campbell</t>
  </si>
  <si>
    <t>M (RL), AM (RLC), ST (C)</t>
  </si>
  <si>
    <t>Alajuelense</t>
  </si>
  <si>
    <t>£90K - £275K</t>
  </si>
  <si>
    <t>Brandon Aguilera</t>
  </si>
  <si>
    <t>Jewison Bennette</t>
  </si>
  <si>
    <t>£15.5M - £46M</t>
  </si>
  <si>
    <t>Manfred Ugalde</t>
  </si>
  <si>
    <t>Spartak Moscow</t>
  </si>
  <si>
    <t>Mayron George</t>
  </si>
  <si>
    <t>ISR</t>
  </si>
  <si>
    <t>Beitar Jerusalem</t>
  </si>
  <si>
    <t>£130K - £400K</t>
  </si>
  <si>
    <t>£325K - £1M</t>
  </si>
  <si>
    <t>Kevin Briceño</t>
  </si>
  <si>
    <t>Cartaginés</t>
  </si>
  <si>
    <t>£26K - £80K</t>
  </si>
  <si>
    <t>Guido Jiménez</t>
  </si>
  <si>
    <t>£50K - £160K</t>
  </si>
  <si>
    <t>Diego Campos</t>
  </si>
  <si>
    <t>Allan Cruz</t>
  </si>
  <si>
    <t>DM, M (RLC)</t>
  </si>
  <si>
    <t>Roan Wilson</t>
  </si>
  <si>
    <t>Gil Vicente</t>
  </si>
  <si>
    <t>Julio Cascante</t>
  </si>
  <si>
    <t>£1.2M</t>
  </si>
  <si>
    <t>Anthony Contreras</t>
  </si>
  <si>
    <t>LVA</t>
  </si>
  <si>
    <t>Riga</t>
  </si>
  <si>
    <t>Jorkaeff Azofeifa</t>
  </si>
  <si>
    <t>£150K - £450K</t>
  </si>
  <si>
    <t>Daniel Chacón</t>
  </si>
  <si>
    <t>Colorado</t>
  </si>
  <si>
    <t>Wilmer Azofeifa</t>
  </si>
  <si>
    <t>£120K - £375K</t>
  </si>
  <si>
    <t>Gerald Taylor</t>
  </si>
  <si>
    <t>D (RC), WB (R), DM</t>
  </si>
  <si>
    <t>Celso Borges</t>
  </si>
  <si>
    <t>Jose Guillermo Ortiz</t>
  </si>
  <si>
    <t>£35K - £110K</t>
  </si>
  <si>
    <t>Francisco Rodríguez</t>
  </si>
  <si>
    <t>Dominik Livaković</t>
  </si>
  <si>
    <t>Branko Pavić</t>
  </si>
  <si>
    <t>Valenciennes</t>
  </si>
  <si>
    <t>£950K - £2.9M</t>
  </si>
  <si>
    <t>Josip Juranović</t>
  </si>
  <si>
    <t>Joško Gvardiol</t>
  </si>
  <si>
    <t>Mauro Perković</t>
  </si>
  <si>
    <t>Mislav Oršić</t>
  </si>
  <si>
    <t>Andrej Kramarić</t>
  </si>
  <si>
    <t>£75K - £220K</t>
  </si>
  <si>
    <t>Josip Mišić</t>
  </si>
  <si>
    <t>Bruno Petković</t>
  </si>
  <si>
    <t>Lovro Majer</t>
  </si>
  <si>
    <t>£21M - £63M</t>
  </si>
  <si>
    <t>Petar Musa</t>
  </si>
  <si>
    <t>£3.4M - £10.5M</t>
  </si>
  <si>
    <t>Nikola Vlašić</t>
  </si>
  <si>
    <t>Torino</t>
  </si>
  <si>
    <t>Nediljko Labrović</t>
  </si>
  <si>
    <t>Al-Raed</t>
  </si>
  <si>
    <t>Luka Modrić</t>
  </si>
  <si>
    <t>£2.5K - £8K</t>
  </si>
  <si>
    <t>Nikola Čavlina</t>
  </si>
  <si>
    <t>Filip Benković</t>
  </si>
  <si>
    <t>£10.5M - £32M</t>
  </si>
  <si>
    <t>Martin Erlić</t>
  </si>
  <si>
    <t>Marcelo Brozović</t>
  </si>
  <si>
    <t>Luka Stojković</t>
  </si>
  <si>
    <t>£6.8M - £21M</t>
  </si>
  <si>
    <t>Marin Ljubičić</t>
  </si>
  <si>
    <t>£2.4M - £7.4M</t>
  </si>
  <si>
    <t>Domagoj Bradarić</t>
  </si>
  <si>
    <t>Salernitana</t>
  </si>
  <si>
    <t>Luka Ivanušec</t>
  </si>
  <si>
    <t>Frosinone</t>
  </si>
  <si>
    <t>£5.8M - £17M</t>
  </si>
  <si>
    <t>Ivan Smolčić</t>
  </si>
  <si>
    <t>David Čolina</t>
  </si>
  <si>
    <t>Domagoj Bukvić</t>
  </si>
  <si>
    <t>Osijek</t>
  </si>
  <si>
    <t>Kristijan Jakić</t>
  </si>
  <si>
    <t>Ali Mhamdi</t>
  </si>
  <si>
    <t>Al-Batin</t>
  </si>
  <si>
    <t>Ilyes Housni</t>
  </si>
  <si>
    <t>Sochaux</t>
  </si>
  <si>
    <t>Mohamed Bouchouari</t>
  </si>
  <si>
    <t>Raja Casablanca</t>
  </si>
  <si>
    <t>£14K - £45K</t>
  </si>
  <si>
    <t>Chadi Riad</t>
  </si>
  <si>
    <t>Nayef Aguerd</t>
  </si>
  <si>
    <t>Ismael Saibari</t>
  </si>
  <si>
    <t>M (LC), AM (RLC), ST (C)</t>
  </si>
  <si>
    <t>Amir Richardson</t>
  </si>
  <si>
    <t>Brahim Díaz</t>
  </si>
  <si>
    <t>£25M - £76M</t>
  </si>
  <si>
    <t>Youssef En-Nesyri</t>
  </si>
  <si>
    <t>£52M - £157M</t>
  </si>
  <si>
    <t>Hakim Ziyech</t>
  </si>
  <si>
    <t>Mohamed-Ali Cho</t>
  </si>
  <si>
    <t>Noussair Mazraoui</t>
  </si>
  <si>
    <t>D (RL), WB (R), DM, M (RC)</t>
  </si>
  <si>
    <t>Reda Tagnaouti</t>
  </si>
  <si>
    <t>El Mehdi Benabid</t>
  </si>
  <si>
    <t>Sofyan Amrabat</t>
  </si>
  <si>
    <t>Bilal El Khannouss</t>
  </si>
  <si>
    <t>Yassine Kechta</t>
  </si>
  <si>
    <t>Ilias Akhomach</t>
  </si>
  <si>
    <t>£23M - £70M</t>
  </si>
  <si>
    <t>Amine Adli</t>
  </si>
  <si>
    <t>Khalil Fayad</t>
  </si>
  <si>
    <t>Adam Aznou</t>
  </si>
  <si>
    <t>FC Bayern II</t>
  </si>
  <si>
    <t>Walid Cheddira</t>
  </si>
  <si>
    <t>Clermont</t>
  </si>
  <si>
    <t>Abdelkabir Abqar</t>
  </si>
  <si>
    <t>Alavés</t>
  </si>
  <si>
    <t>Amine Salama</t>
  </si>
  <si>
    <t>Stade Reims</t>
  </si>
  <si>
    <t>Badr Benoun</t>
  </si>
  <si>
    <t>Qatar SC</t>
  </si>
  <si>
    <t>Souffian El Karouani</t>
  </si>
  <si>
    <t>£12K - £40K</t>
  </si>
  <si>
    <t>Esteban Andrada</t>
  </si>
  <si>
    <t>Cruz Azul</t>
  </si>
  <si>
    <t>Nahuel Molina</t>
  </si>
  <si>
    <t>Atlético</t>
  </si>
  <si>
    <t>Valentín Barco</t>
  </si>
  <si>
    <t>D/WB (L), M (LC), AM (L)</t>
  </si>
  <si>
    <t>£19M - £56M</t>
  </si>
  <si>
    <t>Cristian Romero</t>
  </si>
  <si>
    <t>Lisandro Martínez</t>
  </si>
  <si>
    <t>£36M - £107M</t>
  </si>
  <si>
    <t>Alexis Mac Allister</t>
  </si>
  <si>
    <t>£55M - £164M</t>
  </si>
  <si>
    <t>Alan Varela</t>
  </si>
  <si>
    <t>Enzo Fernández</t>
  </si>
  <si>
    <t>£108M - £323M</t>
  </si>
  <si>
    <t>Lautaro Martínez</t>
  </si>
  <si>
    <t>£94M - £282M</t>
  </si>
  <si>
    <t>Julián Álvarez</t>
  </si>
  <si>
    <t>£32M</t>
  </si>
  <si>
    <t>Claudio Echeverri</t>
  </si>
  <si>
    <t>£37M - £111M</t>
  </si>
  <si>
    <t>Matías Zaracho</t>
  </si>
  <si>
    <t>Augusto Batalla</t>
  </si>
  <si>
    <t>Rodrigo Villagra</t>
  </si>
  <si>
    <t>Franco Mastantuono</t>
  </si>
  <si>
    <t>Exequiel Palacios</t>
  </si>
  <si>
    <t>Dylan Aquino</t>
  </si>
  <si>
    <t>Matías Moreno</t>
  </si>
  <si>
    <t>£8.8M - £27M</t>
  </si>
  <si>
    <t>Santiago López</t>
  </si>
  <si>
    <t>Lucas Esquivel</t>
  </si>
  <si>
    <t>D (LC), WB/M (L)</t>
  </si>
  <si>
    <t>Athlético Paranaense</t>
  </si>
  <si>
    <t>Facundo Medina</t>
  </si>
  <si>
    <t>Santiago Castro</t>
  </si>
  <si>
    <t>£10.5M - £31M</t>
  </si>
  <si>
    <t>Nehuén Pérez</t>
  </si>
  <si>
    <t>£12M - £37M</t>
  </si>
  <si>
    <t>Leandro Paredes</t>
  </si>
  <si>
    <t>Fabricio Bustos</t>
  </si>
  <si>
    <t>£7.8M - £23M</t>
  </si>
  <si>
    <t>Emiliano Martínez</t>
  </si>
  <si>
    <t>Djigui Diarra</t>
  </si>
  <si>
    <t>TAN</t>
  </si>
  <si>
    <t>Young Africans</t>
  </si>
  <si>
    <t>Cheick Oumar Konaté</t>
  </si>
  <si>
    <t>Fodé Ballo-Touré</t>
  </si>
  <si>
    <t>Amadou Haïdara</t>
  </si>
  <si>
    <t>Ibrahima Konaté</t>
  </si>
  <si>
    <t>N'Golo Kanté</t>
  </si>
  <si>
    <t>Cheick Doucouré</t>
  </si>
  <si>
    <t>Aliou Dieng</t>
  </si>
  <si>
    <t>£4.6M - £13.5M</t>
  </si>
  <si>
    <t>Moussa Dembélé</t>
  </si>
  <si>
    <t>Moussa Maréga</t>
  </si>
  <si>
    <t>Sharjah</t>
  </si>
  <si>
    <t>Sékou Koïta</t>
  </si>
  <si>
    <t>Sikou Niakaté</t>
  </si>
  <si>
    <t>Ismaël Diawara</t>
  </si>
  <si>
    <t>AIK</t>
  </si>
  <si>
    <t>N'Golo Traoré</t>
  </si>
  <si>
    <t>Stade Malien</t>
  </si>
  <si>
    <t>Amadou Danté</t>
  </si>
  <si>
    <t>Abdoulaye Doucouré</t>
  </si>
  <si>
    <t>Adama Traoré</t>
  </si>
  <si>
    <t>Moussa Diaby</t>
  </si>
  <si>
    <t>Kiki Kouyaté</t>
  </si>
  <si>
    <t>Ismaïla Coulibaly</t>
  </si>
  <si>
    <t>Ibrahima Koné</t>
  </si>
  <si>
    <t>Almería</t>
  </si>
  <si>
    <t>Kamory Doumbia</t>
  </si>
  <si>
    <t>Vit. Guimarães</t>
  </si>
  <si>
    <t>Falaye Sacko</t>
  </si>
  <si>
    <t>Real Sporting</t>
  </si>
  <si>
    <t>Almamy Touré</t>
  </si>
  <si>
    <t>Kaiserslautern</t>
  </si>
  <si>
    <t>Sambou Kounta</t>
  </si>
  <si>
    <t>Strasbourg</t>
  </si>
  <si>
    <t>Max Crocombe</t>
  </si>
  <si>
    <t>Melbourne City FC</t>
  </si>
  <si>
    <t>£100K - £300K</t>
  </si>
  <si>
    <t>Jamie Wildash-Chan</t>
  </si>
  <si>
    <t>Macarthur FC</t>
  </si>
  <si>
    <t>Ben Chilwell</t>
  </si>
  <si>
    <t>Tyler Bindon</t>
  </si>
  <si>
    <t>Gianni Stensness</t>
  </si>
  <si>
    <t>Viking</t>
  </si>
  <si>
    <t>Tim Payne</t>
  </si>
  <si>
    <t>Wellington Phoenix</t>
  </si>
  <si>
    <t>Alex Rufer</t>
  </si>
  <si>
    <t>Joe Bell</t>
  </si>
  <si>
    <t>Chris Wood</t>
  </si>
  <si>
    <t>£70K - £220K</t>
  </si>
  <si>
    <t>Liam Jordan</t>
  </si>
  <si>
    <t>RSA</t>
  </si>
  <si>
    <t>IF Brommapojkarna</t>
  </si>
  <si>
    <t>Lee Ho-Jae</t>
  </si>
  <si>
    <t>Suwon</t>
  </si>
  <si>
    <t>£16K - £45K</t>
  </si>
  <si>
    <t>Ben Old</t>
  </si>
  <si>
    <t>Liberato Cacace</t>
  </si>
  <si>
    <t>Empoli</t>
  </si>
  <si>
    <t>Oli Sail</t>
  </si>
  <si>
    <t>John Higashi</t>
  </si>
  <si>
    <t>Tosu</t>
  </si>
  <si>
    <t>Callum McCowatt</t>
  </si>
  <si>
    <t>M (LC), AM (L)</t>
  </si>
  <si>
    <t>Silkeborg IF</t>
  </si>
  <si>
    <t>Sarpreet Singh</t>
  </si>
  <si>
    <t>Hansa Rostock</t>
  </si>
  <si>
    <t>Matthew Garbett</t>
  </si>
  <si>
    <t>M/AM (RC), ST (C)</t>
  </si>
  <si>
    <t>NAC Breda</t>
  </si>
  <si>
    <t>Elijah Just</t>
  </si>
  <si>
    <t>AC Horsens</t>
  </si>
  <si>
    <t>Clayton Lewis</t>
  </si>
  <si>
    <t>Alex Greive</t>
  </si>
  <si>
    <t>Francis de Vries</t>
  </si>
  <si>
    <t>Eastern Suburbs</t>
  </si>
  <si>
    <t>Luke Supyk</t>
  </si>
  <si>
    <t>Jay Herdman</t>
  </si>
  <si>
    <t>Forge FC</t>
  </si>
  <si>
    <t>Finn Surman</t>
  </si>
  <si>
    <t>£140K - £425K</t>
  </si>
  <si>
    <t>Jack Iredale</t>
  </si>
  <si>
    <t>Anatolii Trubin</t>
  </si>
  <si>
    <t>Oleksandr Tymchyk</t>
  </si>
  <si>
    <t>Dynamo Kyiv</t>
  </si>
  <si>
    <t>Oleksandr Zinchenko</t>
  </si>
  <si>
    <t>D/WB (L), DM, M (C)</t>
  </si>
  <si>
    <t>£89M - £267M</t>
  </si>
  <si>
    <t>Illia Zabarnyi</t>
  </si>
  <si>
    <t>£47M - £141M</t>
  </si>
  <si>
    <t>Max Kilman</t>
  </si>
  <si>
    <t>Mykhaylo Mudryk</t>
  </si>
  <si>
    <t>£53M - £158M</t>
  </si>
  <si>
    <t>Nazar Voloshyn</t>
  </si>
  <si>
    <t>Artem Bondarenko</t>
  </si>
  <si>
    <t>Shakhtar</t>
  </si>
  <si>
    <t>Artem Dovbyk</t>
  </si>
  <si>
    <t>Danylo Sikan</t>
  </si>
  <si>
    <t>Roman Yaremchuk</t>
  </si>
  <si>
    <t>£110K</t>
  </si>
  <si>
    <t>Vitaliy Mykolenko</t>
  </si>
  <si>
    <t>Andriy Lunin</t>
  </si>
  <si>
    <t>Dmytro Riznyk</t>
  </si>
  <si>
    <t>Ruslan Malinovskyi</t>
  </si>
  <si>
    <t>£3.6M - £10.5M</t>
  </si>
  <si>
    <t>Oleksandr Pikhalionok</t>
  </si>
  <si>
    <t>Getafe</t>
  </si>
  <si>
    <t>Yehor Yarmoliuk</t>
  </si>
  <si>
    <t>Oleh Ocheretko</t>
  </si>
  <si>
    <t>£2.1M - £6.2M</t>
  </si>
  <si>
    <t>Volodymyr Brazhko</t>
  </si>
  <si>
    <t>Valeriy Bondar</t>
  </si>
  <si>
    <t>Oleksandr Zubkov</t>
  </si>
  <si>
    <t>M/AM (R), ST (C)</t>
  </si>
  <si>
    <t>Mykola Matviienko</t>
  </si>
  <si>
    <t>CRM</t>
  </si>
  <si>
    <t>Oleksiy Kashchuk</t>
  </si>
  <si>
    <t>£1.5M - £4.5M</t>
  </si>
  <si>
    <t>Mykola Kukharevych</t>
  </si>
  <si>
    <t>Vladyslav Supriaha</t>
  </si>
  <si>
    <t>Yukhym Konoplia</t>
  </si>
  <si>
    <t>Landu Langanga</t>
  </si>
  <si>
    <t>Primeiro de Agosto</t>
  </si>
  <si>
    <t>£3K - £9K</t>
  </si>
  <si>
    <t>Maya</t>
  </si>
  <si>
    <t>Austria Wien</t>
  </si>
  <si>
    <t>Eduardo Camavinga</t>
  </si>
  <si>
    <t>D (L), DM, M (C)</t>
  </si>
  <si>
    <t>£122M - £365M</t>
  </si>
  <si>
    <t>Castello Lukeba</t>
  </si>
  <si>
    <t>Ezri Konsa</t>
  </si>
  <si>
    <t>£30M - £90M</t>
  </si>
  <si>
    <t>Angel Gomes</t>
  </si>
  <si>
    <t>Florentino Luís</t>
  </si>
  <si>
    <t>Gonçalo Borges</t>
  </si>
  <si>
    <t>Rochinha</t>
  </si>
  <si>
    <t>Valentino Lazaro</t>
  </si>
  <si>
    <t>D/WB/M (RL), AM (R)</t>
  </si>
  <si>
    <t>Rafael Leão</t>
  </si>
  <si>
    <t>£75M - £225M</t>
  </si>
  <si>
    <t>Leandro Barreiro</t>
  </si>
  <si>
    <t>LUX</t>
  </si>
  <si>
    <t>£13M - £39M</t>
  </si>
  <si>
    <t>Fábio Duarte</t>
  </si>
  <si>
    <t>William Carvalho</t>
  </si>
  <si>
    <t>Beny</t>
  </si>
  <si>
    <t>Interclube</t>
  </si>
  <si>
    <t>£1K - £2.5K</t>
  </si>
  <si>
    <t>Dário Essugo</t>
  </si>
  <si>
    <t>Depú</t>
  </si>
  <si>
    <t>M'Bala Nzola</t>
  </si>
  <si>
    <t>Fiorentina</t>
  </si>
  <si>
    <t>£16M</t>
  </si>
  <si>
    <t>Wanya Marçal</t>
  </si>
  <si>
    <t>WB (R), M/AM (RLC)</t>
  </si>
  <si>
    <t>Leonardo Buta</t>
  </si>
  <si>
    <t>David Carmo</t>
  </si>
  <si>
    <t>£2.8M - £8.6M</t>
  </si>
  <si>
    <t>Kialonda Gaspar</t>
  </si>
  <si>
    <t>Tiago Tomás</t>
  </si>
  <si>
    <t>Zito Luvumbo</t>
  </si>
  <si>
    <t>£20M</t>
  </si>
  <si>
    <t>Jonathan Panzo</t>
  </si>
  <si>
    <t>Leonardo Barroso</t>
  </si>
  <si>
    <t>Rodez</t>
  </si>
  <si>
    <t>Daiya Maekawa</t>
  </si>
  <si>
    <t>Kobe</t>
  </si>
  <si>
    <t>Yukinari Sugawara</t>
  </si>
  <si>
    <t>D/WB (R), DM, M/AM (R)</t>
  </si>
  <si>
    <t>£22M</t>
  </si>
  <si>
    <t>Wataru Endo</t>
  </si>
  <si>
    <t>£4.6M</t>
  </si>
  <si>
    <t>Takehiro Tomiyasu</t>
  </si>
  <si>
    <t>Ko Itakura</t>
  </si>
  <si>
    <t>Kaoru Mitoma</t>
  </si>
  <si>
    <t>Takefusa Kubo</t>
  </si>
  <si>
    <t>£39M - £117M</t>
  </si>
  <si>
    <t>Hidemasa Morita</t>
  </si>
  <si>
    <t>Kyogo Furuhashi</t>
  </si>
  <si>
    <t>Daizen Maeda</t>
  </si>
  <si>
    <t>Keito Nakamura</t>
  </si>
  <si>
    <t>£19.5M - £59M</t>
  </si>
  <si>
    <t>Hiroki Ito</t>
  </si>
  <si>
    <t>Masato Sasaki</t>
  </si>
  <si>
    <t>Keisuke Osako</t>
  </si>
  <si>
    <t>Kashiwa</t>
  </si>
  <si>
    <t>Junya Ito</t>
  </si>
  <si>
    <t>Noë Misumi</t>
  </si>
  <si>
    <t>£7.8M - £24M</t>
  </si>
  <si>
    <t>Reo Hatate</t>
  </si>
  <si>
    <t>£11M</t>
  </si>
  <si>
    <t>Takumi Minamino</t>
  </si>
  <si>
    <t>M (C), AM (LC), ST (C)</t>
  </si>
  <si>
    <t>£3.6M - £11M</t>
  </si>
  <si>
    <t>Daichi Kamada</t>
  </si>
  <si>
    <t>Shunta Tanaka</t>
  </si>
  <si>
    <t>£5.2M</t>
  </si>
  <si>
    <t>Daihachi Okamura</t>
  </si>
  <si>
    <t>Ao Tanaka</t>
  </si>
  <si>
    <t>Daiki Miya</t>
  </si>
  <si>
    <t>Yokohama F･M</t>
  </si>
  <si>
    <t>£2.4M - £7M</t>
  </si>
  <si>
    <t>Ayumu Seko</t>
  </si>
  <si>
    <t>£6.2M - £19M</t>
  </si>
  <si>
    <t>Yota Maejima</t>
  </si>
  <si>
    <t>Fukuoka</t>
  </si>
  <si>
    <t>Shio Fukuda</t>
  </si>
  <si>
    <t>Jasper Torkildsen</t>
  </si>
  <si>
    <t>Fredrik Aursnes</t>
  </si>
  <si>
    <t>Fredrik Bjørkan</t>
  </si>
  <si>
    <t>Bodø/Glimt</t>
  </si>
  <si>
    <t>Kristoffer Ajer</t>
  </si>
  <si>
    <t>Casper Øyvann</t>
  </si>
  <si>
    <t>Håkon Evjen</t>
  </si>
  <si>
    <t>M (RC), AM (RLC)</t>
  </si>
  <si>
    <t>£3M - £8.8M</t>
  </si>
  <si>
    <t>Martin Ødegaard</t>
  </si>
  <si>
    <t>£146M - £437M</t>
  </si>
  <si>
    <t>Antonio Nusa</t>
  </si>
  <si>
    <t>Erling Haaland</t>
  </si>
  <si>
    <t>Jørgen Strand Larsen</t>
  </si>
  <si>
    <t>Alexander Sørloth</t>
  </si>
  <si>
    <t>Andreas Schjelderup</t>
  </si>
  <si>
    <t>Magnus Smelhus Sjøeng</t>
  </si>
  <si>
    <t>Oliver Petersen</t>
  </si>
  <si>
    <t>Molde</t>
  </si>
  <si>
    <t>£700K - £2.2M</t>
  </si>
  <si>
    <t>Sivert Mannsverk</t>
  </si>
  <si>
    <t>Julian Ryerson</t>
  </si>
  <si>
    <t>£31M - £92M</t>
  </si>
  <si>
    <t>Sverre Halseth Nypan</t>
  </si>
  <si>
    <t>DM, M (C), AM (RLC)</t>
  </si>
  <si>
    <t>Patrick Berg</t>
  </si>
  <si>
    <t>Leo Østigård</t>
  </si>
  <si>
    <t>David Møller Wolfe</t>
  </si>
  <si>
    <t>Daniel Bassi</t>
  </si>
  <si>
    <t>WB (R), M (L), AM (RL)</t>
  </si>
  <si>
    <t>£2.2M - £6.4M</t>
  </si>
  <si>
    <t>Jonas Svensson</t>
  </si>
  <si>
    <t>Mohamed Elyounoussi</t>
  </si>
  <si>
    <t>£7.4M</t>
  </si>
  <si>
    <t>Andreas Hanche-Olsen</t>
  </si>
  <si>
    <t>Ola Brynhildsen</t>
  </si>
  <si>
    <t>Elias Hoff Melkersen</t>
  </si>
  <si>
    <t>Strømsgodset</t>
  </si>
  <si>
    <t>Sergio Rochet</t>
  </si>
  <si>
    <t>Maximiliano Gómez</t>
  </si>
  <si>
    <t>Mathías Olivera</t>
  </si>
  <si>
    <t>£8.2M - £24M</t>
  </si>
  <si>
    <t>Sebastián Cáceres</t>
  </si>
  <si>
    <t>£6M - £18.5M</t>
  </si>
  <si>
    <t>Ronald Araujo</t>
  </si>
  <si>
    <t>£101M - £304M</t>
  </si>
  <si>
    <t>Rodrigo Bentancur</t>
  </si>
  <si>
    <t>Lucas Torreira</t>
  </si>
  <si>
    <t>Fernando Gorriarán</t>
  </si>
  <si>
    <t>DM, M (RLC), AM (R)</t>
  </si>
  <si>
    <t>Darwin Núñez</t>
  </si>
  <si>
    <t>£60M - £181M</t>
  </si>
  <si>
    <t>Facundo Torres</t>
  </si>
  <si>
    <t>Orlando City</t>
  </si>
  <si>
    <t>Miguel Merentiel</t>
  </si>
  <si>
    <t>Manuel Ugarte</t>
  </si>
  <si>
    <t>£131M - £392M</t>
  </si>
  <si>
    <t>Ignacio de Arruabarrena</t>
  </si>
  <si>
    <t>Santiago Mele</t>
  </si>
  <si>
    <t>Atlético Mineiro</t>
  </si>
  <si>
    <t>Federico Valverde</t>
  </si>
  <si>
    <t>DM, M (RC), AM (R)</t>
  </si>
  <si>
    <t>£90M - £271M</t>
  </si>
  <si>
    <t>Roger Ibañez</t>
  </si>
  <si>
    <t>£28M - £83M</t>
  </si>
  <si>
    <t>José Giménez</t>
  </si>
  <si>
    <t>Rodrigo Zalazar</t>
  </si>
  <si>
    <t>Agustín Canobbio</t>
  </si>
  <si>
    <t>Nicolás de la Cruz</t>
  </si>
  <si>
    <t>£4.8M - £14.5M</t>
  </si>
  <si>
    <t>Sebastián Boselli</t>
  </si>
  <si>
    <t>Leeds</t>
  </si>
  <si>
    <t>Maximiliano Araújo</t>
  </si>
  <si>
    <t>Federico Pereira</t>
  </si>
  <si>
    <t>£9.8M - £30M</t>
  </si>
  <si>
    <t>Joaquín Piquerez</t>
  </si>
  <si>
    <t>Matías Arezo</t>
  </si>
  <si>
    <t>Granada</t>
  </si>
  <si>
    <t>Thiago Borbas</t>
  </si>
  <si>
    <t>RB Bragantino</t>
  </si>
  <si>
    <t>Jordan Pickford</t>
  </si>
  <si>
    <t>Trent Alexander-Arnold</t>
  </si>
  <si>
    <t>£94M - £281M</t>
  </si>
  <si>
    <t>Rico Lewis</t>
  </si>
  <si>
    <t>D (RL), WB (R), DM, M (C)</t>
  </si>
  <si>
    <t>£60M - £180M</t>
  </si>
  <si>
    <t>John Stones</t>
  </si>
  <si>
    <t>Reece James</t>
  </si>
  <si>
    <t>£83M - £248M</t>
  </si>
  <si>
    <t>Phil Foden</t>
  </si>
  <si>
    <t>£133M - £400M</t>
  </si>
  <si>
    <t>Marcus Rashford</t>
  </si>
  <si>
    <t>£42M - £127M</t>
  </si>
  <si>
    <t>Solly March</t>
  </si>
  <si>
    <t>WB (RL), M/AM (RLC)</t>
  </si>
  <si>
    <t>Ollie Watkins</t>
  </si>
  <si>
    <t>Tyrese Campbell</t>
  </si>
  <si>
    <t>Amario Cozier-Duberry</t>
  </si>
  <si>
    <t>Mason Mount</t>
  </si>
  <si>
    <t>Aaron Ramsdale</t>
  </si>
  <si>
    <t>Dean Henderson</t>
  </si>
  <si>
    <t>Adam Wharton</t>
  </si>
  <si>
    <t>Jacob Ramsey</t>
  </si>
  <si>
    <t>Benjamin White</t>
  </si>
  <si>
    <t>Levi Colwill</t>
  </si>
  <si>
    <t>£71M - £213M</t>
  </si>
  <si>
    <t>Cole Palmer</t>
  </si>
  <si>
    <t>Jarrod Bowen</t>
  </si>
  <si>
    <t>£38M - £115M</t>
  </si>
  <si>
    <t>James Ward-Prowse</t>
  </si>
  <si>
    <t>Emile Smith Rowe</t>
  </si>
  <si>
    <t>Luke Shaw</t>
  </si>
  <si>
    <t>Rico Henry</t>
  </si>
  <si>
    <t>Harry Maguire</t>
  </si>
  <si>
    <t>Jordan Henderson</t>
  </si>
  <si>
    <t>£1.4M - £4.3M</t>
  </si>
  <si>
    <t>Carlos Coronel</t>
  </si>
  <si>
    <t>LA Galaxy</t>
  </si>
  <si>
    <t>Pepê</t>
  </si>
  <si>
    <t>Al-Hilal (KSA)</t>
  </si>
  <si>
    <t>Julio César Soler</t>
  </si>
  <si>
    <t>£9.4M - £28M</t>
  </si>
  <si>
    <t>Jorge Morel</t>
  </si>
  <si>
    <t>Cerro Porteño</t>
  </si>
  <si>
    <t>Omar Alderete</t>
  </si>
  <si>
    <t>Andrés Cubas</t>
  </si>
  <si>
    <t>Juan Cáceres</t>
  </si>
  <si>
    <t>Racing Club</t>
  </si>
  <si>
    <t>Mathías Villasanti</t>
  </si>
  <si>
    <t>Luis Amarilla</t>
  </si>
  <si>
    <t>Mazatlán</t>
  </si>
  <si>
    <t>£3M - £9M</t>
  </si>
  <si>
    <t>Julio Enciso</t>
  </si>
  <si>
    <t>Antonio Sanabria</t>
  </si>
  <si>
    <t>£4.9M - £15M</t>
  </si>
  <si>
    <t>Maurício</t>
  </si>
  <si>
    <t>Juan Espínola</t>
  </si>
  <si>
    <t>Olimpia</t>
  </si>
  <si>
    <t>Pedro González</t>
  </si>
  <si>
    <t>Gustavo Gómez</t>
  </si>
  <si>
    <t>Franco Cristaldo</t>
  </si>
  <si>
    <t>Saúl Salcedo</t>
  </si>
  <si>
    <t>Botafogo</t>
  </si>
  <si>
    <t>Adam Bareiro</t>
  </si>
  <si>
    <t>San Lorenzo</t>
  </si>
  <si>
    <t>£3.9M - £12M</t>
  </si>
  <si>
    <t>Richard Sánchez</t>
  </si>
  <si>
    <t>Isidro Pitta</t>
  </si>
  <si>
    <t>Cuiabá</t>
  </si>
  <si>
    <t>Alejandro Romero Gamarra</t>
  </si>
  <si>
    <t>Damián Bobadilla</t>
  </si>
  <si>
    <t>£1.3M</t>
  </si>
  <si>
    <t>Sebastián Ferreira</t>
  </si>
  <si>
    <t>Junior Alonso</t>
  </si>
  <si>
    <t>Krasnodar</t>
  </si>
  <si>
    <t>Agustín Sández</t>
  </si>
  <si>
    <t>Rosario Central</t>
  </si>
  <si>
    <t>Robert Rojas</t>
  </si>
  <si>
    <t>América de Cali</t>
  </si>
  <si>
    <t>Nawaf Al-Aqidi</t>
  </si>
  <si>
    <t>Zulte Waregem</t>
  </si>
  <si>
    <t>Saud Abdulhamid</t>
  </si>
  <si>
    <t>Zakaria Hawsawi</t>
  </si>
  <si>
    <t>Hassan Tambakti</t>
  </si>
  <si>
    <t>£24M - £73M</t>
  </si>
  <si>
    <t>Rhys Norrington-Davies</t>
  </si>
  <si>
    <t>Salem Al-Dawsari</t>
  </si>
  <si>
    <t>Eid Al-Muwallad</t>
  </si>
  <si>
    <t>Al-Okhdood</t>
  </si>
  <si>
    <t>Faisal Al-Ghamdi</t>
  </si>
  <si>
    <t>Firas Al-Buraikan</t>
  </si>
  <si>
    <t>Abdullah Radif</t>
  </si>
  <si>
    <t>Abdulaziz Tankar</t>
  </si>
  <si>
    <t>Marwan Al-Sahafi</t>
  </si>
  <si>
    <t>£19M - £57M</t>
  </si>
  <si>
    <t>Mohammed Al-Owais</t>
  </si>
  <si>
    <t>Hiroshima</t>
  </si>
  <si>
    <t>Fawaz Al-Qarni</t>
  </si>
  <si>
    <t>Al-Adalah</t>
  </si>
  <si>
    <t>Abdulmalik Al-Oyayari</t>
  </si>
  <si>
    <t>Al-Taawoun</t>
  </si>
  <si>
    <t>Sultan Al-Ghanam</t>
  </si>
  <si>
    <t>£5.6M - £17M</t>
  </si>
  <si>
    <t>Ahmed Sharahili</t>
  </si>
  <si>
    <t>Heracles Almelo</t>
  </si>
  <si>
    <t>Ali Lajami</t>
  </si>
  <si>
    <t>Awad Al-Nashri</t>
  </si>
  <si>
    <t>Al-Shabab</t>
  </si>
  <si>
    <t>Abdulelah Al-Amri</t>
  </si>
  <si>
    <t>Abdullah Madu</t>
  </si>
  <si>
    <t>Al-Orobah</t>
  </si>
  <si>
    <t>Khalid Al-Ghannam</t>
  </si>
  <si>
    <t>Farhah Al-Shamrani</t>
  </si>
  <si>
    <t>Saleh Al-Shamrani</t>
  </si>
  <si>
    <t>Abdullah Al-Hamdan</t>
  </si>
  <si>
    <t>Turki Al-Ghumayl</t>
  </si>
  <si>
    <t>Mory Diaw</t>
  </si>
  <si>
    <t>Antoine Mendy</t>
  </si>
  <si>
    <t>1860 München</t>
  </si>
  <si>
    <t>Moussa Wagué</t>
  </si>
  <si>
    <t>Abdou Diallo</t>
  </si>
  <si>
    <t>Al-Arabi</t>
  </si>
  <si>
    <t>Kalidou Koulibaly</t>
  </si>
  <si>
    <t>Sadio Mané</t>
  </si>
  <si>
    <t>Pape Matar Sarr</t>
  </si>
  <si>
    <t>£44M - £132M</t>
  </si>
  <si>
    <t>Djibril Sow</t>
  </si>
  <si>
    <t>Assane Diao</t>
  </si>
  <si>
    <t>Leroy Sané</t>
  </si>
  <si>
    <t>£76M - £228M</t>
  </si>
  <si>
    <t>Iliman N'Diaye</t>
  </si>
  <si>
    <t>Ismaïla Sarr</t>
  </si>
  <si>
    <t>Seny Dieng</t>
  </si>
  <si>
    <t>Bingourou Kamara</t>
  </si>
  <si>
    <t>Pau</t>
  </si>
  <si>
    <t>Mika Faye</t>
  </si>
  <si>
    <t>Boubakary Soumaré</t>
  </si>
  <si>
    <t>Seydou Sano</t>
  </si>
  <si>
    <t>Al-Gharafa</t>
  </si>
  <si>
    <t>£4.7M - £14M</t>
  </si>
  <si>
    <t>Moussa N'Diaye</t>
  </si>
  <si>
    <t>Filippo Mané</t>
  </si>
  <si>
    <t>Boulaye Dia</t>
  </si>
  <si>
    <t>Amadou Onana</t>
  </si>
  <si>
    <t>£22M - £66M</t>
  </si>
  <si>
    <t>Cheikh Niasse</t>
  </si>
  <si>
    <t>Demba Seck</t>
  </si>
  <si>
    <t>Habib Diallo</t>
  </si>
  <si>
    <t>Keita Baldé</t>
  </si>
  <si>
    <t>Cher Ndour</t>
  </si>
  <si>
    <t>Loïc Badiashile</t>
  </si>
  <si>
    <t>Burgos</t>
  </si>
  <si>
    <t>Aaron Wan-Bissaka</t>
  </si>
  <si>
    <t>Noah Sadiki</t>
  </si>
  <si>
    <t>Pierre Kalulu</t>
  </si>
  <si>
    <t>Presnel Kimpembe</t>
  </si>
  <si>
    <t>Yoane Wissa</t>
  </si>
  <si>
    <t>Christopher Nkunku</t>
  </si>
  <si>
    <t>Albert Sambi Lokonga</t>
  </si>
  <si>
    <t>Loïs Openda</t>
  </si>
  <si>
    <t>Randal Kolo Muani</t>
  </si>
  <si>
    <t>Simon Banza</t>
  </si>
  <si>
    <t>Romelu Lukaku</t>
  </si>
  <si>
    <t>Obed Nkambadio</t>
  </si>
  <si>
    <t>£425K</t>
  </si>
  <si>
    <t>Dimitry Bertaud</t>
  </si>
  <si>
    <t>£240K - £700K</t>
  </si>
  <si>
    <t>Youri Tielemans</t>
  </si>
  <si>
    <t>Benoît Badiashile</t>
  </si>
  <si>
    <t>Jonathan Ikoné</t>
  </si>
  <si>
    <t>Chancel Mbemba</t>
  </si>
  <si>
    <t>COD</t>
  </si>
  <si>
    <t>Ridle Baku</t>
  </si>
  <si>
    <t>Antoni Milambo</t>
  </si>
  <si>
    <t>Meschack Elia</t>
  </si>
  <si>
    <t>Young Boys</t>
  </si>
  <si>
    <t>Aster Vranckx</t>
  </si>
  <si>
    <t>£8.8M - £26M</t>
  </si>
  <si>
    <t>Enoch Mastoras</t>
  </si>
  <si>
    <t>D (RC), WB (R), DM, M (RC)</t>
  </si>
  <si>
    <t>Auxerre</t>
  </si>
  <si>
    <t>Samuel Iling</t>
  </si>
  <si>
    <t>WB/M (L), AM (RLC)</t>
  </si>
  <si>
    <t>Eliot Matazo</t>
  </si>
  <si>
    <t>£900K - £2.8M</t>
  </si>
  <si>
    <t>Jordy Makengo</t>
  </si>
  <si>
    <t>Caoimhin Kelleher</t>
  </si>
  <si>
    <t>Festy Ebosele</t>
  </si>
  <si>
    <t>Liam Scales</t>
  </si>
  <si>
    <t>£110K - £325K</t>
  </si>
  <si>
    <t>Declan Rice</t>
  </si>
  <si>
    <t>Ethan Ampadu</t>
  </si>
  <si>
    <t>Jack Grealish</t>
  </si>
  <si>
    <t>£76M - £229M</t>
  </si>
  <si>
    <t>James Maddison</t>
  </si>
  <si>
    <t>£39M - £118M</t>
  </si>
  <si>
    <t>Conor Gallagher</t>
  </si>
  <si>
    <t>£33M</t>
  </si>
  <si>
    <t>Harry Kane</t>
  </si>
  <si>
    <t>£56M - £168M</t>
  </si>
  <si>
    <t>Anthony Gordon</t>
  </si>
  <si>
    <t>£68M - £203M</t>
  </si>
  <si>
    <t>Evan Ferguson</t>
  </si>
  <si>
    <t>Jobe Bellingham</t>
  </si>
  <si>
    <t>DM, M/AM (C), ST (C)</t>
  </si>
  <si>
    <t>£48M - £143M</t>
  </si>
  <si>
    <t>Gavin Bazunu</t>
  </si>
  <si>
    <t>Mark Travers</t>
  </si>
  <si>
    <t>Andrew Moran</t>
  </si>
  <si>
    <t>Andrew Omobamidele</t>
  </si>
  <si>
    <t>Kasey McAteer</t>
  </si>
  <si>
    <t>Jake O'Brien</t>
  </si>
  <si>
    <t>Liam Delap</t>
  </si>
  <si>
    <t>Nathan Collins</t>
  </si>
  <si>
    <t>Jason Knight</t>
  </si>
  <si>
    <t>Jude Bellingham</t>
  </si>
  <si>
    <t>£128M - £385M</t>
  </si>
  <si>
    <t>Josh Cullen</t>
  </si>
  <si>
    <t>Ryan Manning</t>
  </si>
  <si>
    <t>Edwin Agbaje</t>
  </si>
  <si>
    <t>Blackpool</t>
  </si>
  <si>
    <t>John Egan</t>
  </si>
  <si>
    <t>Gianluigi Donnarumma</t>
  </si>
  <si>
    <t>£100M - £300M</t>
  </si>
  <si>
    <t>Giovanni Di Lorenzo</t>
  </si>
  <si>
    <t>Davide Bartesaghi</t>
  </si>
  <si>
    <t>Alessandro Bastoni</t>
  </si>
  <si>
    <t>£54M - £162M</t>
  </si>
  <si>
    <t>Guido Rodríguez</t>
  </si>
  <si>
    <t>Manuel Locatelli</t>
  </si>
  <si>
    <t>Mattia Zaccagni</t>
  </si>
  <si>
    <t>£56M - £167M</t>
  </si>
  <si>
    <t>Sandro Tonali</t>
  </si>
  <si>
    <t>£115M - £345M</t>
  </si>
  <si>
    <t>Ciro Immobile</t>
  </si>
  <si>
    <t>£18K - £55K</t>
  </si>
  <si>
    <t>Thiago Almada</t>
  </si>
  <si>
    <t>Gianluca Scamacca</t>
  </si>
  <si>
    <t>Marcus Thuram</t>
  </si>
  <si>
    <t>£78M - £235M</t>
  </si>
  <si>
    <t>Ivan Provedel</t>
  </si>
  <si>
    <t>Guglielmo Vicario</t>
  </si>
  <si>
    <t>£27M - £82M</t>
  </si>
  <si>
    <t>Nicolò Barella</t>
  </si>
  <si>
    <t>£49M - £147M</t>
  </si>
  <si>
    <t>Gabriel Martinelli</t>
  </si>
  <si>
    <t>Federico Dimarco</t>
  </si>
  <si>
    <t>£50M - £150M</t>
  </si>
  <si>
    <t>Raphinha</t>
  </si>
  <si>
    <t>Nicolás González</t>
  </si>
  <si>
    <t>Giorgio Scalvini</t>
  </si>
  <si>
    <t>Federico Chiesa</t>
  </si>
  <si>
    <t>£40M - £121M</t>
  </si>
  <si>
    <t>Giacomo Raspadori</t>
  </si>
  <si>
    <t>Gianluca Mancini</t>
  </si>
  <si>
    <t>Alessandro Buongiorno</t>
  </si>
  <si>
    <t>Nicolò Rovella</t>
  </si>
  <si>
    <t>£44M - £133M</t>
  </si>
  <si>
    <t>Davide Calabria</t>
  </si>
  <si>
    <t>Warner Hahn</t>
  </si>
  <si>
    <t>Kyoto</t>
  </si>
  <si>
    <t>Milan van Ewijk</t>
  </si>
  <si>
    <t>Lamare Bogarde</t>
  </si>
  <si>
    <t>D (LC), DM, M (C)</t>
  </si>
  <si>
    <t>£110K - £350K</t>
  </si>
  <si>
    <t>Devyne Rensch</t>
  </si>
  <si>
    <t>D (RLC), WB (R)</t>
  </si>
  <si>
    <t>Virgil van Dijk</t>
  </si>
  <si>
    <t>Xavi Simons</t>
  </si>
  <si>
    <t>Steven Bergwijn</t>
  </si>
  <si>
    <t>Ryan Gravenberch</t>
  </si>
  <si>
    <t>Joël Piroe</t>
  </si>
  <si>
    <t>Donyell Malen</t>
  </si>
  <si>
    <t>Skye Vink</t>
  </si>
  <si>
    <t>Danilho Doekhi</t>
  </si>
  <si>
    <t>Joey Roggeveen</t>
  </si>
  <si>
    <t>Tulsa</t>
  </si>
  <si>
    <t>Demelcio Fer</t>
  </si>
  <si>
    <t>TRI</t>
  </si>
  <si>
    <t>Caledonia Utd</t>
  </si>
  <si>
    <t>£1K - £3K</t>
  </si>
  <si>
    <t>Noa Lang</t>
  </si>
  <si>
    <t>Calvin Stengs</t>
  </si>
  <si>
    <t>Owen Wijndal</t>
  </si>
  <si>
    <t>Ian Maatsen</t>
  </si>
  <si>
    <t>D (LC), WB (L), DM, M (LC)</t>
  </si>
  <si>
    <t>Sheraldo Becker</t>
  </si>
  <si>
    <t>Al-Faisaly (KSA)</t>
  </si>
  <si>
    <t>Justin Lonwijk</t>
  </si>
  <si>
    <t>Shaquille Pinas</t>
  </si>
  <si>
    <t>Kenzo Goudmijn</t>
  </si>
  <si>
    <t>£425K - £1.3M</t>
  </si>
  <si>
    <t>Sean Klaiber</t>
  </si>
  <si>
    <t>Brøndby IF</t>
  </si>
  <si>
    <t>Nathan Tjoe-A-On</t>
  </si>
  <si>
    <t>Lequincio Zeefuik</t>
  </si>
  <si>
    <t>Georginio Wijnaldum</t>
  </si>
  <si>
    <t>£14K - £40K</t>
  </si>
  <si>
    <t>Yazid Abu Laila</t>
  </si>
  <si>
    <t>Al-Wehdat</t>
  </si>
  <si>
    <t>Ehsan Haddad</t>
  </si>
  <si>
    <t>D/WB (R), DM, M (R)</t>
  </si>
  <si>
    <t>Al-Faisaly (JOR)</t>
  </si>
  <si>
    <t>£26K - £75K</t>
  </si>
  <si>
    <t>Mustafa Kamal</t>
  </si>
  <si>
    <t>Ramtha</t>
  </si>
  <si>
    <t>Yazan Al-Arab</t>
  </si>
  <si>
    <t>Muaither</t>
  </si>
  <si>
    <t>Abdullah Nassib</t>
  </si>
  <si>
    <t>Yazan Thalji</t>
  </si>
  <si>
    <t>Musa Al-Tamari</t>
  </si>
  <si>
    <t>Mohannad Al-Aramsheh</t>
  </si>
  <si>
    <t>£30K - £90K</t>
  </si>
  <si>
    <t>Yazan Al-Naimat</t>
  </si>
  <si>
    <t>Al-Ahli</t>
  </si>
  <si>
    <t>Mohammed Aburiziq</t>
  </si>
  <si>
    <t>Shabab Ordon</t>
  </si>
  <si>
    <t>£22K - £70K</t>
  </si>
  <si>
    <t>Rezik Bani-Hani</t>
  </si>
  <si>
    <t>£35K - £100K</t>
  </si>
  <si>
    <t>Ibrahim Sa'deh</t>
  </si>
  <si>
    <t>Abdallah Al-Fakhouri</t>
  </si>
  <si>
    <t>£20K - £60K</t>
  </si>
  <si>
    <t>Murad Al-Faluji</t>
  </si>
  <si>
    <t>£28K - £85K</t>
  </si>
  <si>
    <t>Khalid Zakaria</t>
  </si>
  <si>
    <t>Nizar Mahmoud</t>
  </si>
  <si>
    <t>Ahmad Tha'er</t>
  </si>
  <si>
    <t>£16K - £50K</t>
  </si>
  <si>
    <t>Yousef Abdelrahman Yousef Abu Jalboush</t>
  </si>
  <si>
    <t>Bara'a Marei</t>
  </si>
  <si>
    <t>Amer Jamous</t>
  </si>
  <si>
    <t>Mohammad Abu Hashish</t>
  </si>
  <si>
    <t>IRQ</t>
  </si>
  <si>
    <t>Al-Quwa Al-Jawiya</t>
  </si>
  <si>
    <t>£18K - £50K</t>
  </si>
  <si>
    <t>Fadel Haikel</t>
  </si>
  <si>
    <t>Naft Al-Wasat</t>
  </si>
  <si>
    <t>Saleh Rateb</t>
  </si>
  <si>
    <t>M (RLC), AM (RL)</t>
  </si>
  <si>
    <t>Mohammed Mustafa</t>
  </si>
  <si>
    <t>Al-Nasr (UAE)</t>
  </si>
  <si>
    <t>Amer Al-Diyriuh</t>
  </si>
  <si>
    <t>Hadi Al-Hourani</t>
  </si>
  <si>
    <t>FUS Rabat</t>
  </si>
  <si>
    <t>Noah Atubolu</t>
  </si>
  <si>
    <t>Michael Kayode</t>
  </si>
  <si>
    <t>Calvin Bassey</t>
  </si>
  <si>
    <t>Manuel Akanji</t>
  </si>
  <si>
    <t>£22M - £67M</t>
  </si>
  <si>
    <t>Igoh Ogbu</t>
  </si>
  <si>
    <t>Ebere Eze</t>
  </si>
  <si>
    <t>Bukayo Saka</t>
  </si>
  <si>
    <t>Alex Iwobi</t>
  </si>
  <si>
    <t>£20M - £61M</t>
  </si>
  <si>
    <t>Victor Osimhen</t>
  </si>
  <si>
    <t>Jamal Musiala</t>
  </si>
  <si>
    <t>£48M - £144M</t>
  </si>
  <si>
    <t>Joshua Zirkzee</t>
  </si>
  <si>
    <t>£88M - £263M</t>
  </si>
  <si>
    <t>Destiny Udogie</t>
  </si>
  <si>
    <t>Kayode Bankole</t>
  </si>
  <si>
    <t>Oliver Dovin</t>
  </si>
  <si>
    <t>Karim Adeyemi</t>
  </si>
  <si>
    <t>Felix Nmecha</t>
  </si>
  <si>
    <t>Folarin Balogun</t>
  </si>
  <si>
    <t>Samu Omorodion</t>
  </si>
  <si>
    <t>Arnaut Danjuma</t>
  </si>
  <si>
    <t>Simon Sohm</t>
  </si>
  <si>
    <t>D (R), DM, M/AM (C)</t>
  </si>
  <si>
    <t>Bright Osayi-Samuel</t>
  </si>
  <si>
    <t>D/WB (R), M (RL)</t>
  </si>
  <si>
    <t>Felix Uduokhai</t>
  </si>
  <si>
    <t>Wilfred Ndidi</t>
  </si>
  <si>
    <t>Oluwaseun Ogbemudia</t>
  </si>
  <si>
    <t>Dynamo Dresden</t>
  </si>
  <si>
    <t>Moritz Jenz</t>
  </si>
  <si>
    <t>Winners Osawe</t>
  </si>
  <si>
    <t>Unai Simón</t>
  </si>
  <si>
    <t>£48M - £145M</t>
  </si>
  <si>
    <t>Pedro Porro</t>
  </si>
  <si>
    <t>Miguel Gutiérrez</t>
  </si>
  <si>
    <t>Aymeric Laporte</t>
  </si>
  <si>
    <t>Rodri</t>
  </si>
  <si>
    <t>£129M - £386M</t>
  </si>
  <si>
    <t>Fermín</t>
  </si>
  <si>
    <t>Bruno Guimarães</t>
  </si>
  <si>
    <t>Lionel Messi</t>
  </si>
  <si>
    <t>Inter Miami</t>
  </si>
  <si>
    <t>Rodrygo</t>
  </si>
  <si>
    <t>£52M - £155M</t>
  </si>
  <si>
    <t>Mikel Oyarzábal</t>
  </si>
  <si>
    <t>£71M - £212M</t>
  </si>
  <si>
    <t>Vinícius Júnior</t>
  </si>
  <si>
    <t>£112M - £337M</t>
  </si>
  <si>
    <t>Marco Asensio</t>
  </si>
  <si>
    <t>Álex Remiro</t>
  </si>
  <si>
    <t>José Gayà</t>
  </si>
  <si>
    <t>Robert Sánchez</t>
  </si>
  <si>
    <t>Éder Militão</t>
  </si>
  <si>
    <t>£59M - £176M</t>
  </si>
  <si>
    <t>Ferran Torres</t>
  </si>
  <si>
    <t>Yeremy Pino</t>
  </si>
  <si>
    <t>£75M - £224M</t>
  </si>
  <si>
    <t>Gavi</t>
  </si>
  <si>
    <t>£80M - £239M</t>
  </si>
  <si>
    <t>Pedri</t>
  </si>
  <si>
    <t>Lucas Hernández</t>
  </si>
  <si>
    <t>£46M - £138M</t>
  </si>
  <si>
    <t>Pau Torres</t>
  </si>
  <si>
    <t>Mikel Merino</t>
  </si>
  <si>
    <t>£65M - £194M</t>
  </si>
  <si>
    <t>Dani Ceballos</t>
  </si>
  <si>
    <t>Álvaro Morata</t>
  </si>
  <si>
    <t>Dani Carvajal</t>
  </si>
  <si>
    <t>Uğurcan Çakır</t>
  </si>
  <si>
    <t>Mert Müldür</t>
  </si>
  <si>
    <t>Rıdvan Yılmaz</t>
  </si>
  <si>
    <t>Çağlar Söyüncü</t>
  </si>
  <si>
    <t>Ozan Kabak</t>
  </si>
  <si>
    <t>Hakan Çalhanoğlu</t>
  </si>
  <si>
    <t>Orkun Kökçü</t>
  </si>
  <si>
    <t>M (RC), AM (C)</t>
  </si>
  <si>
    <t>İlkay Gündoğan</t>
  </si>
  <si>
    <t>Arda Güler</t>
  </si>
  <si>
    <t>£42M - £126M</t>
  </si>
  <si>
    <t>Kenan Yıldız</t>
  </si>
  <si>
    <t>Semih Kılıçsoy</t>
  </si>
  <si>
    <t>£18.5M - £56M</t>
  </si>
  <si>
    <t>Merih Demiral</t>
  </si>
  <si>
    <t>£400K</t>
  </si>
  <si>
    <t>Altay Bayındır</t>
  </si>
  <si>
    <t>Bilal Bayazıt</t>
  </si>
  <si>
    <t>£1.2M - £3.7M</t>
  </si>
  <si>
    <t>Salih Özcan</t>
  </si>
  <si>
    <t>Can Bozdogan</t>
  </si>
  <si>
    <t>Cengiz Ünder</t>
  </si>
  <si>
    <t>Zeki Amdouni</t>
  </si>
  <si>
    <t>Kerem Aktürkoğlu</t>
  </si>
  <si>
    <t>£9.4M</t>
  </si>
  <si>
    <t>Yusuf Yazıcı</t>
  </si>
  <si>
    <t>Yasin Özcan</t>
  </si>
  <si>
    <t>Metehan Baltacı</t>
  </si>
  <si>
    <t>Emre Can</t>
  </si>
  <si>
    <t>Barış Alper Yılmaz</t>
  </si>
  <si>
    <t>Deniz Gül</t>
  </si>
  <si>
    <t>Mustafa Emir Akyıldız</t>
  </si>
  <si>
    <t>Brayan Cortés</t>
  </si>
  <si>
    <t>Nayel Mehssatou</t>
  </si>
  <si>
    <t>KV Kortrijk</t>
  </si>
  <si>
    <t>Gabriel Suazo</t>
  </si>
  <si>
    <t>Ricardo Rodríguez</t>
  </si>
  <si>
    <t>Sebastián Vegas</t>
  </si>
  <si>
    <t>Marcelo Allende</t>
  </si>
  <si>
    <t>Sundowns</t>
  </si>
  <si>
    <t>Vicente Pizarro</t>
  </si>
  <si>
    <t>Joaquín Montecinos</t>
  </si>
  <si>
    <t>Alexander Aravena</t>
  </si>
  <si>
    <t>Lucas Passerini</t>
  </si>
  <si>
    <t>Belgrano</t>
  </si>
  <si>
    <t>Bruno Barticciotto</t>
  </si>
  <si>
    <t>Nicolás Díaz</t>
  </si>
  <si>
    <t>Martín Parra</t>
  </si>
  <si>
    <t>Huachipato</t>
  </si>
  <si>
    <t>Gabriel Castellón</t>
  </si>
  <si>
    <t>Univ. de Chile</t>
  </si>
  <si>
    <t>Erick Pulgar</t>
  </si>
  <si>
    <t>Víctor Méndez</t>
  </si>
  <si>
    <t>Daniel González</t>
  </si>
  <si>
    <t>Al-Riyadh</t>
  </si>
  <si>
    <t>Diego Valdés</t>
  </si>
  <si>
    <t>Marcelo Morales</t>
  </si>
  <si>
    <t>Claudio Baeza</t>
  </si>
  <si>
    <t>Martín Rodríguez</t>
  </si>
  <si>
    <t>Ben Brereton Díaz</t>
  </si>
  <si>
    <t>Guillermo Soto</t>
  </si>
  <si>
    <t>Univ. Católica</t>
  </si>
  <si>
    <t>Iván Morales</t>
  </si>
  <si>
    <t>Colo Colo</t>
  </si>
  <si>
    <t>Diego Valencia</t>
  </si>
  <si>
    <t>Santa Clara</t>
  </si>
  <si>
    <t>Marcelino Núñez</t>
  </si>
  <si>
    <t>Mads Hermansen</t>
  </si>
  <si>
    <t>£18M - £55M</t>
  </si>
  <si>
    <t>Noah Sahsah</t>
  </si>
  <si>
    <t>Andreas Christensen</t>
  </si>
  <si>
    <t>Victor Nelsson</t>
  </si>
  <si>
    <t>Simon Kjær</t>
  </si>
  <si>
    <t>Andreas Skov Olsen</t>
  </si>
  <si>
    <t>Gustav Isaksen</t>
  </si>
  <si>
    <t>£59M - £177M</t>
  </si>
  <si>
    <t>Mads Bidstrup</t>
  </si>
  <si>
    <t>£15M</t>
  </si>
  <si>
    <t>Kasper Dolberg</t>
  </si>
  <si>
    <t>Rasmus Højlund</t>
  </si>
  <si>
    <t>Casper Tengstedt</t>
  </si>
  <si>
    <t>£4.9M</t>
  </si>
  <si>
    <t>Joachim Andersen</t>
  </si>
  <si>
    <t>Oliver Christensen</t>
  </si>
  <si>
    <t>Frederik Rønnow</t>
  </si>
  <si>
    <t>Victor Kristiansen</t>
  </si>
  <si>
    <t>Mikkel Damsgaard</t>
  </si>
  <si>
    <t>Elias Jelert</t>
  </si>
  <si>
    <t>Maurits Kjærgaard</t>
  </si>
  <si>
    <t>Joakim Mæhle</t>
  </si>
  <si>
    <t>Christian Nørgaard</t>
  </si>
  <si>
    <t>Morten Hjulmand</t>
  </si>
  <si>
    <t>Tobias Slotsager</t>
  </si>
  <si>
    <t>£14M - £41M</t>
  </si>
  <si>
    <t>Jonas Wind</t>
  </si>
  <si>
    <t>Oscar Schwartau</t>
  </si>
  <si>
    <t>Pierre-Emile Højbjerg</t>
  </si>
  <si>
    <t>Marcus Baggesen</t>
  </si>
  <si>
    <t>FC Nordsjælland</t>
  </si>
  <si>
    <t>Marc-André ter Stegen</t>
  </si>
  <si>
    <t>Marius Wolf</t>
  </si>
  <si>
    <t>D/WB/M (R), AM (RL)</t>
  </si>
  <si>
    <t>David Raum</t>
  </si>
  <si>
    <t>£32M - £95M</t>
  </si>
  <si>
    <t>Nico Schlotterbeck</t>
  </si>
  <si>
    <t>Matthias Ginter</t>
  </si>
  <si>
    <t>Joshua Kimmich</t>
  </si>
  <si>
    <t>£66M - £197M</t>
  </si>
  <si>
    <t>Florian Wirtz</t>
  </si>
  <si>
    <t>£67M - £200M</t>
  </si>
  <si>
    <t>Leon Goretzka</t>
  </si>
  <si>
    <t>£34M - £101M</t>
  </si>
  <si>
    <t>Maximilian Beier</t>
  </si>
  <si>
    <t>Julian Brandt</t>
  </si>
  <si>
    <t>Kevin Schade</t>
  </si>
  <si>
    <t>Kai Havertz</t>
  </si>
  <si>
    <t>£117M - £352M</t>
  </si>
  <si>
    <t>Jonas Urbig</t>
  </si>
  <si>
    <t>Köln</t>
  </si>
  <si>
    <t>Bento</t>
  </si>
  <si>
    <t>Chris Führich</t>
  </si>
  <si>
    <t>Angelo Stiller</t>
  </si>
  <si>
    <t>£29M - £87M</t>
  </si>
  <si>
    <t>Niklas Süle</t>
  </si>
  <si>
    <t>£43M - £128M</t>
  </si>
  <si>
    <t>Malik Tillman</t>
  </si>
  <si>
    <t>Josip Stanišić</t>
  </si>
  <si>
    <t>D (RLC), WB (R), DM</t>
  </si>
  <si>
    <t>Lukas Klostermann</t>
  </si>
  <si>
    <t>Julian Weigl</t>
  </si>
  <si>
    <t>Niclas Füllkrug</t>
  </si>
  <si>
    <t>Robin Koch</t>
  </si>
  <si>
    <t>Jonathan Burkardt</t>
  </si>
  <si>
    <t>Elias Baum</t>
  </si>
  <si>
    <t>Lucas Höler</t>
  </si>
  <si>
    <t>Anuwat Yusoh</t>
  </si>
  <si>
    <t>Bangkok Utd</t>
  </si>
  <si>
    <t>Narubadin Phupho</t>
  </si>
  <si>
    <t>Buriram Utd</t>
  </si>
  <si>
    <t>Eric Kahl</t>
  </si>
  <si>
    <t>AGF</t>
  </si>
  <si>
    <t>Kritsada Kaman</t>
  </si>
  <si>
    <t>BG Pathum Utd</t>
  </si>
  <si>
    <t>Jakkapong Chawna</t>
  </si>
  <si>
    <t>Muangthong Utd</t>
  </si>
  <si>
    <t>Ekanit Panya</t>
  </si>
  <si>
    <t>Kenny Dougall</t>
  </si>
  <si>
    <t>Supachok Sarachat</t>
  </si>
  <si>
    <t>Teerasak Poeiphimai</t>
  </si>
  <si>
    <t>Port</t>
  </si>
  <si>
    <t>Suphanat Mueanta</t>
  </si>
  <si>
    <t>Yotsakorn Burapa</t>
  </si>
  <si>
    <t>Chonburi</t>
  </si>
  <si>
    <t>Jaroensak Wonggorn</t>
  </si>
  <si>
    <t>M (R), AM (RC)</t>
  </si>
  <si>
    <t>Patiwat Khammai</t>
  </si>
  <si>
    <t>Nicholas Mickelson</t>
  </si>
  <si>
    <t>OB</t>
  </si>
  <si>
    <t>Noppol Lakornpol</t>
  </si>
  <si>
    <t>Sivakorn Tiatrakul</t>
  </si>
  <si>
    <t>Chiangrai Utd</t>
  </si>
  <si>
    <t>Supachai Jaided</t>
  </si>
  <si>
    <t>Chanathip Songkrasin</t>
  </si>
  <si>
    <t>Weerathep Pomphan</t>
  </si>
  <si>
    <t>D (C), DM, M/AM (C)</t>
  </si>
  <si>
    <t>Thitawee Aksornsri</t>
  </si>
  <si>
    <t>Kevin Deeromram</t>
  </si>
  <si>
    <t>Channarong Promsrikaew</t>
  </si>
  <si>
    <t>Liam Mahachai Källman</t>
  </si>
  <si>
    <t>Hammarby IF</t>
  </si>
  <si>
    <t>Jonathan Khemdee</t>
  </si>
  <si>
    <t>Ratchaburi</t>
  </si>
  <si>
    <t>£150K - £475K</t>
  </si>
  <si>
    <t>Jude Soonsup-Bell</t>
  </si>
  <si>
    <t>Manuel Bihr</t>
  </si>
  <si>
    <t>Age</t>
  </si>
  <si>
    <t>Rank</t>
  </si>
  <si>
    <t>Nation of Birth</t>
  </si>
  <si>
    <t>France</t>
  </si>
  <si>
    <t>Belgium</t>
  </si>
  <si>
    <t>Portugal</t>
  </si>
  <si>
    <t>Switzerland</t>
  </si>
  <si>
    <t>Sweden</t>
  </si>
  <si>
    <t>Greece</t>
  </si>
  <si>
    <t>Serbia</t>
  </si>
  <si>
    <t>Crimea</t>
  </si>
  <si>
    <t>Luxembourg</t>
  </si>
  <si>
    <t>South Africa</t>
  </si>
  <si>
    <t>Scotland</t>
  </si>
  <si>
    <t>Slovenia</t>
  </si>
  <si>
    <t>Nation Based In</t>
  </si>
  <si>
    <t>Russia</t>
  </si>
  <si>
    <t>Qatar</t>
  </si>
  <si>
    <t>United Arab Emirates</t>
  </si>
  <si>
    <t>Czechia</t>
  </si>
  <si>
    <t>Iraq</t>
  </si>
  <si>
    <t>China</t>
  </si>
  <si>
    <t>Cyprus</t>
  </si>
  <si>
    <t>Hungary</t>
  </si>
  <si>
    <t>Israel</t>
  </si>
  <si>
    <t>Kazakhstan</t>
  </si>
  <si>
    <t>Latvia</t>
  </si>
  <si>
    <t>Romania</t>
  </si>
  <si>
    <t>Tanzania</t>
  </si>
  <si>
    <t>Trinidad &amp; Tobago</t>
  </si>
  <si>
    <t>St. Rita Cássia</t>
  </si>
  <si>
    <t>Club Based In</t>
  </si>
  <si>
    <t>Total</t>
  </si>
  <si>
    <t>Squad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</si>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</sst>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£&quot;#,##0;[Red]\-&quot;£&quot;#,##0"/>
    <numFmt numFmtId="164" formatCode="0.0"/>
  </numFmts>
  <fonts count="16" x14ac:knownFonts="1">
    <font>
      <sz val="11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8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"/>
      <name val="Verdana"/>
      <family val="2"/>
    </font>
    <font>
      <b/>
      <sz val="9"/>
      <color rgb="FF00B050"/>
      <name val="Verdana"/>
      <family val="2"/>
    </font>
    <font>
      <b/>
      <sz val="9"/>
      <color theme="0"/>
      <name val="Verdana"/>
      <family val="2"/>
    </font>
    <font>
      <b/>
      <sz val="9"/>
      <color rgb="FF002060"/>
      <name val="Verdana"/>
      <family val="2"/>
    </font>
    <font>
      <b/>
      <sz val="9"/>
      <color rgb="FF000099"/>
      <name val="Verdana"/>
      <family val="2"/>
    </font>
    <font>
      <b/>
      <sz val="9"/>
      <color rgb="FFFF0000"/>
      <name val="Verdana"/>
      <family val="2"/>
    </font>
    <font>
      <b/>
      <sz val="9"/>
      <color rgb="FF339933"/>
      <name val="Verdana"/>
      <family val="2"/>
    </font>
    <font>
      <b/>
      <sz val="9"/>
      <color rgb="FF0000FF"/>
      <name val="Verdana"/>
      <family val="2"/>
    </font>
    <font>
      <b/>
      <sz val="9"/>
      <color rgb="FFFFFF00"/>
      <name val="Verdana"/>
      <family val="2"/>
    </font>
    <font>
      <b/>
      <u/>
      <sz val="9"/>
      <color indexed="81"/>
      <name val="Tahoma"/>
      <family val="2"/>
    </font>
  </fonts>
  <fills count="20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164" fontId="1" fillId="3" borderId="5" xfId="0" applyNumberFormat="1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14" fontId="1" fillId="3" borderId="5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1" fontId="2" fillId="0" borderId="2" xfId="0" applyNumberFormat="1" applyFont="1" applyBorder="1" applyAlignment="1">
      <alignment horizontal="left" vertical="center"/>
    </xf>
    <xf numFmtId="1" fontId="2" fillId="0" borderId="0" xfId="0" applyNumberFormat="1" applyFont="1" applyAlignment="1">
      <alignment horizontal="left" vertical="center"/>
    </xf>
    <xf numFmtId="0" fontId="2" fillId="7" borderId="3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1" fillId="7" borderId="2" xfId="0" applyFont="1" applyFill="1" applyBorder="1" applyAlignment="1">
      <alignment horizontal="left" vertical="center"/>
    </xf>
    <xf numFmtId="14" fontId="2" fillId="7" borderId="1" xfId="0" applyNumberFormat="1" applyFont="1" applyFill="1" applyBorder="1" applyAlignment="1">
      <alignment horizontal="left" vertical="center" wrapText="1"/>
    </xf>
    <xf numFmtId="6" fontId="2" fillId="7" borderId="1" xfId="0" applyNumberFormat="1" applyFont="1" applyFill="1" applyBorder="1" applyAlignment="1">
      <alignment horizontal="left" vertical="center" wrapText="1"/>
    </xf>
    <xf numFmtId="164" fontId="1" fillId="7" borderId="1" xfId="0" applyNumberFormat="1" applyFont="1" applyFill="1" applyBorder="1" applyAlignment="1">
      <alignment horizontal="left" vertical="center" wrapText="1"/>
    </xf>
    <xf numFmtId="164" fontId="1" fillId="0" borderId="0" xfId="0" applyNumberFormat="1" applyFont="1" applyAlignment="1">
      <alignment horizontal="left" vertical="center"/>
    </xf>
    <xf numFmtId="164" fontId="6" fillId="3" borderId="5" xfId="0" applyNumberFormat="1" applyFont="1" applyFill="1" applyBorder="1" applyAlignment="1">
      <alignment horizontal="left" vertical="center" wrapText="1"/>
    </xf>
    <xf numFmtId="164" fontId="6" fillId="7" borderId="3" xfId="0" applyNumberFormat="1" applyFont="1" applyFill="1" applyBorder="1" applyAlignment="1">
      <alignment horizontal="left" vertical="center" wrapText="1"/>
    </xf>
    <xf numFmtId="164" fontId="6" fillId="7" borderId="1" xfId="0" applyNumberFormat="1" applyFont="1" applyFill="1" applyBorder="1" applyAlignment="1">
      <alignment horizontal="left" vertical="center" wrapText="1"/>
    </xf>
    <xf numFmtId="164" fontId="6" fillId="0" borderId="0" xfId="0" applyNumberFormat="1" applyFont="1" applyAlignment="1">
      <alignment horizontal="left" vertical="center"/>
    </xf>
    <xf numFmtId="0" fontId="1" fillId="8" borderId="2" xfId="0" applyFont="1" applyFill="1" applyBorder="1" applyAlignment="1">
      <alignment horizontal="left" vertical="center"/>
    </xf>
    <xf numFmtId="0" fontId="7" fillId="8" borderId="2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0" fontId="8" fillId="5" borderId="2" xfId="0" applyFont="1" applyFill="1" applyBorder="1" applyAlignment="1">
      <alignment horizontal="left" vertical="center"/>
    </xf>
    <xf numFmtId="0" fontId="9" fillId="8" borderId="2" xfId="0" applyFont="1" applyFill="1" applyBorder="1" applyAlignment="1">
      <alignment horizontal="left" vertical="center"/>
    </xf>
    <xf numFmtId="0" fontId="8" fillId="9" borderId="2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left" vertical="center"/>
    </xf>
    <xf numFmtId="0" fontId="1" fillId="10" borderId="2" xfId="0" applyFont="1" applyFill="1" applyBorder="1" applyAlignment="1">
      <alignment horizontal="left" vertical="center"/>
    </xf>
    <xf numFmtId="0" fontId="8" fillId="10" borderId="2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left" vertical="center"/>
    </xf>
    <xf numFmtId="0" fontId="11" fillId="8" borderId="2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left" vertical="center"/>
    </xf>
    <xf numFmtId="0" fontId="8" fillId="11" borderId="2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left" vertical="center"/>
    </xf>
    <xf numFmtId="0" fontId="8" fillId="12" borderId="2" xfId="0" applyFont="1" applyFill="1" applyBorder="1" applyAlignment="1">
      <alignment horizontal="left" vertical="center"/>
    </xf>
    <xf numFmtId="0" fontId="13" fillId="5" borderId="2" xfId="0" applyFont="1" applyFill="1" applyBorder="1" applyAlignment="1">
      <alignment horizontal="left" vertical="center"/>
    </xf>
    <xf numFmtId="0" fontId="1" fillId="13" borderId="2" xfId="0" applyFont="1" applyFill="1" applyBorder="1" applyAlignment="1">
      <alignment horizontal="left" vertical="center"/>
    </xf>
    <xf numFmtId="0" fontId="13" fillId="4" borderId="2" xfId="0" applyFont="1" applyFill="1" applyBorder="1" applyAlignment="1">
      <alignment horizontal="left" vertical="center"/>
    </xf>
    <xf numFmtId="0" fontId="14" fillId="5" borderId="2" xfId="0" applyFont="1" applyFill="1" applyBorder="1" applyAlignment="1">
      <alignment horizontal="left" vertical="center"/>
    </xf>
    <xf numFmtId="0" fontId="8" fillId="14" borderId="2" xfId="0" applyFont="1" applyFill="1" applyBorder="1" applyAlignment="1">
      <alignment horizontal="left" vertical="center"/>
    </xf>
    <xf numFmtId="0" fontId="1" fillId="6" borderId="2" xfId="0" applyFont="1" applyFill="1" applyBorder="1" applyAlignment="1">
      <alignment horizontal="left" vertical="center"/>
    </xf>
    <xf numFmtId="0" fontId="13" fillId="8" borderId="2" xfId="0" applyFont="1" applyFill="1" applyBorder="1" applyAlignment="1">
      <alignment horizontal="left" vertical="center"/>
    </xf>
    <xf numFmtId="0" fontId="12" fillId="8" borderId="2" xfId="0" applyFont="1" applyFill="1" applyBorder="1" applyAlignment="1">
      <alignment horizontal="left" vertical="center"/>
    </xf>
    <xf numFmtId="0" fontId="14" fillId="6" borderId="2" xfId="0" applyFont="1" applyFill="1" applyBorder="1" applyAlignment="1">
      <alignment horizontal="left" vertical="center"/>
    </xf>
    <xf numFmtId="0" fontId="8" fillId="15" borderId="2" xfId="0" applyFont="1" applyFill="1" applyBorder="1" applyAlignment="1">
      <alignment horizontal="left" vertical="center"/>
    </xf>
    <xf numFmtId="0" fontId="2" fillId="16" borderId="3" xfId="0" applyFont="1" applyFill="1" applyBorder="1" applyAlignment="1">
      <alignment horizontal="left" vertical="center" wrapText="1"/>
    </xf>
    <xf numFmtId="0" fontId="2" fillId="16" borderId="1" xfId="0" applyFont="1" applyFill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" fontId="2" fillId="0" borderId="4" xfId="0" applyNumberFormat="1" applyFont="1" applyBorder="1" applyAlignment="1">
      <alignment horizontal="left" vertical="center"/>
    </xf>
    <xf numFmtId="1" fontId="1" fillId="5" borderId="4" xfId="0" applyNumberFormat="1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7" borderId="3" xfId="0" applyFont="1" applyFill="1" applyBorder="1" applyAlignment="1">
      <alignment horizontal="left" vertical="center" wrapText="1"/>
    </xf>
    <xf numFmtId="0" fontId="1" fillId="7" borderId="1" xfId="0" applyFont="1" applyFill="1" applyBorder="1" applyAlignment="1">
      <alignment horizontal="left" vertical="center" wrapText="1"/>
    </xf>
    <xf numFmtId="0" fontId="1" fillId="17" borderId="1" xfId="0" applyFont="1" applyFill="1" applyBorder="1" applyAlignment="1">
      <alignment horizontal="left" vertical="center" wrapText="1"/>
    </xf>
    <xf numFmtId="0" fontId="1" fillId="17" borderId="3" xfId="0" applyFont="1" applyFill="1" applyBorder="1" applyAlignment="1">
      <alignment horizontal="left" vertical="center" wrapText="1"/>
    </xf>
    <xf numFmtId="2" fontId="2" fillId="0" borderId="9" xfId="0" applyNumberFormat="1" applyFont="1" applyBorder="1" applyAlignment="1">
      <alignment horizontal="left" vertical="center"/>
    </xf>
    <xf numFmtId="164" fontId="2" fillId="0" borderId="10" xfId="0" applyNumberFormat="1" applyFont="1" applyBorder="1" applyAlignment="1">
      <alignment horizontal="left" vertical="center"/>
    </xf>
    <xf numFmtId="0" fontId="1" fillId="7" borderId="4" xfId="0" applyFont="1" applyFill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1" xfId="0" applyNumberFormat="1" applyFont="1" applyBorder="1" applyAlignment="1">
      <alignment horizontal="left" vertical="center"/>
    </xf>
    <xf numFmtId="164" fontId="6" fillId="16" borderId="3" xfId="0" applyNumberFormat="1" applyFont="1" applyFill="1" applyBorder="1" applyAlignment="1">
      <alignment horizontal="left" vertical="center" wrapText="1"/>
    </xf>
    <xf numFmtId="164" fontId="6" fillId="16" borderId="1" xfId="0" applyNumberFormat="1" applyFont="1" applyFill="1" applyBorder="1" applyAlignment="1">
      <alignment horizontal="left" vertical="center" wrapText="1"/>
    </xf>
    <xf numFmtId="0" fontId="2" fillId="18" borderId="1" xfId="0" applyFont="1" applyFill="1" applyBorder="1" applyAlignment="1">
      <alignment horizontal="left" vertical="center" wrapText="1"/>
    </xf>
    <xf numFmtId="14" fontId="2" fillId="18" borderId="1" xfId="0" applyNumberFormat="1" applyFont="1" applyFill="1" applyBorder="1" applyAlignment="1">
      <alignment horizontal="left" vertical="center" wrapText="1"/>
    </xf>
    <xf numFmtId="0" fontId="2" fillId="18" borderId="3" xfId="0" applyFont="1" applyFill="1" applyBorder="1" applyAlignment="1">
      <alignment horizontal="left" vertical="center" wrapText="1"/>
    </xf>
    <xf numFmtId="0" fontId="2" fillId="19" borderId="1" xfId="0" applyFont="1" applyFill="1" applyBorder="1" applyAlignment="1">
      <alignment horizontal="left" vertical="center" wrapText="1"/>
    </xf>
    <xf numFmtId="14" fontId="2" fillId="19" borderId="1" xfId="0" applyNumberFormat="1" applyFont="1" applyFill="1" applyBorder="1" applyAlignment="1">
      <alignment horizontal="left" vertical="center" wrapText="1"/>
    </xf>
    <xf numFmtId="0" fontId="2" fillId="19" borderId="3" xfId="0" applyFont="1" applyFill="1" applyBorder="1" applyAlignment="1">
      <alignment horizontal="left" vertical="center" wrapText="1"/>
    </xf>
    <xf numFmtId="14" fontId="2" fillId="19" borderId="3" xfId="0" applyNumberFormat="1" applyFont="1" applyFill="1" applyBorder="1" applyAlignment="1">
      <alignment horizontal="left" vertical="center" wrapText="1"/>
    </xf>
    <xf numFmtId="6" fontId="2" fillId="19" borderId="1" xfId="0" applyNumberFormat="1" applyFont="1" applyFill="1" applyBorder="1" applyAlignment="1">
      <alignment horizontal="left" vertical="center" wrapText="1"/>
    </xf>
    <xf numFmtId="0" fontId="1" fillId="6" borderId="2" xfId="0" applyFont="1" applyFill="1" applyBorder="1" applyAlignment="1">
      <alignment horizontal="left" vertical="center" wrapText="1"/>
    </xf>
    <xf numFmtId="2" fontId="1" fillId="6" borderId="4" xfId="0" applyNumberFormat="1" applyFont="1" applyFill="1" applyBorder="1" applyAlignment="1">
      <alignment horizontal="center" vertical="center"/>
    </xf>
    <xf numFmtId="2" fontId="1" fillId="6" borderId="6" xfId="0" applyNumberFormat="1" applyFont="1" applyFill="1" applyBorder="1" applyAlignment="1">
      <alignment horizontal="center" vertical="center"/>
    </xf>
    <xf numFmtId="164" fontId="1" fillId="5" borderId="4" xfId="0" applyNumberFormat="1" applyFont="1" applyFill="1" applyBorder="1" applyAlignment="1">
      <alignment horizontal="center" vertical="center"/>
    </xf>
    <xf numFmtId="164" fontId="1" fillId="5" borderId="6" xfId="0" applyNumberFormat="1" applyFont="1" applyFill="1" applyBorder="1" applyAlignment="1">
      <alignment horizontal="center" vertical="center"/>
    </xf>
    <xf numFmtId="2" fontId="1" fillId="6" borderId="4" xfId="0" applyNumberFormat="1" applyFont="1" applyFill="1" applyBorder="1" applyAlignment="1">
      <alignment horizontal="center" vertical="center" wrapText="1"/>
    </xf>
    <xf numFmtId="2" fontId="1" fillId="6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0000FF"/>
      <color rgb="FF00CC66"/>
      <color rgb="FF0066FF"/>
      <color rgb="FF339933"/>
      <color rgb="FF3366FF"/>
      <color rgb="FFCCECFF"/>
      <color rgb="FFFF99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N1248"/>
  <sheetViews>
    <sheetView tabSelected="1" workbookViewId="0">
      <pane ySplit="1" topLeftCell="A2" activePane="bottomLeft" state="frozen"/>
      <selection pane="bottomLeft"/>
    </sheetView>
  </sheetViews>
  <sheetFormatPr defaultColWidth="42.42578125" defaultRowHeight="15" customHeight="1" x14ac:dyDescent="0.25"/>
  <cols>
    <col min="1" max="1" width="9.140625" style="9" customWidth="1"/>
    <col min="2" max="2" width="6.42578125" style="8" customWidth="1"/>
    <col min="3" max="3" width="39.28515625" style="8" customWidth="1"/>
    <col min="4" max="4" width="30.7109375" style="8" customWidth="1"/>
    <col min="5" max="5" width="8.5703125" style="8" customWidth="1"/>
    <col min="6" max="6" width="12.85546875" style="10" customWidth="1"/>
    <col min="7" max="7" width="5.7109375" style="8" customWidth="1"/>
    <col min="8" max="8" width="8.5703125" style="8" customWidth="1"/>
    <col min="9" max="9" width="27.140625" style="8" customWidth="1"/>
    <col min="10" max="11" width="6.42578125" style="8" customWidth="1"/>
    <col min="12" max="12" width="17.85546875" style="8" customWidth="1"/>
    <col min="13" max="14" width="8.5703125" style="8" customWidth="1"/>
    <col min="15" max="16384" width="42.42578125" style="8"/>
  </cols>
  <sheetData>
    <row r="1" spans="1:14" ht="18" customHeight="1" thickBot="1" x14ac:dyDescent="0.3">
      <c r="A1" s="3" t="s">
        <v>120</v>
      </c>
      <c r="B1" s="5" t="s">
        <v>0</v>
      </c>
      <c r="C1" s="5" t="s">
        <v>1</v>
      </c>
      <c r="D1" s="5" t="s">
        <v>2</v>
      </c>
      <c r="E1" s="5" t="s">
        <v>3</v>
      </c>
      <c r="F1" s="7" t="s">
        <v>4</v>
      </c>
      <c r="G1" s="5" t="s">
        <v>2419</v>
      </c>
      <c r="H1" s="5" t="s">
        <v>119</v>
      </c>
      <c r="I1" s="5" t="s">
        <v>5</v>
      </c>
      <c r="J1" s="5" t="s">
        <v>6</v>
      </c>
      <c r="K1" s="5" t="s">
        <v>7</v>
      </c>
      <c r="L1" s="5" t="s">
        <v>8</v>
      </c>
      <c r="M1" s="5" t="s">
        <v>9</v>
      </c>
      <c r="N1" s="6" t="s">
        <v>10</v>
      </c>
    </row>
    <row r="2" spans="1:14" ht="15" customHeight="1" thickBot="1" x14ac:dyDescent="0.3">
      <c r="A2" s="28" t="s">
        <v>19</v>
      </c>
      <c r="B2" s="77">
        <v>1</v>
      </c>
      <c r="C2" s="77" t="s">
        <v>11</v>
      </c>
      <c r="D2" s="77" t="s">
        <v>12</v>
      </c>
      <c r="E2" s="77" t="s">
        <v>13</v>
      </c>
      <c r="F2" s="78">
        <v>35928</v>
      </c>
      <c r="G2" s="77">
        <v>28</v>
      </c>
      <c r="H2" s="77" t="s">
        <v>14</v>
      </c>
      <c r="I2" s="77" t="s">
        <v>15</v>
      </c>
      <c r="J2" s="77">
        <v>26</v>
      </c>
      <c r="K2" s="77">
        <v>0</v>
      </c>
      <c r="L2" s="77" t="s">
        <v>16</v>
      </c>
      <c r="M2" s="77">
        <v>181</v>
      </c>
      <c r="N2" s="77">
        <v>78</v>
      </c>
    </row>
    <row r="3" spans="1:14" ht="15" customHeight="1" thickBot="1" x14ac:dyDescent="0.3">
      <c r="A3" s="28" t="s">
        <v>19</v>
      </c>
      <c r="B3" s="17">
        <v>2</v>
      </c>
      <c r="C3" s="17" t="s">
        <v>17</v>
      </c>
      <c r="D3" s="17" t="s">
        <v>18</v>
      </c>
      <c r="E3" s="17" t="s">
        <v>19</v>
      </c>
      <c r="F3" s="19">
        <v>35202</v>
      </c>
      <c r="G3" s="17">
        <v>30</v>
      </c>
      <c r="H3" s="17" t="s">
        <v>20</v>
      </c>
      <c r="I3" s="17" t="s">
        <v>21</v>
      </c>
      <c r="J3" s="17">
        <v>48</v>
      </c>
      <c r="K3" s="17">
        <v>3</v>
      </c>
      <c r="L3" s="17" t="s">
        <v>22</v>
      </c>
      <c r="M3" s="17">
        <v>176</v>
      </c>
      <c r="N3" s="17">
        <v>64</v>
      </c>
    </row>
    <row r="4" spans="1:14" ht="15" customHeight="1" thickBot="1" x14ac:dyDescent="0.3">
      <c r="A4" s="28" t="s">
        <v>19</v>
      </c>
      <c r="B4" s="17">
        <v>3</v>
      </c>
      <c r="C4" s="17" t="s">
        <v>23</v>
      </c>
      <c r="D4" s="17" t="s">
        <v>24</v>
      </c>
      <c r="E4" s="17" t="s">
        <v>13</v>
      </c>
      <c r="F4" s="19">
        <v>37048</v>
      </c>
      <c r="G4" s="17">
        <v>25</v>
      </c>
      <c r="H4" s="17" t="s">
        <v>25</v>
      </c>
      <c r="I4" s="17" t="s">
        <v>26</v>
      </c>
      <c r="J4" s="17">
        <v>18</v>
      </c>
      <c r="K4" s="16">
        <v>0</v>
      </c>
      <c r="L4" s="17" t="s">
        <v>27</v>
      </c>
      <c r="M4" s="17">
        <v>180</v>
      </c>
      <c r="N4" s="17">
        <v>70</v>
      </c>
    </row>
    <row r="5" spans="1:14" ht="15" customHeight="1" thickBot="1" x14ac:dyDescent="0.3">
      <c r="A5" s="28" t="s">
        <v>19</v>
      </c>
      <c r="B5" s="17">
        <v>4</v>
      </c>
      <c r="C5" s="17" t="s">
        <v>28</v>
      </c>
      <c r="D5" s="17" t="s">
        <v>29</v>
      </c>
      <c r="E5" s="17" t="s">
        <v>13</v>
      </c>
      <c r="F5" s="19">
        <v>35867</v>
      </c>
      <c r="G5" s="17">
        <v>28</v>
      </c>
      <c r="H5" s="17" t="s">
        <v>20</v>
      </c>
      <c r="I5" s="17" t="s">
        <v>30</v>
      </c>
      <c r="J5" s="17">
        <v>36</v>
      </c>
      <c r="K5" s="17">
        <v>2</v>
      </c>
      <c r="L5" s="17" t="s">
        <v>31</v>
      </c>
      <c r="M5" s="17">
        <v>190</v>
      </c>
      <c r="N5" s="17">
        <v>86</v>
      </c>
    </row>
    <row r="6" spans="1:14" ht="15" customHeight="1" thickBot="1" x14ac:dyDescent="0.3">
      <c r="A6" s="28" t="s">
        <v>19</v>
      </c>
      <c r="B6" s="17">
        <v>5</v>
      </c>
      <c r="C6" s="17" t="s">
        <v>32</v>
      </c>
      <c r="D6" s="17" t="s">
        <v>33</v>
      </c>
      <c r="E6" s="17" t="s">
        <v>19</v>
      </c>
      <c r="F6" s="19">
        <v>34805</v>
      </c>
      <c r="G6" s="17">
        <v>31</v>
      </c>
      <c r="H6" s="17" t="s">
        <v>25</v>
      </c>
      <c r="I6" s="17" t="s">
        <v>34</v>
      </c>
      <c r="J6" s="17">
        <v>85</v>
      </c>
      <c r="K6" s="17">
        <v>12</v>
      </c>
      <c r="L6" s="17" t="s">
        <v>35</v>
      </c>
      <c r="M6" s="17">
        <v>187</v>
      </c>
      <c r="N6" s="17">
        <v>85</v>
      </c>
    </row>
    <row r="7" spans="1:14" ht="15" customHeight="1" thickBot="1" x14ac:dyDescent="0.3">
      <c r="A7" s="28" t="s">
        <v>19</v>
      </c>
      <c r="B7" s="17">
        <v>6</v>
      </c>
      <c r="C7" s="17" t="s">
        <v>36</v>
      </c>
      <c r="D7" s="17" t="s">
        <v>37</v>
      </c>
      <c r="E7" s="17" t="s">
        <v>13</v>
      </c>
      <c r="F7" s="19">
        <v>35765</v>
      </c>
      <c r="G7" s="17">
        <v>28</v>
      </c>
      <c r="H7" s="17" t="s">
        <v>38</v>
      </c>
      <c r="I7" s="17" t="s">
        <v>39</v>
      </c>
      <c r="J7" s="17">
        <v>70</v>
      </c>
      <c r="K7" s="17">
        <v>3</v>
      </c>
      <c r="L7" s="17" t="s">
        <v>40</v>
      </c>
      <c r="M7" s="17">
        <v>175</v>
      </c>
      <c r="N7" s="17">
        <v>70</v>
      </c>
    </row>
    <row r="8" spans="1:14" ht="15" customHeight="1" thickBot="1" x14ac:dyDescent="0.3">
      <c r="A8" s="28" t="s">
        <v>19</v>
      </c>
      <c r="B8" s="17">
        <v>7</v>
      </c>
      <c r="C8" s="17" t="s">
        <v>41</v>
      </c>
      <c r="D8" s="17" t="s">
        <v>42</v>
      </c>
      <c r="E8" s="17" t="s">
        <v>13</v>
      </c>
      <c r="F8" s="19">
        <v>37588</v>
      </c>
      <c r="G8" s="17">
        <v>23</v>
      </c>
      <c r="H8" s="17" t="s">
        <v>43</v>
      </c>
      <c r="I8" s="17" t="s">
        <v>44</v>
      </c>
      <c r="J8" s="17">
        <v>25</v>
      </c>
      <c r="K8" s="17">
        <v>10</v>
      </c>
      <c r="L8" s="17" t="s">
        <v>45</v>
      </c>
      <c r="M8" s="17">
        <v>183</v>
      </c>
      <c r="N8" s="17">
        <v>72</v>
      </c>
    </row>
    <row r="9" spans="1:14" ht="15" customHeight="1" thickBot="1" x14ac:dyDescent="0.3">
      <c r="A9" s="28" t="s">
        <v>19</v>
      </c>
      <c r="B9" s="17">
        <v>8</v>
      </c>
      <c r="C9" s="17" t="s">
        <v>46</v>
      </c>
      <c r="D9" s="17" t="s">
        <v>47</v>
      </c>
      <c r="E9" s="17" t="s">
        <v>13</v>
      </c>
      <c r="F9" s="19">
        <v>36572</v>
      </c>
      <c r="G9" s="17">
        <v>26</v>
      </c>
      <c r="H9" s="17" t="s">
        <v>13</v>
      </c>
      <c r="I9" s="17" t="s">
        <v>48</v>
      </c>
      <c r="J9" s="17">
        <v>33</v>
      </c>
      <c r="K9" s="17">
        <v>12</v>
      </c>
      <c r="L9" s="17" t="s">
        <v>49</v>
      </c>
      <c r="M9" s="17">
        <v>180</v>
      </c>
      <c r="N9" s="17">
        <v>72</v>
      </c>
    </row>
    <row r="10" spans="1:14" ht="15" customHeight="1" thickBot="1" x14ac:dyDescent="0.3">
      <c r="A10" s="28" t="s">
        <v>19</v>
      </c>
      <c r="B10" s="75">
        <v>9</v>
      </c>
      <c r="C10" s="75" t="s">
        <v>50</v>
      </c>
      <c r="D10" s="75" t="s">
        <v>51</v>
      </c>
      <c r="E10" s="75" t="s">
        <v>13</v>
      </c>
      <c r="F10" s="76">
        <v>34736</v>
      </c>
      <c r="G10" s="75">
        <v>31</v>
      </c>
      <c r="H10" s="75" t="s">
        <v>52</v>
      </c>
      <c r="I10" s="75" t="s">
        <v>53</v>
      </c>
      <c r="J10" s="75">
        <v>6</v>
      </c>
      <c r="K10" s="75">
        <v>3</v>
      </c>
      <c r="L10" s="75" t="s">
        <v>54</v>
      </c>
      <c r="M10" s="75">
        <v>184</v>
      </c>
      <c r="N10" s="75">
        <v>87</v>
      </c>
    </row>
    <row r="11" spans="1:14" ht="15" customHeight="1" thickBot="1" x14ac:dyDescent="0.3">
      <c r="A11" s="28" t="s">
        <v>19</v>
      </c>
      <c r="B11" s="17">
        <v>10</v>
      </c>
      <c r="C11" s="17" t="s">
        <v>55</v>
      </c>
      <c r="D11" s="17" t="s">
        <v>56</v>
      </c>
      <c r="E11" s="17" t="s">
        <v>19</v>
      </c>
      <c r="F11" s="19">
        <v>37408</v>
      </c>
      <c r="G11" s="17">
        <v>24</v>
      </c>
      <c r="H11" s="17" t="s">
        <v>25</v>
      </c>
      <c r="I11" s="17" t="s">
        <v>57</v>
      </c>
      <c r="J11" s="17">
        <v>13</v>
      </c>
      <c r="K11" s="16">
        <v>0</v>
      </c>
      <c r="L11" s="17" t="s">
        <v>58</v>
      </c>
      <c r="M11" s="17">
        <v>177</v>
      </c>
      <c r="N11" s="17">
        <v>66</v>
      </c>
    </row>
    <row r="12" spans="1:14" ht="15" customHeight="1" thickBot="1" x14ac:dyDescent="0.3">
      <c r="A12" s="28" t="s">
        <v>19</v>
      </c>
      <c r="B12" s="75">
        <v>11</v>
      </c>
      <c r="C12" s="75" t="s">
        <v>59</v>
      </c>
      <c r="D12" s="75" t="s">
        <v>60</v>
      </c>
      <c r="E12" s="75" t="s">
        <v>13</v>
      </c>
      <c r="F12" s="76">
        <v>39230</v>
      </c>
      <c r="G12" s="75">
        <v>19</v>
      </c>
      <c r="H12" s="75" t="s">
        <v>13</v>
      </c>
      <c r="I12" s="75" t="s">
        <v>61</v>
      </c>
      <c r="J12" s="75">
        <v>6</v>
      </c>
      <c r="K12" s="75">
        <v>2</v>
      </c>
      <c r="L12" s="75" t="s">
        <v>62</v>
      </c>
      <c r="M12" s="75">
        <v>181</v>
      </c>
      <c r="N12" s="75">
        <v>75</v>
      </c>
    </row>
    <row r="13" spans="1:14" ht="15" customHeight="1" thickBot="1" x14ac:dyDescent="0.3">
      <c r="A13" s="28" t="s">
        <v>19</v>
      </c>
      <c r="B13" s="75">
        <v>12</v>
      </c>
      <c r="C13" s="75" t="s">
        <v>63</v>
      </c>
      <c r="D13" s="75" t="s">
        <v>64</v>
      </c>
      <c r="E13" s="75" t="s">
        <v>13</v>
      </c>
      <c r="F13" s="76">
        <v>36736</v>
      </c>
      <c r="G13" s="75">
        <v>25</v>
      </c>
      <c r="H13" s="75" t="s">
        <v>38</v>
      </c>
      <c r="I13" s="75" t="s">
        <v>65</v>
      </c>
      <c r="J13" s="75">
        <v>32</v>
      </c>
      <c r="K13" s="77">
        <v>0</v>
      </c>
      <c r="L13" s="75" t="s">
        <v>66</v>
      </c>
      <c r="M13" s="75">
        <v>186</v>
      </c>
      <c r="N13" s="75">
        <v>73</v>
      </c>
    </row>
    <row r="14" spans="1:14" ht="15" customHeight="1" thickBot="1" x14ac:dyDescent="0.3">
      <c r="A14" s="28" t="s">
        <v>19</v>
      </c>
      <c r="B14" s="17">
        <v>13</v>
      </c>
      <c r="C14" s="17" t="s">
        <v>67</v>
      </c>
      <c r="D14" s="17" t="s">
        <v>12</v>
      </c>
      <c r="E14" s="17" t="s">
        <v>13</v>
      </c>
      <c r="F14" s="19">
        <v>35424</v>
      </c>
      <c r="G14" s="17">
        <v>29</v>
      </c>
      <c r="H14" s="17" t="s">
        <v>13</v>
      </c>
      <c r="I14" s="17" t="s">
        <v>68</v>
      </c>
      <c r="J14" s="17">
        <v>9</v>
      </c>
      <c r="K14" s="16">
        <v>0</v>
      </c>
      <c r="L14" s="17" t="s">
        <v>69</v>
      </c>
      <c r="M14" s="17">
        <v>186</v>
      </c>
      <c r="N14" s="17">
        <v>78</v>
      </c>
    </row>
    <row r="15" spans="1:14" ht="15" customHeight="1" thickBot="1" x14ac:dyDescent="0.3">
      <c r="A15" s="28" t="s">
        <v>19</v>
      </c>
      <c r="B15" s="17">
        <v>14</v>
      </c>
      <c r="C15" s="17" t="s">
        <v>70</v>
      </c>
      <c r="D15" s="17" t="s">
        <v>12</v>
      </c>
      <c r="E15" s="17" t="s">
        <v>13</v>
      </c>
      <c r="F15" s="19">
        <v>35090</v>
      </c>
      <c r="G15" s="17">
        <v>30</v>
      </c>
      <c r="H15" s="17" t="s">
        <v>71</v>
      </c>
      <c r="I15" s="17" t="s">
        <v>72</v>
      </c>
      <c r="J15" s="17">
        <v>6</v>
      </c>
      <c r="K15" s="16">
        <v>0</v>
      </c>
      <c r="L15" s="17" t="s">
        <v>73</v>
      </c>
      <c r="M15" s="17">
        <v>189</v>
      </c>
      <c r="N15" s="17">
        <v>89</v>
      </c>
    </row>
    <row r="16" spans="1:14" ht="15" customHeight="1" thickBot="1" x14ac:dyDescent="0.3">
      <c r="A16" s="28" t="s">
        <v>19</v>
      </c>
      <c r="B16" s="17">
        <v>15</v>
      </c>
      <c r="C16" s="17" t="s">
        <v>74</v>
      </c>
      <c r="D16" s="17" t="s">
        <v>75</v>
      </c>
      <c r="E16" s="17" t="s">
        <v>19</v>
      </c>
      <c r="F16" s="19">
        <v>36426</v>
      </c>
      <c r="G16" s="17">
        <v>26</v>
      </c>
      <c r="H16" s="17" t="s">
        <v>13</v>
      </c>
      <c r="I16" s="17" t="s">
        <v>76</v>
      </c>
      <c r="J16" s="17">
        <v>46</v>
      </c>
      <c r="K16" s="17">
        <v>3</v>
      </c>
      <c r="L16" s="17" t="s">
        <v>77</v>
      </c>
      <c r="M16" s="17">
        <v>175</v>
      </c>
      <c r="N16" s="17">
        <v>61</v>
      </c>
    </row>
    <row r="17" spans="1:14" ht="15" customHeight="1" thickBot="1" x14ac:dyDescent="0.3">
      <c r="A17" s="28" t="s">
        <v>19</v>
      </c>
      <c r="B17" s="75">
        <v>16</v>
      </c>
      <c r="C17" s="75" t="s">
        <v>78</v>
      </c>
      <c r="D17" s="75" t="s">
        <v>79</v>
      </c>
      <c r="E17" s="75" t="s">
        <v>13</v>
      </c>
      <c r="F17" s="76">
        <v>34168</v>
      </c>
      <c r="G17" s="75">
        <v>32</v>
      </c>
      <c r="H17" s="75" t="s">
        <v>14</v>
      </c>
      <c r="I17" s="75" t="s">
        <v>80</v>
      </c>
      <c r="J17" s="75">
        <v>26</v>
      </c>
      <c r="K17" s="75">
        <v>9</v>
      </c>
      <c r="L17" s="75" t="s">
        <v>81</v>
      </c>
      <c r="M17" s="75">
        <v>173</v>
      </c>
      <c r="N17" s="75">
        <v>71</v>
      </c>
    </row>
    <row r="18" spans="1:14" ht="15" customHeight="1" thickBot="1" x14ac:dyDescent="0.3">
      <c r="A18" s="28" t="s">
        <v>19</v>
      </c>
      <c r="B18" s="75">
        <v>17</v>
      </c>
      <c r="C18" s="75" t="s">
        <v>82</v>
      </c>
      <c r="D18" s="75" t="s">
        <v>64</v>
      </c>
      <c r="E18" s="75" t="s">
        <v>13</v>
      </c>
      <c r="F18" s="76">
        <v>35768</v>
      </c>
      <c r="G18" s="75">
        <v>28</v>
      </c>
      <c r="H18" s="75" t="s">
        <v>38</v>
      </c>
      <c r="I18" s="75" t="s">
        <v>83</v>
      </c>
      <c r="J18" s="75">
        <v>21</v>
      </c>
      <c r="K18" s="75">
        <v>3</v>
      </c>
      <c r="L18" s="75" t="s">
        <v>81</v>
      </c>
      <c r="M18" s="75">
        <v>167</v>
      </c>
      <c r="N18" s="75">
        <v>57</v>
      </c>
    </row>
    <row r="19" spans="1:14" ht="15" customHeight="1" thickBot="1" x14ac:dyDescent="0.3">
      <c r="A19" s="28" t="s">
        <v>19</v>
      </c>
      <c r="B19" s="17">
        <v>18</v>
      </c>
      <c r="C19" s="17" t="s">
        <v>84</v>
      </c>
      <c r="D19" s="17" t="s">
        <v>85</v>
      </c>
      <c r="E19" s="17" t="s">
        <v>13</v>
      </c>
      <c r="F19" s="19">
        <v>35976</v>
      </c>
      <c r="G19" s="17">
        <v>27</v>
      </c>
      <c r="H19" s="17" t="s">
        <v>25</v>
      </c>
      <c r="I19" s="17" t="s">
        <v>86</v>
      </c>
      <c r="J19" s="17">
        <v>23</v>
      </c>
      <c r="K19" s="16">
        <v>0</v>
      </c>
      <c r="L19" s="17" t="s">
        <v>87</v>
      </c>
      <c r="M19" s="17">
        <v>175</v>
      </c>
      <c r="N19" s="17">
        <v>70</v>
      </c>
    </row>
    <row r="20" spans="1:14" ht="15" customHeight="1" thickBot="1" x14ac:dyDescent="0.3">
      <c r="A20" s="28" t="s">
        <v>19</v>
      </c>
      <c r="B20" s="17">
        <v>19</v>
      </c>
      <c r="C20" s="17" t="s">
        <v>88</v>
      </c>
      <c r="D20" s="17" t="s">
        <v>37</v>
      </c>
      <c r="E20" s="17" t="s">
        <v>89</v>
      </c>
      <c r="F20" s="19">
        <v>35941</v>
      </c>
      <c r="G20" s="17">
        <v>28</v>
      </c>
      <c r="H20" s="17" t="s">
        <v>89</v>
      </c>
      <c r="I20" s="17" t="s">
        <v>90</v>
      </c>
      <c r="J20" s="17">
        <v>38</v>
      </c>
      <c r="K20" s="17">
        <v>1</v>
      </c>
      <c r="L20" s="17" t="s">
        <v>91</v>
      </c>
      <c r="M20" s="17">
        <v>183</v>
      </c>
      <c r="N20" s="17">
        <v>79</v>
      </c>
    </row>
    <row r="21" spans="1:14" ht="15" customHeight="1" thickBot="1" x14ac:dyDescent="0.3">
      <c r="A21" s="28" t="s">
        <v>19</v>
      </c>
      <c r="B21" s="17">
        <v>20</v>
      </c>
      <c r="C21" s="17" t="s">
        <v>92</v>
      </c>
      <c r="D21" s="17" t="s">
        <v>93</v>
      </c>
      <c r="E21" s="17" t="s">
        <v>19</v>
      </c>
      <c r="F21" s="19">
        <v>36547</v>
      </c>
      <c r="G21" s="17">
        <v>26</v>
      </c>
      <c r="H21" s="17" t="s">
        <v>89</v>
      </c>
      <c r="I21" s="17" t="s">
        <v>90</v>
      </c>
      <c r="J21" s="17">
        <v>39</v>
      </c>
      <c r="K21" s="17">
        <v>1</v>
      </c>
      <c r="L21" s="17" t="s">
        <v>94</v>
      </c>
      <c r="M21" s="17">
        <v>191</v>
      </c>
      <c r="N21" s="17">
        <v>85</v>
      </c>
    </row>
    <row r="22" spans="1:14" ht="15" customHeight="1" thickBot="1" x14ac:dyDescent="0.3">
      <c r="A22" s="28" t="s">
        <v>19</v>
      </c>
      <c r="B22" s="17">
        <v>21</v>
      </c>
      <c r="C22" s="17" t="s">
        <v>95</v>
      </c>
      <c r="D22" s="17" t="s">
        <v>96</v>
      </c>
      <c r="E22" s="17" t="s">
        <v>19</v>
      </c>
      <c r="F22" s="19">
        <v>36655</v>
      </c>
      <c r="G22" s="17">
        <v>26</v>
      </c>
      <c r="H22" s="17" t="s">
        <v>71</v>
      </c>
      <c r="I22" s="17" t="s">
        <v>97</v>
      </c>
      <c r="J22" s="17">
        <v>30</v>
      </c>
      <c r="K22" s="17">
        <v>10</v>
      </c>
      <c r="L22" s="17" t="s">
        <v>98</v>
      </c>
      <c r="M22" s="17">
        <v>169</v>
      </c>
      <c r="N22" s="17">
        <v>62</v>
      </c>
    </row>
    <row r="23" spans="1:14" ht="15" customHeight="1" thickBot="1" x14ac:dyDescent="0.3">
      <c r="A23" s="28" t="s">
        <v>19</v>
      </c>
      <c r="B23" s="17">
        <v>22</v>
      </c>
      <c r="C23" s="17" t="s">
        <v>99</v>
      </c>
      <c r="D23" s="17" t="s">
        <v>100</v>
      </c>
      <c r="E23" s="17" t="s">
        <v>19</v>
      </c>
      <c r="F23" s="19">
        <v>34921</v>
      </c>
      <c r="G23" s="17">
        <v>30</v>
      </c>
      <c r="H23" s="17" t="s">
        <v>25</v>
      </c>
      <c r="I23" s="17" t="s">
        <v>101</v>
      </c>
      <c r="J23" s="17">
        <v>38</v>
      </c>
      <c r="K23" s="17">
        <v>3</v>
      </c>
      <c r="L23" s="17" t="s">
        <v>102</v>
      </c>
      <c r="M23" s="17">
        <v>172</v>
      </c>
      <c r="N23" s="17">
        <v>67</v>
      </c>
    </row>
    <row r="24" spans="1:14" ht="15" customHeight="1" thickBot="1" x14ac:dyDescent="0.3">
      <c r="A24" s="28" t="s">
        <v>19</v>
      </c>
      <c r="B24" s="17">
        <v>23</v>
      </c>
      <c r="C24" s="17" t="s">
        <v>103</v>
      </c>
      <c r="D24" s="17" t="s">
        <v>104</v>
      </c>
      <c r="E24" s="17" t="s">
        <v>13</v>
      </c>
      <c r="F24" s="19">
        <v>38329</v>
      </c>
      <c r="G24" s="17">
        <v>21</v>
      </c>
      <c r="H24" s="17" t="s">
        <v>13</v>
      </c>
      <c r="I24" s="17" t="s">
        <v>105</v>
      </c>
      <c r="J24" s="17">
        <v>3</v>
      </c>
      <c r="K24" s="16">
        <v>0</v>
      </c>
      <c r="L24" s="17" t="s">
        <v>106</v>
      </c>
      <c r="M24" s="17">
        <v>177</v>
      </c>
      <c r="N24" s="17">
        <v>71</v>
      </c>
    </row>
    <row r="25" spans="1:14" ht="15" customHeight="1" thickBot="1" x14ac:dyDescent="0.3">
      <c r="A25" s="28" t="s">
        <v>19</v>
      </c>
      <c r="B25" s="17">
        <v>24</v>
      </c>
      <c r="C25" s="17" t="s">
        <v>107</v>
      </c>
      <c r="D25" s="17" t="s">
        <v>108</v>
      </c>
      <c r="E25" s="17" t="s">
        <v>13</v>
      </c>
      <c r="F25" s="19">
        <v>33533</v>
      </c>
      <c r="G25" s="17">
        <v>34</v>
      </c>
      <c r="H25" s="17" t="s">
        <v>14</v>
      </c>
      <c r="I25" s="17" t="s">
        <v>109</v>
      </c>
      <c r="J25" s="17">
        <v>109</v>
      </c>
      <c r="K25" s="17">
        <v>3</v>
      </c>
      <c r="L25" s="17" t="s">
        <v>110</v>
      </c>
      <c r="M25" s="17">
        <v>184</v>
      </c>
      <c r="N25" s="17">
        <v>77</v>
      </c>
    </row>
    <row r="26" spans="1:14" ht="15" customHeight="1" thickBot="1" x14ac:dyDescent="0.3">
      <c r="A26" s="28" t="s">
        <v>19</v>
      </c>
      <c r="B26" s="17">
        <v>25</v>
      </c>
      <c r="C26" s="17" t="s">
        <v>111</v>
      </c>
      <c r="D26" s="17" t="s">
        <v>112</v>
      </c>
      <c r="E26" s="17" t="s">
        <v>13</v>
      </c>
      <c r="F26" s="19">
        <v>34849</v>
      </c>
      <c r="G26" s="17">
        <v>31</v>
      </c>
      <c r="H26" s="17" t="s">
        <v>38</v>
      </c>
      <c r="I26" s="17" t="s">
        <v>113</v>
      </c>
      <c r="J26" s="17">
        <v>4</v>
      </c>
      <c r="K26" s="16">
        <v>0</v>
      </c>
      <c r="L26" s="17" t="s">
        <v>114</v>
      </c>
      <c r="M26" s="17">
        <v>173</v>
      </c>
      <c r="N26" s="17">
        <v>70</v>
      </c>
    </row>
    <row r="27" spans="1:14" ht="15" customHeight="1" thickBot="1" x14ac:dyDescent="0.3">
      <c r="A27" s="28" t="s">
        <v>19</v>
      </c>
      <c r="B27" s="75">
        <v>26</v>
      </c>
      <c r="C27" s="75" t="s">
        <v>115</v>
      </c>
      <c r="D27" s="75" t="s">
        <v>116</v>
      </c>
      <c r="E27" s="75" t="s">
        <v>13</v>
      </c>
      <c r="F27" s="76">
        <v>36197</v>
      </c>
      <c r="G27" s="75">
        <v>27</v>
      </c>
      <c r="H27" s="75" t="s">
        <v>25</v>
      </c>
      <c r="I27" s="75" t="s">
        <v>117</v>
      </c>
      <c r="J27" s="75">
        <v>5</v>
      </c>
      <c r="K27" s="77">
        <v>0</v>
      </c>
      <c r="L27" s="75" t="s">
        <v>118</v>
      </c>
      <c r="M27" s="75">
        <v>185</v>
      </c>
      <c r="N27" s="75">
        <v>78</v>
      </c>
    </row>
    <row r="28" spans="1:14" ht="15" customHeight="1" thickBot="1" x14ac:dyDescent="0.3">
      <c r="A28" s="30" t="s">
        <v>126</v>
      </c>
      <c r="B28" s="17">
        <v>1</v>
      </c>
      <c r="C28" s="17" t="s">
        <v>121</v>
      </c>
      <c r="D28" s="17" t="s">
        <v>12</v>
      </c>
      <c r="E28" s="17" t="s">
        <v>43</v>
      </c>
      <c r="F28" s="19">
        <v>36514</v>
      </c>
      <c r="G28" s="17">
        <v>26</v>
      </c>
      <c r="H28" s="17" t="s">
        <v>43</v>
      </c>
      <c r="I28" s="17" t="s">
        <v>122</v>
      </c>
      <c r="J28" s="17">
        <v>1</v>
      </c>
      <c r="K28" s="16">
        <v>0</v>
      </c>
      <c r="L28" s="17" t="s">
        <v>123</v>
      </c>
      <c r="M28" s="17">
        <v>185</v>
      </c>
      <c r="N28" s="17">
        <v>87</v>
      </c>
    </row>
    <row r="29" spans="1:14" ht="15" customHeight="1" thickBot="1" x14ac:dyDescent="0.3">
      <c r="A29" s="30" t="s">
        <v>126</v>
      </c>
      <c r="B29" s="17">
        <v>2</v>
      </c>
      <c r="C29" s="17" t="s">
        <v>124</v>
      </c>
      <c r="D29" s="17" t="s">
        <v>125</v>
      </c>
      <c r="E29" s="17" t="s">
        <v>126</v>
      </c>
      <c r="F29" s="19">
        <v>35577</v>
      </c>
      <c r="G29" s="17">
        <v>29</v>
      </c>
      <c r="H29" s="17" t="s">
        <v>43</v>
      </c>
      <c r="I29" s="17" t="s">
        <v>127</v>
      </c>
      <c r="J29" s="17">
        <v>39</v>
      </c>
      <c r="K29" s="17">
        <v>2</v>
      </c>
      <c r="L29" s="17" t="s">
        <v>128</v>
      </c>
      <c r="M29" s="17">
        <v>180</v>
      </c>
      <c r="N29" s="17">
        <v>72</v>
      </c>
    </row>
    <row r="30" spans="1:14" ht="15" customHeight="1" thickBot="1" x14ac:dyDescent="0.3">
      <c r="A30" s="30" t="s">
        <v>126</v>
      </c>
      <c r="B30" s="17">
        <v>3</v>
      </c>
      <c r="C30" s="17" t="s">
        <v>129</v>
      </c>
      <c r="D30" s="17" t="s">
        <v>130</v>
      </c>
      <c r="E30" s="17" t="s">
        <v>126</v>
      </c>
      <c r="F30" s="19">
        <v>37037</v>
      </c>
      <c r="G30" s="17">
        <v>25</v>
      </c>
      <c r="H30" s="17" t="s">
        <v>126</v>
      </c>
      <c r="I30" s="17" t="s">
        <v>131</v>
      </c>
      <c r="J30" s="17">
        <v>19</v>
      </c>
      <c r="K30" s="17">
        <v>2</v>
      </c>
      <c r="L30" s="17" t="s">
        <v>62</v>
      </c>
      <c r="M30" s="17">
        <v>180</v>
      </c>
      <c r="N30" s="17">
        <v>72</v>
      </c>
    </row>
    <row r="31" spans="1:14" ht="15" customHeight="1" thickBot="1" x14ac:dyDescent="0.3">
      <c r="A31" s="30" t="s">
        <v>126</v>
      </c>
      <c r="B31" s="17">
        <v>4</v>
      </c>
      <c r="C31" s="17" t="s">
        <v>132</v>
      </c>
      <c r="D31" s="17" t="s">
        <v>29</v>
      </c>
      <c r="E31" s="17" t="s">
        <v>126</v>
      </c>
      <c r="F31" s="19">
        <v>35830</v>
      </c>
      <c r="G31" s="17">
        <v>28</v>
      </c>
      <c r="H31" s="17" t="s">
        <v>89</v>
      </c>
      <c r="I31" s="17" t="s">
        <v>133</v>
      </c>
      <c r="J31" s="17">
        <v>39</v>
      </c>
      <c r="K31" s="17">
        <v>1</v>
      </c>
      <c r="L31" s="17" t="s">
        <v>91</v>
      </c>
      <c r="M31" s="17">
        <v>188</v>
      </c>
      <c r="N31" s="17">
        <v>85</v>
      </c>
    </row>
    <row r="32" spans="1:14" ht="15" customHeight="1" thickBot="1" x14ac:dyDescent="0.3">
      <c r="A32" s="30" t="s">
        <v>126</v>
      </c>
      <c r="B32" s="17">
        <v>5</v>
      </c>
      <c r="C32" s="17" t="s">
        <v>134</v>
      </c>
      <c r="D32" s="17" t="s">
        <v>135</v>
      </c>
      <c r="E32" s="17" t="s">
        <v>126</v>
      </c>
      <c r="F32" s="19">
        <v>35870</v>
      </c>
      <c r="G32" s="17">
        <v>28</v>
      </c>
      <c r="H32" s="17" t="s">
        <v>43</v>
      </c>
      <c r="I32" s="17" t="s">
        <v>136</v>
      </c>
      <c r="J32" s="17">
        <v>26</v>
      </c>
      <c r="K32" s="16">
        <v>0</v>
      </c>
      <c r="L32" s="17" t="s">
        <v>137</v>
      </c>
      <c r="M32" s="17">
        <v>187</v>
      </c>
      <c r="N32" s="17">
        <v>81</v>
      </c>
    </row>
    <row r="33" spans="1:14" ht="15" customHeight="1" thickBot="1" x14ac:dyDescent="0.3">
      <c r="A33" s="30" t="s">
        <v>126</v>
      </c>
      <c r="B33" s="17">
        <v>6</v>
      </c>
      <c r="C33" s="17" t="s">
        <v>138</v>
      </c>
      <c r="D33" s="17" t="s">
        <v>139</v>
      </c>
      <c r="E33" s="17" t="s">
        <v>126</v>
      </c>
      <c r="F33" s="19">
        <v>37041</v>
      </c>
      <c r="G33" s="17">
        <v>25</v>
      </c>
      <c r="H33" s="17" t="s">
        <v>43</v>
      </c>
      <c r="I33" s="17" t="s">
        <v>140</v>
      </c>
      <c r="J33" s="17">
        <v>24</v>
      </c>
      <c r="K33" s="17">
        <v>3</v>
      </c>
      <c r="L33" s="17" t="s">
        <v>141</v>
      </c>
      <c r="M33" s="17">
        <v>182</v>
      </c>
      <c r="N33" s="17">
        <v>77</v>
      </c>
    </row>
    <row r="34" spans="1:14" ht="15" customHeight="1" thickBot="1" x14ac:dyDescent="0.3">
      <c r="A34" s="30" t="s">
        <v>126</v>
      </c>
      <c r="B34" s="17">
        <v>7</v>
      </c>
      <c r="C34" s="17" t="s">
        <v>142</v>
      </c>
      <c r="D34" s="17" t="s">
        <v>143</v>
      </c>
      <c r="E34" s="17" t="s">
        <v>126</v>
      </c>
      <c r="F34" s="19">
        <v>34410</v>
      </c>
      <c r="G34" s="17">
        <v>32</v>
      </c>
      <c r="H34" s="17" t="s">
        <v>43</v>
      </c>
      <c r="I34" s="17" t="s">
        <v>144</v>
      </c>
      <c r="J34" s="17">
        <v>95</v>
      </c>
      <c r="K34" s="17">
        <v>18</v>
      </c>
      <c r="L34" s="17" t="s">
        <v>145</v>
      </c>
      <c r="M34" s="17">
        <v>178</v>
      </c>
      <c r="N34" s="17">
        <v>76</v>
      </c>
    </row>
    <row r="35" spans="1:14" ht="15" customHeight="1" thickBot="1" x14ac:dyDescent="0.3">
      <c r="A35" s="30" t="s">
        <v>126</v>
      </c>
      <c r="B35" s="75">
        <v>8</v>
      </c>
      <c r="C35" s="75" t="s">
        <v>146</v>
      </c>
      <c r="D35" s="75" t="s">
        <v>147</v>
      </c>
      <c r="E35" s="75" t="s">
        <v>126</v>
      </c>
      <c r="F35" s="76">
        <v>38709</v>
      </c>
      <c r="G35" s="75">
        <v>20</v>
      </c>
      <c r="H35" s="75" t="s">
        <v>43</v>
      </c>
      <c r="I35" s="75" t="s">
        <v>148</v>
      </c>
      <c r="J35" s="75">
        <v>9</v>
      </c>
      <c r="K35" s="77">
        <v>0</v>
      </c>
      <c r="L35" s="75" t="s">
        <v>149</v>
      </c>
      <c r="M35" s="75">
        <v>187</v>
      </c>
      <c r="N35" s="75">
        <v>80</v>
      </c>
    </row>
    <row r="36" spans="1:14" ht="15" customHeight="1" thickBot="1" x14ac:dyDescent="0.3">
      <c r="A36" s="30" t="s">
        <v>126</v>
      </c>
      <c r="B36" s="17">
        <v>9</v>
      </c>
      <c r="C36" s="17" t="s">
        <v>150</v>
      </c>
      <c r="D36" s="17" t="s">
        <v>60</v>
      </c>
      <c r="E36" s="17" t="s">
        <v>126</v>
      </c>
      <c r="F36" s="19">
        <v>35618</v>
      </c>
      <c r="G36" s="17">
        <v>28</v>
      </c>
      <c r="H36" s="17" t="s">
        <v>38</v>
      </c>
      <c r="I36" s="17" t="s">
        <v>151</v>
      </c>
      <c r="J36" s="17">
        <v>34</v>
      </c>
      <c r="K36" s="17">
        <v>11</v>
      </c>
      <c r="L36" s="17" t="s">
        <v>152</v>
      </c>
      <c r="M36" s="17">
        <v>200</v>
      </c>
      <c r="N36" s="17">
        <v>90</v>
      </c>
    </row>
    <row r="37" spans="1:14" ht="15" customHeight="1" thickBot="1" x14ac:dyDescent="0.3">
      <c r="A37" s="30" t="s">
        <v>126</v>
      </c>
      <c r="B37" s="75">
        <v>10</v>
      </c>
      <c r="C37" s="75" t="s">
        <v>153</v>
      </c>
      <c r="D37" s="75" t="s">
        <v>37</v>
      </c>
      <c r="E37" s="75" t="s">
        <v>126</v>
      </c>
      <c r="F37" s="76">
        <v>34460</v>
      </c>
      <c r="G37" s="75">
        <v>32</v>
      </c>
      <c r="H37" s="75" t="s">
        <v>25</v>
      </c>
      <c r="I37" s="75" t="s">
        <v>154</v>
      </c>
      <c r="J37" s="75">
        <v>25</v>
      </c>
      <c r="K37" s="75">
        <v>2</v>
      </c>
      <c r="L37" s="75" t="s">
        <v>155</v>
      </c>
      <c r="M37" s="75">
        <v>176</v>
      </c>
      <c r="N37" s="75">
        <v>82</v>
      </c>
    </row>
    <row r="38" spans="1:14" ht="15" customHeight="1" thickBot="1" x14ac:dyDescent="0.3">
      <c r="A38" s="30" t="s">
        <v>126</v>
      </c>
      <c r="B38" s="17">
        <v>11</v>
      </c>
      <c r="C38" s="17" t="s">
        <v>156</v>
      </c>
      <c r="D38" s="17" t="s">
        <v>100</v>
      </c>
      <c r="E38" s="17" t="s">
        <v>126</v>
      </c>
      <c r="F38" s="19">
        <v>34442</v>
      </c>
      <c r="G38" s="17">
        <v>32</v>
      </c>
      <c r="H38" s="17" t="s">
        <v>13</v>
      </c>
      <c r="I38" s="17" t="s">
        <v>157</v>
      </c>
      <c r="J38" s="17">
        <v>60</v>
      </c>
      <c r="K38" s="17">
        <v>14</v>
      </c>
      <c r="L38" s="17" t="s">
        <v>158</v>
      </c>
      <c r="M38" s="17">
        <v>193</v>
      </c>
      <c r="N38" s="17">
        <v>89</v>
      </c>
    </row>
    <row r="39" spans="1:14" ht="15" customHeight="1" thickBot="1" x14ac:dyDescent="0.3">
      <c r="A39" s="30" t="s">
        <v>126</v>
      </c>
      <c r="B39" s="17">
        <v>12</v>
      </c>
      <c r="C39" s="17" t="s">
        <v>159</v>
      </c>
      <c r="D39" s="17" t="s">
        <v>160</v>
      </c>
      <c r="E39" s="17" t="s">
        <v>126</v>
      </c>
      <c r="F39" s="19">
        <v>35257</v>
      </c>
      <c r="G39" s="17">
        <v>29</v>
      </c>
      <c r="H39" s="17" t="s">
        <v>43</v>
      </c>
      <c r="I39" s="17" t="s">
        <v>161</v>
      </c>
      <c r="J39" s="17">
        <v>27</v>
      </c>
      <c r="K39" s="17">
        <v>1</v>
      </c>
      <c r="L39" s="17" t="s">
        <v>77</v>
      </c>
      <c r="M39" s="17">
        <v>189</v>
      </c>
      <c r="N39" s="17">
        <v>83</v>
      </c>
    </row>
    <row r="40" spans="1:14" ht="15" customHeight="1" thickBot="1" x14ac:dyDescent="0.3">
      <c r="A40" s="30" t="s">
        <v>126</v>
      </c>
      <c r="B40" s="17">
        <v>13</v>
      </c>
      <c r="C40" s="17" t="s">
        <v>162</v>
      </c>
      <c r="D40" s="17" t="s">
        <v>163</v>
      </c>
      <c r="E40" s="17" t="s">
        <v>126</v>
      </c>
      <c r="F40" s="19">
        <v>37015</v>
      </c>
      <c r="G40" s="17">
        <v>25</v>
      </c>
      <c r="H40" s="17" t="s">
        <v>43</v>
      </c>
      <c r="I40" s="17" t="s">
        <v>164</v>
      </c>
      <c r="J40" s="17">
        <v>39</v>
      </c>
      <c r="K40" s="17">
        <v>1</v>
      </c>
      <c r="L40" s="17" t="s">
        <v>165</v>
      </c>
      <c r="M40" s="17">
        <v>179</v>
      </c>
      <c r="N40" s="17">
        <v>79</v>
      </c>
    </row>
    <row r="41" spans="1:14" ht="15" customHeight="1" thickBot="1" x14ac:dyDescent="0.3">
      <c r="A41" s="30" t="s">
        <v>126</v>
      </c>
      <c r="B41" s="17">
        <v>14</v>
      </c>
      <c r="C41" s="17" t="s">
        <v>166</v>
      </c>
      <c r="D41" s="17" t="s">
        <v>167</v>
      </c>
      <c r="E41" s="17" t="s">
        <v>126</v>
      </c>
      <c r="F41" s="19">
        <v>36373</v>
      </c>
      <c r="G41" s="17">
        <v>26</v>
      </c>
      <c r="H41" s="17" t="s">
        <v>168</v>
      </c>
      <c r="I41" s="17" t="s">
        <v>169</v>
      </c>
      <c r="J41" s="17">
        <v>55</v>
      </c>
      <c r="K41" s="17">
        <v>28</v>
      </c>
      <c r="L41" s="17" t="s">
        <v>170</v>
      </c>
      <c r="M41" s="17">
        <v>180</v>
      </c>
      <c r="N41" s="17">
        <v>73</v>
      </c>
    </row>
    <row r="42" spans="1:14" ht="15" customHeight="1" thickBot="1" x14ac:dyDescent="0.3">
      <c r="A42" s="30" t="s">
        <v>126</v>
      </c>
      <c r="B42" s="17">
        <v>15</v>
      </c>
      <c r="C42" s="17" t="s">
        <v>171</v>
      </c>
      <c r="D42" s="17" t="s">
        <v>12</v>
      </c>
      <c r="E42" s="17" t="s">
        <v>126</v>
      </c>
      <c r="F42" s="19">
        <v>35096</v>
      </c>
      <c r="G42" s="17">
        <v>30</v>
      </c>
      <c r="H42" s="17" t="s">
        <v>126</v>
      </c>
      <c r="I42" s="17" t="s">
        <v>172</v>
      </c>
      <c r="J42" s="17">
        <v>21</v>
      </c>
      <c r="K42" s="16">
        <v>0</v>
      </c>
      <c r="L42" s="17" t="s">
        <v>173</v>
      </c>
      <c r="M42" s="17">
        <v>184</v>
      </c>
      <c r="N42" s="17">
        <v>77</v>
      </c>
    </row>
    <row r="43" spans="1:14" ht="15" customHeight="1" thickBot="1" x14ac:dyDescent="0.3">
      <c r="A43" s="30" t="s">
        <v>126</v>
      </c>
      <c r="B43" s="17">
        <v>16</v>
      </c>
      <c r="C43" s="17" t="s">
        <v>174</v>
      </c>
      <c r="D43" s="17" t="s">
        <v>12</v>
      </c>
      <c r="E43" s="17" t="s">
        <v>126</v>
      </c>
      <c r="F43" s="19">
        <v>36967</v>
      </c>
      <c r="G43" s="17">
        <v>25</v>
      </c>
      <c r="H43" s="17" t="s">
        <v>126</v>
      </c>
      <c r="I43" s="17" t="s">
        <v>175</v>
      </c>
      <c r="J43" s="17">
        <v>15</v>
      </c>
      <c r="K43" s="16">
        <v>0</v>
      </c>
      <c r="L43" s="17" t="s">
        <v>176</v>
      </c>
      <c r="M43" s="17">
        <v>188</v>
      </c>
      <c r="N43" s="17">
        <v>81</v>
      </c>
    </row>
    <row r="44" spans="1:14" ht="15" customHeight="1" thickBot="1" x14ac:dyDescent="0.3">
      <c r="A44" s="30" t="s">
        <v>126</v>
      </c>
      <c r="B44" s="17">
        <v>17</v>
      </c>
      <c r="C44" s="17" t="s">
        <v>177</v>
      </c>
      <c r="D44" s="17" t="s">
        <v>160</v>
      </c>
      <c r="E44" s="17" t="s">
        <v>126</v>
      </c>
      <c r="F44" s="19">
        <v>38077</v>
      </c>
      <c r="G44" s="17">
        <v>22</v>
      </c>
      <c r="H44" s="17" t="s">
        <v>126</v>
      </c>
      <c r="I44" s="17" t="s">
        <v>172</v>
      </c>
      <c r="J44" s="17">
        <v>17</v>
      </c>
      <c r="K44" s="17">
        <v>1</v>
      </c>
      <c r="L44" s="17" t="s">
        <v>178</v>
      </c>
      <c r="M44" s="17">
        <v>187</v>
      </c>
      <c r="N44" s="17">
        <v>86</v>
      </c>
    </row>
    <row r="45" spans="1:14" ht="15" customHeight="1" thickBot="1" x14ac:dyDescent="0.3">
      <c r="A45" s="30" t="s">
        <v>126</v>
      </c>
      <c r="B45" s="17">
        <v>18</v>
      </c>
      <c r="C45" s="17" t="s">
        <v>179</v>
      </c>
      <c r="D45" s="17" t="s">
        <v>37</v>
      </c>
      <c r="E45" s="17" t="s">
        <v>126</v>
      </c>
      <c r="F45" s="19">
        <v>35701</v>
      </c>
      <c r="G45" s="17">
        <v>28</v>
      </c>
      <c r="H45" s="17" t="s">
        <v>43</v>
      </c>
      <c r="I45" s="17" t="s">
        <v>164</v>
      </c>
      <c r="J45" s="17">
        <v>56</v>
      </c>
      <c r="K45" s="17">
        <v>4</v>
      </c>
      <c r="L45" s="17" t="s">
        <v>180</v>
      </c>
      <c r="M45" s="17">
        <v>174</v>
      </c>
      <c r="N45" s="17">
        <v>76</v>
      </c>
    </row>
    <row r="46" spans="1:14" ht="15" customHeight="1" thickBot="1" x14ac:dyDescent="0.3">
      <c r="A46" s="30" t="s">
        <v>126</v>
      </c>
      <c r="B46" s="17">
        <v>19</v>
      </c>
      <c r="C46" s="17" t="s">
        <v>181</v>
      </c>
      <c r="D46" s="17" t="s">
        <v>182</v>
      </c>
      <c r="E46" s="17" t="s">
        <v>126</v>
      </c>
      <c r="F46" s="19">
        <v>35564</v>
      </c>
      <c r="G46" s="17">
        <v>29</v>
      </c>
      <c r="H46" s="17" t="s">
        <v>38</v>
      </c>
      <c r="I46" s="17" t="s">
        <v>151</v>
      </c>
      <c r="J46" s="17">
        <v>39</v>
      </c>
      <c r="K46" s="17">
        <v>3</v>
      </c>
      <c r="L46" s="17" t="s">
        <v>183</v>
      </c>
      <c r="M46" s="17">
        <v>188</v>
      </c>
      <c r="N46" s="17">
        <v>76</v>
      </c>
    </row>
    <row r="47" spans="1:14" ht="15" customHeight="1" thickBot="1" x14ac:dyDescent="0.3">
      <c r="A47" s="30" t="s">
        <v>126</v>
      </c>
      <c r="B47" s="17">
        <v>20</v>
      </c>
      <c r="C47" s="17" t="s">
        <v>184</v>
      </c>
      <c r="D47" s="17" t="s">
        <v>160</v>
      </c>
      <c r="E47" s="17" t="s">
        <v>126</v>
      </c>
      <c r="F47" s="19">
        <v>36969</v>
      </c>
      <c r="G47" s="17">
        <v>25</v>
      </c>
      <c r="H47" s="17" t="s">
        <v>43</v>
      </c>
      <c r="I47" s="17" t="s">
        <v>144</v>
      </c>
      <c r="J47" s="17">
        <v>18</v>
      </c>
      <c r="K47" s="16">
        <v>0</v>
      </c>
      <c r="L47" s="17" t="s">
        <v>155</v>
      </c>
      <c r="M47" s="17">
        <v>185</v>
      </c>
      <c r="N47" s="17">
        <v>82</v>
      </c>
    </row>
    <row r="48" spans="1:14" ht="15" customHeight="1" thickBot="1" x14ac:dyDescent="0.3">
      <c r="A48" s="30" t="s">
        <v>126</v>
      </c>
      <c r="B48" s="17">
        <v>21</v>
      </c>
      <c r="C48" s="17" t="s">
        <v>185</v>
      </c>
      <c r="D48" s="17" t="s">
        <v>85</v>
      </c>
      <c r="E48" s="17" t="s">
        <v>126</v>
      </c>
      <c r="F48" s="19">
        <v>36915</v>
      </c>
      <c r="G48" s="17">
        <v>25</v>
      </c>
      <c r="H48" s="17" t="s">
        <v>43</v>
      </c>
      <c r="I48" s="17" t="s">
        <v>186</v>
      </c>
      <c r="J48" s="17">
        <v>0</v>
      </c>
      <c r="K48" s="16">
        <v>0</v>
      </c>
      <c r="L48" s="17" t="s">
        <v>187</v>
      </c>
      <c r="M48" s="17">
        <v>175</v>
      </c>
      <c r="N48" s="17">
        <v>73</v>
      </c>
    </row>
    <row r="49" spans="1:14" ht="15" customHeight="1" thickBot="1" x14ac:dyDescent="0.3">
      <c r="A49" s="30" t="s">
        <v>126</v>
      </c>
      <c r="B49" s="17">
        <v>22</v>
      </c>
      <c r="C49" s="17" t="s">
        <v>188</v>
      </c>
      <c r="D49" s="17" t="s">
        <v>189</v>
      </c>
      <c r="E49" s="17" t="s">
        <v>126</v>
      </c>
      <c r="F49" s="19">
        <v>38066</v>
      </c>
      <c r="G49" s="17">
        <v>22</v>
      </c>
      <c r="H49" s="17" t="s">
        <v>126</v>
      </c>
      <c r="I49" s="17" t="s">
        <v>175</v>
      </c>
      <c r="J49" s="17">
        <v>7</v>
      </c>
      <c r="K49" s="16">
        <v>0</v>
      </c>
      <c r="L49" s="17" t="s">
        <v>190</v>
      </c>
      <c r="M49" s="17">
        <v>180</v>
      </c>
      <c r="N49" s="17">
        <v>82</v>
      </c>
    </row>
    <row r="50" spans="1:14" ht="15" customHeight="1" thickBot="1" x14ac:dyDescent="0.3">
      <c r="A50" s="30" t="s">
        <v>126</v>
      </c>
      <c r="B50" s="17">
        <v>23</v>
      </c>
      <c r="C50" s="17" t="s">
        <v>191</v>
      </c>
      <c r="D50" s="17" t="s">
        <v>192</v>
      </c>
      <c r="E50" s="17" t="s">
        <v>126</v>
      </c>
      <c r="F50" s="19">
        <v>37011</v>
      </c>
      <c r="G50" s="17">
        <v>25</v>
      </c>
      <c r="H50" s="17" t="s">
        <v>126</v>
      </c>
      <c r="I50" s="17" t="s">
        <v>175</v>
      </c>
      <c r="J50" s="17">
        <v>2</v>
      </c>
      <c r="K50" s="16">
        <v>0</v>
      </c>
      <c r="L50" s="17" t="s">
        <v>193</v>
      </c>
      <c r="M50" s="17">
        <v>185</v>
      </c>
      <c r="N50" s="17">
        <v>82</v>
      </c>
    </row>
    <row r="51" spans="1:14" ht="15" customHeight="1" thickBot="1" x14ac:dyDescent="0.3">
      <c r="A51" s="30" t="s">
        <v>126</v>
      </c>
      <c r="B51" s="17">
        <v>24</v>
      </c>
      <c r="C51" s="17" t="s">
        <v>194</v>
      </c>
      <c r="D51" s="17" t="s">
        <v>96</v>
      </c>
      <c r="E51" s="17" t="s">
        <v>126</v>
      </c>
      <c r="F51" s="19">
        <v>35631</v>
      </c>
      <c r="G51" s="17">
        <v>28</v>
      </c>
      <c r="H51" s="17" t="s">
        <v>126</v>
      </c>
      <c r="I51" s="17" t="s">
        <v>175</v>
      </c>
      <c r="J51" s="17">
        <v>0</v>
      </c>
      <c r="K51" s="16">
        <v>0</v>
      </c>
      <c r="L51" s="17" t="s">
        <v>195</v>
      </c>
      <c r="M51" s="17">
        <v>187</v>
      </c>
      <c r="N51" s="17">
        <v>87</v>
      </c>
    </row>
    <row r="52" spans="1:14" ht="15" customHeight="1" thickBot="1" x14ac:dyDescent="0.3">
      <c r="A52" s="30" t="s">
        <v>126</v>
      </c>
      <c r="B52" s="17">
        <v>25</v>
      </c>
      <c r="C52" s="17" t="s">
        <v>196</v>
      </c>
      <c r="D52" s="17" t="s">
        <v>197</v>
      </c>
      <c r="E52" s="17" t="s">
        <v>126</v>
      </c>
      <c r="F52" s="19">
        <v>38739</v>
      </c>
      <c r="G52" s="17">
        <v>20</v>
      </c>
      <c r="H52" s="17" t="s">
        <v>126</v>
      </c>
      <c r="I52" s="17" t="s">
        <v>131</v>
      </c>
      <c r="J52" s="17">
        <v>3</v>
      </c>
      <c r="K52" s="17">
        <v>2</v>
      </c>
      <c r="L52" s="17" t="s">
        <v>198</v>
      </c>
      <c r="M52" s="17">
        <v>189</v>
      </c>
      <c r="N52" s="17">
        <v>85</v>
      </c>
    </row>
    <row r="53" spans="1:14" ht="15" customHeight="1" thickBot="1" x14ac:dyDescent="0.3">
      <c r="A53" s="30" t="s">
        <v>126</v>
      </c>
      <c r="B53" s="17">
        <v>26</v>
      </c>
      <c r="C53" s="17" t="s">
        <v>199</v>
      </c>
      <c r="D53" s="17" t="s">
        <v>100</v>
      </c>
      <c r="E53" s="17" t="s">
        <v>126</v>
      </c>
      <c r="F53" s="19">
        <v>35281</v>
      </c>
      <c r="G53" s="17">
        <v>29</v>
      </c>
      <c r="H53" s="17" t="s">
        <v>13</v>
      </c>
      <c r="I53" s="17" t="s">
        <v>200</v>
      </c>
      <c r="J53" s="17">
        <v>9</v>
      </c>
      <c r="K53" s="17">
        <v>4</v>
      </c>
      <c r="L53" s="17" t="s">
        <v>201</v>
      </c>
      <c r="M53" s="17">
        <v>188</v>
      </c>
      <c r="N53" s="17">
        <v>82</v>
      </c>
    </row>
    <row r="54" spans="1:14" ht="15" customHeight="1" thickBot="1" x14ac:dyDescent="0.3">
      <c r="A54" s="31" t="s">
        <v>203</v>
      </c>
      <c r="B54" s="75">
        <v>1</v>
      </c>
      <c r="C54" s="75" t="s">
        <v>202</v>
      </c>
      <c r="D54" s="75" t="s">
        <v>12</v>
      </c>
      <c r="E54" s="75" t="s">
        <v>89</v>
      </c>
      <c r="F54" s="76">
        <v>35929</v>
      </c>
      <c r="G54" s="75">
        <v>28</v>
      </c>
      <c r="H54" s="75" t="s">
        <v>203</v>
      </c>
      <c r="I54" s="75" t="s">
        <v>204</v>
      </c>
      <c r="J54" s="75">
        <v>13</v>
      </c>
      <c r="K54" s="77">
        <v>0</v>
      </c>
      <c r="L54" s="75" t="s">
        <v>205</v>
      </c>
      <c r="M54" s="75">
        <v>191</v>
      </c>
      <c r="N54" s="75">
        <v>82</v>
      </c>
    </row>
    <row r="55" spans="1:14" ht="15" customHeight="1" thickBot="1" x14ac:dyDescent="0.3">
      <c r="A55" s="31" t="s">
        <v>203</v>
      </c>
      <c r="B55" s="17">
        <v>2</v>
      </c>
      <c r="C55" s="17" t="s">
        <v>206</v>
      </c>
      <c r="D55" s="17" t="s">
        <v>207</v>
      </c>
      <c r="E55" s="17" t="s">
        <v>203</v>
      </c>
      <c r="F55" s="19">
        <v>37621</v>
      </c>
      <c r="G55" s="17">
        <v>23</v>
      </c>
      <c r="H55" s="17" t="s">
        <v>43</v>
      </c>
      <c r="I55" s="17" t="s">
        <v>208</v>
      </c>
      <c r="J55" s="17">
        <v>33</v>
      </c>
      <c r="K55" s="17">
        <v>1</v>
      </c>
      <c r="L55" s="17" t="s">
        <v>98</v>
      </c>
      <c r="M55" s="17">
        <v>184</v>
      </c>
      <c r="N55" s="17">
        <v>80</v>
      </c>
    </row>
    <row r="56" spans="1:14" ht="15" customHeight="1" thickBot="1" x14ac:dyDescent="0.3">
      <c r="A56" s="31" t="s">
        <v>203</v>
      </c>
      <c r="B56" s="17">
        <v>3</v>
      </c>
      <c r="C56" s="17" t="s">
        <v>209</v>
      </c>
      <c r="D56" s="17" t="s">
        <v>210</v>
      </c>
      <c r="E56" s="17" t="s">
        <v>89</v>
      </c>
      <c r="F56" s="19">
        <v>36833</v>
      </c>
      <c r="G56" s="17">
        <v>25</v>
      </c>
      <c r="H56" s="17" t="s">
        <v>38</v>
      </c>
      <c r="I56" s="17" t="s">
        <v>211</v>
      </c>
      <c r="J56" s="17">
        <v>46</v>
      </c>
      <c r="K56" s="17">
        <v>2</v>
      </c>
      <c r="L56" s="17" t="s">
        <v>212</v>
      </c>
      <c r="M56" s="17">
        <v>171</v>
      </c>
      <c r="N56" s="17">
        <v>62</v>
      </c>
    </row>
    <row r="57" spans="1:14" ht="15" customHeight="1" thickBot="1" x14ac:dyDescent="0.3">
      <c r="A57" s="31" t="s">
        <v>203</v>
      </c>
      <c r="B57" s="17">
        <v>4</v>
      </c>
      <c r="C57" s="17" t="s">
        <v>213</v>
      </c>
      <c r="D57" s="17" t="s">
        <v>125</v>
      </c>
      <c r="E57" s="17" t="s">
        <v>203</v>
      </c>
      <c r="F57" s="19">
        <v>36205</v>
      </c>
      <c r="G57" s="17">
        <v>27</v>
      </c>
      <c r="H57" s="17" t="s">
        <v>25</v>
      </c>
      <c r="I57" s="17" t="s">
        <v>214</v>
      </c>
      <c r="J57" s="17">
        <v>69</v>
      </c>
      <c r="K57" s="17">
        <v>2</v>
      </c>
      <c r="L57" s="17" t="s">
        <v>215</v>
      </c>
      <c r="M57" s="17">
        <v>175</v>
      </c>
      <c r="N57" s="17">
        <v>72</v>
      </c>
    </row>
    <row r="58" spans="1:14" ht="15" customHeight="1" thickBot="1" x14ac:dyDescent="0.3">
      <c r="A58" s="31" t="s">
        <v>203</v>
      </c>
      <c r="B58" s="17">
        <v>5</v>
      </c>
      <c r="C58" s="17" t="s">
        <v>216</v>
      </c>
      <c r="D58" s="17" t="s">
        <v>93</v>
      </c>
      <c r="E58" s="17" t="s">
        <v>25</v>
      </c>
      <c r="F58" s="19">
        <v>35795</v>
      </c>
      <c r="G58" s="17">
        <v>28</v>
      </c>
      <c r="H58" s="17" t="s">
        <v>217</v>
      </c>
      <c r="I58" s="17" t="s">
        <v>218</v>
      </c>
      <c r="J58" s="17">
        <v>42</v>
      </c>
      <c r="K58" s="17">
        <v>2</v>
      </c>
      <c r="L58" s="17" t="s">
        <v>98</v>
      </c>
      <c r="M58" s="17">
        <v>185</v>
      </c>
      <c r="N58" s="17">
        <v>92</v>
      </c>
    </row>
    <row r="59" spans="1:14" ht="15" customHeight="1" thickBot="1" x14ac:dyDescent="0.3">
      <c r="A59" s="31" t="s">
        <v>203</v>
      </c>
      <c r="B59" s="17">
        <v>6</v>
      </c>
      <c r="C59" s="17" t="s">
        <v>219</v>
      </c>
      <c r="D59" s="17" t="s">
        <v>220</v>
      </c>
      <c r="E59" s="17" t="s">
        <v>203</v>
      </c>
      <c r="F59" s="19">
        <v>36035</v>
      </c>
      <c r="G59" s="17">
        <v>27</v>
      </c>
      <c r="H59" s="17" t="s">
        <v>38</v>
      </c>
      <c r="I59" s="17" t="s">
        <v>221</v>
      </c>
      <c r="J59" s="17">
        <v>74</v>
      </c>
      <c r="K59" s="17">
        <v>22</v>
      </c>
      <c r="L59" s="17" t="s">
        <v>222</v>
      </c>
      <c r="M59" s="17">
        <v>185</v>
      </c>
      <c r="N59" s="17">
        <v>82</v>
      </c>
    </row>
    <row r="60" spans="1:14" ht="15" customHeight="1" thickBot="1" x14ac:dyDescent="0.3">
      <c r="A60" s="31" t="s">
        <v>203</v>
      </c>
      <c r="B60" s="75">
        <v>7</v>
      </c>
      <c r="C60" s="75" t="s">
        <v>223</v>
      </c>
      <c r="D60" s="75" t="s">
        <v>224</v>
      </c>
      <c r="E60" s="75" t="s">
        <v>225</v>
      </c>
      <c r="F60" s="76">
        <v>36248</v>
      </c>
      <c r="G60" s="75">
        <v>27</v>
      </c>
      <c r="H60" s="75" t="s">
        <v>225</v>
      </c>
      <c r="I60" s="75" t="s">
        <v>226</v>
      </c>
      <c r="J60" s="75">
        <v>7</v>
      </c>
      <c r="K60" s="75">
        <v>1</v>
      </c>
      <c r="L60" s="75" t="s">
        <v>106</v>
      </c>
      <c r="M60" s="75">
        <v>167</v>
      </c>
      <c r="N60" s="75">
        <v>63</v>
      </c>
    </row>
    <row r="61" spans="1:14" ht="15" customHeight="1" thickBot="1" x14ac:dyDescent="0.3">
      <c r="A61" s="31" t="s">
        <v>203</v>
      </c>
      <c r="B61" s="17">
        <v>8</v>
      </c>
      <c r="C61" s="17" t="s">
        <v>227</v>
      </c>
      <c r="D61" s="17" t="s">
        <v>228</v>
      </c>
      <c r="E61" s="17" t="s">
        <v>203</v>
      </c>
      <c r="F61" s="19">
        <v>38413</v>
      </c>
      <c r="G61" s="17">
        <v>21</v>
      </c>
      <c r="H61" s="17" t="s">
        <v>89</v>
      </c>
      <c r="I61" s="17" t="s">
        <v>133</v>
      </c>
      <c r="J61" s="17">
        <v>15</v>
      </c>
      <c r="K61" s="17">
        <v>1</v>
      </c>
      <c r="L61" s="17" t="s">
        <v>229</v>
      </c>
      <c r="M61" s="17">
        <v>183</v>
      </c>
      <c r="N61" s="17">
        <v>77</v>
      </c>
    </row>
    <row r="62" spans="1:14" ht="15" customHeight="1" thickBot="1" x14ac:dyDescent="0.3">
      <c r="A62" s="31" t="s">
        <v>203</v>
      </c>
      <c r="B62" s="17">
        <v>9</v>
      </c>
      <c r="C62" s="17" t="s">
        <v>230</v>
      </c>
      <c r="D62" s="17" t="s">
        <v>231</v>
      </c>
      <c r="E62" s="17" t="s">
        <v>203</v>
      </c>
      <c r="F62" s="19">
        <v>36576</v>
      </c>
      <c r="G62" s="17">
        <v>26</v>
      </c>
      <c r="H62" s="17" t="s">
        <v>25</v>
      </c>
      <c r="I62" s="17" t="s">
        <v>232</v>
      </c>
      <c r="J62" s="17">
        <v>41</v>
      </c>
      <c r="K62" s="17">
        <v>10</v>
      </c>
      <c r="L62" s="17" t="s">
        <v>233</v>
      </c>
      <c r="M62" s="17">
        <v>185</v>
      </c>
      <c r="N62" s="17">
        <v>80</v>
      </c>
    </row>
    <row r="63" spans="1:14" ht="15" customHeight="1" thickBot="1" x14ac:dyDescent="0.3">
      <c r="A63" s="31" t="s">
        <v>203</v>
      </c>
      <c r="B63" s="17">
        <v>10</v>
      </c>
      <c r="C63" s="17" t="s">
        <v>234</v>
      </c>
      <c r="D63" s="17" t="s">
        <v>235</v>
      </c>
      <c r="E63" s="17" t="s">
        <v>203</v>
      </c>
      <c r="F63" s="19">
        <v>36056</v>
      </c>
      <c r="G63" s="17">
        <v>27</v>
      </c>
      <c r="H63" s="17" t="s">
        <v>38</v>
      </c>
      <c r="I63" s="17" t="s">
        <v>39</v>
      </c>
      <c r="J63" s="17">
        <v>90</v>
      </c>
      <c r="K63" s="17">
        <v>34</v>
      </c>
      <c r="L63" s="17" t="s">
        <v>236</v>
      </c>
      <c r="M63" s="17">
        <v>178</v>
      </c>
      <c r="N63" s="17">
        <v>72</v>
      </c>
    </row>
    <row r="64" spans="1:14" ht="15" customHeight="1" thickBot="1" x14ac:dyDescent="0.3">
      <c r="A64" s="31" t="s">
        <v>203</v>
      </c>
      <c r="B64" s="75">
        <v>11</v>
      </c>
      <c r="C64" s="75" t="s">
        <v>237</v>
      </c>
      <c r="D64" s="75" t="s">
        <v>238</v>
      </c>
      <c r="E64" s="75" t="s">
        <v>225</v>
      </c>
      <c r="F64" s="76">
        <v>36071</v>
      </c>
      <c r="G64" s="75">
        <v>27</v>
      </c>
      <c r="H64" s="75" t="s">
        <v>38</v>
      </c>
      <c r="I64" s="75" t="s">
        <v>211</v>
      </c>
      <c r="J64" s="75">
        <v>28</v>
      </c>
      <c r="K64" s="75">
        <v>9</v>
      </c>
      <c r="L64" s="75" t="s">
        <v>239</v>
      </c>
      <c r="M64" s="75">
        <v>178</v>
      </c>
      <c r="N64" s="75">
        <v>75</v>
      </c>
    </row>
    <row r="65" spans="1:14" ht="15" customHeight="1" thickBot="1" x14ac:dyDescent="0.3">
      <c r="A65" s="31" t="s">
        <v>203</v>
      </c>
      <c r="B65" s="17">
        <v>12</v>
      </c>
      <c r="C65" s="17" t="s">
        <v>240</v>
      </c>
      <c r="D65" s="17" t="s">
        <v>93</v>
      </c>
      <c r="E65" s="17" t="s">
        <v>203</v>
      </c>
      <c r="F65" s="19">
        <v>34108</v>
      </c>
      <c r="G65" s="17">
        <v>33</v>
      </c>
      <c r="H65" s="17" t="s">
        <v>203</v>
      </c>
      <c r="I65" s="17" t="s">
        <v>241</v>
      </c>
      <c r="J65" s="17">
        <v>50</v>
      </c>
      <c r="K65" s="17">
        <v>3</v>
      </c>
      <c r="L65" s="17" t="s">
        <v>145</v>
      </c>
      <c r="M65" s="17">
        <v>191</v>
      </c>
      <c r="N65" s="17">
        <v>87</v>
      </c>
    </row>
    <row r="66" spans="1:14" ht="15" customHeight="1" thickBot="1" x14ac:dyDescent="0.3">
      <c r="A66" s="31" t="s">
        <v>203</v>
      </c>
      <c r="B66" s="17">
        <v>13</v>
      </c>
      <c r="C66" s="17" t="s">
        <v>242</v>
      </c>
      <c r="D66" s="17" t="s">
        <v>12</v>
      </c>
      <c r="E66" s="17" t="s">
        <v>203</v>
      </c>
      <c r="F66" s="19">
        <v>34791</v>
      </c>
      <c r="G66" s="17">
        <v>31</v>
      </c>
      <c r="H66" s="17" t="s">
        <v>203</v>
      </c>
      <c r="I66" s="17" t="s">
        <v>243</v>
      </c>
      <c r="J66" s="17">
        <v>50</v>
      </c>
      <c r="K66" s="16">
        <v>0</v>
      </c>
      <c r="L66" s="17" t="s">
        <v>244</v>
      </c>
      <c r="M66" s="17">
        <v>190</v>
      </c>
      <c r="N66" s="17">
        <v>86</v>
      </c>
    </row>
    <row r="67" spans="1:14" ht="15" customHeight="1" thickBot="1" x14ac:dyDescent="0.3">
      <c r="A67" s="31" t="s">
        <v>203</v>
      </c>
      <c r="B67" s="75">
        <v>14</v>
      </c>
      <c r="C67" s="75" t="s">
        <v>245</v>
      </c>
      <c r="D67" s="75" t="s">
        <v>12</v>
      </c>
      <c r="E67" s="75" t="s">
        <v>246</v>
      </c>
      <c r="F67" s="76">
        <v>33809</v>
      </c>
      <c r="G67" s="75">
        <v>33</v>
      </c>
      <c r="H67" s="75" t="s">
        <v>203</v>
      </c>
      <c r="I67" s="75" t="s">
        <v>247</v>
      </c>
      <c r="J67" s="75">
        <v>3</v>
      </c>
      <c r="K67" s="77">
        <v>0</v>
      </c>
      <c r="L67" s="75" t="s">
        <v>145</v>
      </c>
      <c r="M67" s="75">
        <v>188</v>
      </c>
      <c r="N67" s="75">
        <v>73</v>
      </c>
    </row>
    <row r="68" spans="1:14" ht="15" customHeight="1" thickBot="1" x14ac:dyDescent="0.3">
      <c r="A68" s="31" t="s">
        <v>203</v>
      </c>
      <c r="B68" s="75">
        <v>15</v>
      </c>
      <c r="C68" s="75" t="s">
        <v>248</v>
      </c>
      <c r="D68" s="75" t="s">
        <v>249</v>
      </c>
      <c r="E68" s="75" t="s">
        <v>225</v>
      </c>
      <c r="F68" s="76">
        <v>35104</v>
      </c>
      <c r="G68" s="75">
        <v>30</v>
      </c>
      <c r="H68" s="75" t="s">
        <v>203</v>
      </c>
      <c r="I68" s="75" t="s">
        <v>250</v>
      </c>
      <c r="J68" s="75">
        <v>3</v>
      </c>
      <c r="K68" s="77">
        <v>0</v>
      </c>
      <c r="L68" s="75" t="s">
        <v>173</v>
      </c>
      <c r="M68" s="75">
        <v>179</v>
      </c>
      <c r="N68" s="75">
        <v>82</v>
      </c>
    </row>
    <row r="69" spans="1:14" ht="15" customHeight="1" thickBot="1" x14ac:dyDescent="0.3">
      <c r="A69" s="31" t="s">
        <v>203</v>
      </c>
      <c r="B69" s="17">
        <v>16</v>
      </c>
      <c r="C69" s="17" t="s">
        <v>251</v>
      </c>
      <c r="D69" s="17" t="s">
        <v>42</v>
      </c>
      <c r="E69" s="17" t="s">
        <v>25</v>
      </c>
      <c r="F69" s="19">
        <v>37573</v>
      </c>
      <c r="G69" s="17">
        <v>23</v>
      </c>
      <c r="H69" s="17" t="s">
        <v>43</v>
      </c>
      <c r="I69" s="17" t="s">
        <v>144</v>
      </c>
      <c r="J69" s="17">
        <v>44</v>
      </c>
      <c r="K69" s="17">
        <v>5</v>
      </c>
      <c r="L69" s="17" t="s">
        <v>252</v>
      </c>
      <c r="M69" s="17">
        <v>185</v>
      </c>
      <c r="N69" s="17">
        <v>79</v>
      </c>
    </row>
    <row r="70" spans="1:14" ht="15" customHeight="1" thickBot="1" x14ac:dyDescent="0.3">
      <c r="A70" s="31" t="s">
        <v>203</v>
      </c>
      <c r="B70" s="17">
        <v>17</v>
      </c>
      <c r="C70" s="17" t="s">
        <v>253</v>
      </c>
      <c r="D70" s="17" t="s">
        <v>254</v>
      </c>
      <c r="E70" s="17" t="s">
        <v>203</v>
      </c>
      <c r="F70" s="19">
        <v>36613</v>
      </c>
      <c r="G70" s="17">
        <v>26</v>
      </c>
      <c r="H70" s="17" t="s">
        <v>25</v>
      </c>
      <c r="I70" s="17" t="s">
        <v>255</v>
      </c>
      <c r="J70" s="17">
        <v>42</v>
      </c>
      <c r="K70" s="17">
        <v>1</v>
      </c>
      <c r="L70" s="17" t="s">
        <v>256</v>
      </c>
      <c r="M70" s="17">
        <v>188</v>
      </c>
      <c r="N70" s="17">
        <v>78</v>
      </c>
    </row>
    <row r="71" spans="1:14" ht="15" customHeight="1" thickBot="1" x14ac:dyDescent="0.3">
      <c r="A71" s="31" t="s">
        <v>203</v>
      </c>
      <c r="B71" s="17">
        <v>18</v>
      </c>
      <c r="C71" s="17" t="s">
        <v>257</v>
      </c>
      <c r="D71" s="17" t="s">
        <v>258</v>
      </c>
      <c r="E71" s="17" t="s">
        <v>203</v>
      </c>
      <c r="F71" s="19">
        <v>37589</v>
      </c>
      <c r="G71" s="17">
        <v>23</v>
      </c>
      <c r="H71" s="17" t="s">
        <v>38</v>
      </c>
      <c r="I71" s="17" t="s">
        <v>39</v>
      </c>
      <c r="J71" s="17">
        <v>58</v>
      </c>
      <c r="K71" s="17">
        <v>4</v>
      </c>
      <c r="L71" s="17" t="s">
        <v>259</v>
      </c>
      <c r="M71" s="17">
        <v>178</v>
      </c>
      <c r="N71" s="17">
        <v>71</v>
      </c>
    </row>
    <row r="72" spans="1:14" ht="15" customHeight="1" thickBot="1" x14ac:dyDescent="0.3">
      <c r="A72" s="31" t="s">
        <v>203</v>
      </c>
      <c r="B72" s="75">
        <v>19</v>
      </c>
      <c r="C72" s="75" t="s">
        <v>260</v>
      </c>
      <c r="D72" s="75" t="s">
        <v>24</v>
      </c>
      <c r="E72" s="75" t="s">
        <v>225</v>
      </c>
      <c r="F72" s="76">
        <v>35502</v>
      </c>
      <c r="G72" s="75">
        <v>29</v>
      </c>
      <c r="H72" s="75" t="s">
        <v>203</v>
      </c>
      <c r="I72" s="75" t="s">
        <v>261</v>
      </c>
      <c r="J72" s="75">
        <v>12</v>
      </c>
      <c r="K72" s="77">
        <v>0</v>
      </c>
      <c r="L72" s="75" t="s">
        <v>244</v>
      </c>
      <c r="M72" s="75">
        <v>171</v>
      </c>
      <c r="N72" s="75">
        <v>69</v>
      </c>
    </row>
    <row r="73" spans="1:14" ht="15" customHeight="1" thickBot="1" x14ac:dyDescent="0.3">
      <c r="A73" s="31" t="s">
        <v>203</v>
      </c>
      <c r="B73" s="75">
        <v>20</v>
      </c>
      <c r="C73" s="75" t="s">
        <v>262</v>
      </c>
      <c r="D73" s="75" t="s">
        <v>100</v>
      </c>
      <c r="E73" s="75" t="s">
        <v>263</v>
      </c>
      <c r="F73" s="76">
        <v>37433</v>
      </c>
      <c r="G73" s="75">
        <v>23</v>
      </c>
      <c r="H73" s="75" t="s">
        <v>25</v>
      </c>
      <c r="I73" s="75" t="s">
        <v>34</v>
      </c>
      <c r="J73" s="75">
        <v>15</v>
      </c>
      <c r="K73" s="75">
        <v>4</v>
      </c>
      <c r="L73" s="75" t="s">
        <v>264</v>
      </c>
      <c r="M73" s="75">
        <v>186</v>
      </c>
      <c r="N73" s="75">
        <v>70</v>
      </c>
    </row>
    <row r="74" spans="1:14" ht="15" customHeight="1" thickBot="1" x14ac:dyDescent="0.3">
      <c r="A74" s="31" t="s">
        <v>203</v>
      </c>
      <c r="B74" s="17">
        <v>21</v>
      </c>
      <c r="C74" s="17" t="s">
        <v>265</v>
      </c>
      <c r="D74" s="17" t="s">
        <v>266</v>
      </c>
      <c r="E74" s="17" t="s">
        <v>203</v>
      </c>
      <c r="F74" s="19">
        <v>35503</v>
      </c>
      <c r="G74" s="17">
        <v>29</v>
      </c>
      <c r="H74" s="17" t="s">
        <v>203</v>
      </c>
      <c r="I74" s="17" t="s">
        <v>243</v>
      </c>
      <c r="J74" s="17">
        <v>37</v>
      </c>
      <c r="K74" s="17">
        <v>3</v>
      </c>
      <c r="L74" s="17" t="s">
        <v>267</v>
      </c>
      <c r="M74" s="17">
        <v>188</v>
      </c>
      <c r="N74" s="17">
        <v>84</v>
      </c>
    </row>
    <row r="75" spans="1:14" ht="15" customHeight="1" thickBot="1" x14ac:dyDescent="0.3">
      <c r="A75" s="31" t="s">
        <v>203</v>
      </c>
      <c r="B75" s="75">
        <v>22</v>
      </c>
      <c r="C75" s="75" t="s">
        <v>268</v>
      </c>
      <c r="D75" s="75" t="s">
        <v>51</v>
      </c>
      <c r="E75" s="75" t="s">
        <v>225</v>
      </c>
      <c r="F75" s="76">
        <v>36668</v>
      </c>
      <c r="G75" s="75">
        <v>26</v>
      </c>
      <c r="H75" s="75" t="s">
        <v>269</v>
      </c>
      <c r="I75" s="75" t="s">
        <v>270</v>
      </c>
      <c r="J75" s="75">
        <v>5</v>
      </c>
      <c r="K75" s="77">
        <v>0</v>
      </c>
      <c r="L75" s="75" t="s">
        <v>271</v>
      </c>
      <c r="M75" s="75">
        <v>183</v>
      </c>
      <c r="N75" s="75">
        <v>75</v>
      </c>
    </row>
    <row r="76" spans="1:14" ht="15" customHeight="1" thickBot="1" x14ac:dyDescent="0.3">
      <c r="A76" s="31" t="s">
        <v>203</v>
      </c>
      <c r="B76" s="17">
        <v>23</v>
      </c>
      <c r="C76" s="17" t="s">
        <v>272</v>
      </c>
      <c r="D76" s="17" t="s">
        <v>258</v>
      </c>
      <c r="E76" s="17" t="s">
        <v>203</v>
      </c>
      <c r="F76" s="19">
        <v>37042</v>
      </c>
      <c r="G76" s="17">
        <v>25</v>
      </c>
      <c r="H76" s="17" t="s">
        <v>43</v>
      </c>
      <c r="I76" s="17" t="s">
        <v>164</v>
      </c>
      <c r="J76" s="17">
        <v>18</v>
      </c>
      <c r="K76" s="17">
        <v>1</v>
      </c>
      <c r="L76" s="17" t="s">
        <v>155</v>
      </c>
      <c r="M76" s="17">
        <v>174</v>
      </c>
      <c r="N76" s="17">
        <v>66</v>
      </c>
    </row>
    <row r="77" spans="1:14" ht="15" customHeight="1" thickBot="1" x14ac:dyDescent="0.3">
      <c r="A77" s="31" t="s">
        <v>203</v>
      </c>
      <c r="B77" s="17">
        <v>24</v>
      </c>
      <c r="C77" s="17" t="s">
        <v>273</v>
      </c>
      <c r="D77" s="17" t="s">
        <v>64</v>
      </c>
      <c r="E77" s="17" t="s">
        <v>203</v>
      </c>
      <c r="F77" s="19">
        <v>37154</v>
      </c>
      <c r="G77" s="17">
        <v>24</v>
      </c>
      <c r="H77" s="17" t="s">
        <v>14</v>
      </c>
      <c r="I77" s="17" t="s">
        <v>80</v>
      </c>
      <c r="J77" s="17">
        <v>33</v>
      </c>
      <c r="K77" s="17">
        <v>1</v>
      </c>
      <c r="L77" s="17" t="s">
        <v>271</v>
      </c>
      <c r="M77" s="17">
        <v>184</v>
      </c>
      <c r="N77" s="17">
        <v>78</v>
      </c>
    </row>
    <row r="78" spans="1:14" ht="15" customHeight="1" thickBot="1" x14ac:dyDescent="0.3">
      <c r="A78" s="31" t="s">
        <v>203</v>
      </c>
      <c r="B78" s="17">
        <v>25</v>
      </c>
      <c r="C78" s="17" t="s">
        <v>274</v>
      </c>
      <c r="D78" s="17" t="s">
        <v>93</v>
      </c>
      <c r="E78" s="17" t="s">
        <v>203</v>
      </c>
      <c r="F78" s="19">
        <v>36019</v>
      </c>
      <c r="G78" s="17">
        <v>27</v>
      </c>
      <c r="H78" s="17" t="s">
        <v>25</v>
      </c>
      <c r="I78" s="17" t="s">
        <v>275</v>
      </c>
      <c r="J78" s="17">
        <v>4</v>
      </c>
      <c r="K78" s="16">
        <v>0</v>
      </c>
      <c r="L78" s="17" t="s">
        <v>276</v>
      </c>
      <c r="M78" s="17">
        <v>191</v>
      </c>
      <c r="N78" s="17">
        <v>85</v>
      </c>
    </row>
    <row r="79" spans="1:14" ht="15" customHeight="1" thickBot="1" x14ac:dyDescent="0.3">
      <c r="A79" s="31" t="s">
        <v>203</v>
      </c>
      <c r="B79" s="75">
        <v>26</v>
      </c>
      <c r="C79" s="75" t="s">
        <v>277</v>
      </c>
      <c r="D79" s="75" t="s">
        <v>60</v>
      </c>
      <c r="E79" s="75" t="s">
        <v>263</v>
      </c>
      <c r="F79" s="76">
        <v>36541</v>
      </c>
      <c r="G79" s="75">
        <v>26</v>
      </c>
      <c r="H79" s="75" t="s">
        <v>203</v>
      </c>
      <c r="I79" s="75" t="s">
        <v>278</v>
      </c>
      <c r="J79" s="75">
        <v>10</v>
      </c>
      <c r="K79" s="75">
        <v>2</v>
      </c>
      <c r="L79" s="75" t="s">
        <v>279</v>
      </c>
      <c r="M79" s="75">
        <v>175</v>
      </c>
      <c r="N79" s="75">
        <v>70</v>
      </c>
    </row>
    <row r="80" spans="1:14" ht="15" customHeight="1" thickBot="1" x14ac:dyDescent="0.3">
      <c r="A80" s="39" t="s">
        <v>281</v>
      </c>
      <c r="B80" s="17">
        <v>1</v>
      </c>
      <c r="C80" s="17" t="s">
        <v>280</v>
      </c>
      <c r="D80" s="17" t="s">
        <v>12</v>
      </c>
      <c r="E80" s="17" t="s">
        <v>281</v>
      </c>
      <c r="F80" s="19">
        <v>36860</v>
      </c>
      <c r="G80" s="17">
        <v>25</v>
      </c>
      <c r="H80" s="17" t="s">
        <v>281</v>
      </c>
      <c r="I80" s="17" t="s">
        <v>282</v>
      </c>
      <c r="J80" s="17">
        <v>4</v>
      </c>
      <c r="K80" s="16">
        <v>0</v>
      </c>
      <c r="L80" s="17" t="s">
        <v>283</v>
      </c>
      <c r="M80" s="17">
        <v>191</v>
      </c>
      <c r="N80" s="17">
        <v>80</v>
      </c>
    </row>
    <row r="81" spans="1:14" ht="15" customHeight="1" thickBot="1" x14ac:dyDescent="0.3">
      <c r="A81" s="39" t="s">
        <v>281</v>
      </c>
      <c r="B81" s="17">
        <v>2</v>
      </c>
      <c r="C81" s="17" t="s">
        <v>284</v>
      </c>
      <c r="D81" s="17" t="s">
        <v>285</v>
      </c>
      <c r="E81" s="17" t="s">
        <v>281</v>
      </c>
      <c r="F81" s="19">
        <v>36193</v>
      </c>
      <c r="G81" s="17">
        <v>27</v>
      </c>
      <c r="H81" s="17" t="s">
        <v>281</v>
      </c>
      <c r="I81" s="17" t="s">
        <v>286</v>
      </c>
      <c r="J81" s="17">
        <v>18</v>
      </c>
      <c r="K81" s="16">
        <v>0</v>
      </c>
      <c r="L81" s="17" t="s">
        <v>287</v>
      </c>
      <c r="M81" s="17">
        <v>171</v>
      </c>
      <c r="N81" s="17">
        <v>67</v>
      </c>
    </row>
    <row r="82" spans="1:14" ht="15" customHeight="1" thickBot="1" x14ac:dyDescent="0.3">
      <c r="A82" s="39" t="s">
        <v>281</v>
      </c>
      <c r="B82" s="17">
        <v>3</v>
      </c>
      <c r="C82" s="17" t="s">
        <v>288</v>
      </c>
      <c r="D82" s="17" t="s">
        <v>289</v>
      </c>
      <c r="E82" s="17" t="s">
        <v>281</v>
      </c>
      <c r="F82" s="19">
        <v>35539</v>
      </c>
      <c r="G82" s="17">
        <v>29</v>
      </c>
      <c r="H82" s="17" t="s">
        <v>281</v>
      </c>
      <c r="I82" s="17" t="s">
        <v>286</v>
      </c>
      <c r="J82" s="17">
        <v>57</v>
      </c>
      <c r="K82" s="17">
        <v>1</v>
      </c>
      <c r="L82" s="17" t="s">
        <v>290</v>
      </c>
      <c r="M82" s="17">
        <v>180</v>
      </c>
      <c r="N82" s="17">
        <v>68</v>
      </c>
    </row>
    <row r="83" spans="1:14" ht="15" customHeight="1" thickBot="1" x14ac:dyDescent="0.3">
      <c r="A83" s="39" t="s">
        <v>281</v>
      </c>
      <c r="B83" s="75">
        <v>4</v>
      </c>
      <c r="C83" s="75" t="s">
        <v>291</v>
      </c>
      <c r="D83" s="75" t="s">
        <v>160</v>
      </c>
      <c r="E83" s="75" t="s">
        <v>281</v>
      </c>
      <c r="F83" s="76">
        <v>35266</v>
      </c>
      <c r="G83" s="75">
        <v>29</v>
      </c>
      <c r="H83" s="75" t="s">
        <v>43</v>
      </c>
      <c r="I83" s="75" t="s">
        <v>186</v>
      </c>
      <c r="J83" s="75">
        <v>30</v>
      </c>
      <c r="K83" s="75">
        <v>3</v>
      </c>
      <c r="L83" s="75" t="s">
        <v>27</v>
      </c>
      <c r="M83" s="75">
        <v>189</v>
      </c>
      <c r="N83" s="75">
        <v>86</v>
      </c>
    </row>
    <row r="84" spans="1:14" ht="15" customHeight="1" thickBot="1" x14ac:dyDescent="0.3">
      <c r="A84" s="39" t="s">
        <v>281</v>
      </c>
      <c r="B84" s="17">
        <v>5</v>
      </c>
      <c r="C84" s="17" t="s">
        <v>292</v>
      </c>
      <c r="D84" s="17" t="s">
        <v>93</v>
      </c>
      <c r="E84" s="17" t="s">
        <v>281</v>
      </c>
      <c r="F84" s="19">
        <v>38046</v>
      </c>
      <c r="G84" s="17">
        <v>22</v>
      </c>
      <c r="H84" s="17" t="s">
        <v>38</v>
      </c>
      <c r="I84" s="17" t="s">
        <v>211</v>
      </c>
      <c r="J84" s="17">
        <v>30</v>
      </c>
      <c r="K84" s="17">
        <v>2</v>
      </c>
      <c r="L84" s="17" t="s">
        <v>293</v>
      </c>
      <c r="M84" s="17">
        <v>187</v>
      </c>
      <c r="N84" s="17">
        <v>87</v>
      </c>
    </row>
    <row r="85" spans="1:14" ht="15" customHeight="1" thickBot="1" x14ac:dyDescent="0.3">
      <c r="A85" s="39" t="s">
        <v>281</v>
      </c>
      <c r="B85" s="17">
        <v>6</v>
      </c>
      <c r="C85" s="17" t="s">
        <v>294</v>
      </c>
      <c r="D85" s="17" t="s">
        <v>24</v>
      </c>
      <c r="E85" s="17" t="s">
        <v>281</v>
      </c>
      <c r="F85" s="19">
        <v>36936</v>
      </c>
      <c r="G85" s="17">
        <v>25</v>
      </c>
      <c r="H85" s="17" t="s">
        <v>295</v>
      </c>
      <c r="I85" s="17" t="s">
        <v>296</v>
      </c>
      <c r="J85" s="17">
        <v>38</v>
      </c>
      <c r="K85" s="17">
        <v>1</v>
      </c>
      <c r="L85" s="17" t="s">
        <v>297</v>
      </c>
      <c r="M85" s="17">
        <v>172</v>
      </c>
      <c r="N85" s="17">
        <v>69</v>
      </c>
    </row>
    <row r="86" spans="1:14" ht="15" customHeight="1" thickBot="1" x14ac:dyDescent="0.3">
      <c r="A86" s="39" t="s">
        <v>281</v>
      </c>
      <c r="B86" s="17">
        <v>7</v>
      </c>
      <c r="C86" s="17" t="s">
        <v>298</v>
      </c>
      <c r="D86" s="17" t="s">
        <v>299</v>
      </c>
      <c r="E86" s="17" t="s">
        <v>281</v>
      </c>
      <c r="F86" s="19">
        <v>36879</v>
      </c>
      <c r="G86" s="17">
        <v>25</v>
      </c>
      <c r="H86" s="17" t="s">
        <v>300</v>
      </c>
      <c r="I86" s="17" t="s">
        <v>301</v>
      </c>
      <c r="J86" s="17">
        <v>44</v>
      </c>
      <c r="K86" s="17">
        <v>11</v>
      </c>
      <c r="L86" s="17" t="s">
        <v>302</v>
      </c>
      <c r="M86" s="17">
        <v>183</v>
      </c>
      <c r="N86" s="17">
        <v>82</v>
      </c>
    </row>
    <row r="87" spans="1:14" ht="15" customHeight="1" thickBot="1" x14ac:dyDescent="0.3">
      <c r="A87" s="39" t="s">
        <v>281</v>
      </c>
      <c r="B87" s="17">
        <v>8</v>
      </c>
      <c r="C87" s="17" t="s">
        <v>303</v>
      </c>
      <c r="D87" s="17" t="s">
        <v>304</v>
      </c>
      <c r="E87" s="17" t="s">
        <v>281</v>
      </c>
      <c r="F87" s="19">
        <v>37040</v>
      </c>
      <c r="G87" s="17">
        <v>25</v>
      </c>
      <c r="H87" s="17" t="s">
        <v>305</v>
      </c>
      <c r="I87" s="17" t="s">
        <v>306</v>
      </c>
      <c r="J87" s="17">
        <v>37</v>
      </c>
      <c r="K87" s="17">
        <v>6</v>
      </c>
      <c r="L87" s="17" t="s">
        <v>307</v>
      </c>
      <c r="M87" s="17">
        <v>173</v>
      </c>
      <c r="N87" s="17">
        <v>69</v>
      </c>
    </row>
    <row r="88" spans="1:14" ht="15" customHeight="1" thickBot="1" x14ac:dyDescent="0.3">
      <c r="A88" s="39" t="s">
        <v>281</v>
      </c>
      <c r="B88" s="17">
        <v>9</v>
      </c>
      <c r="C88" s="17" t="s">
        <v>308</v>
      </c>
      <c r="D88" s="17" t="s">
        <v>238</v>
      </c>
      <c r="E88" s="17" t="s">
        <v>281</v>
      </c>
      <c r="F88" s="19">
        <v>34089</v>
      </c>
      <c r="G88" s="17">
        <v>33</v>
      </c>
      <c r="H88" s="17" t="s">
        <v>89</v>
      </c>
      <c r="I88" s="17" t="s">
        <v>309</v>
      </c>
      <c r="J88" s="17">
        <v>71</v>
      </c>
      <c r="K88" s="17">
        <v>17</v>
      </c>
      <c r="L88" s="17" t="s">
        <v>310</v>
      </c>
      <c r="M88" s="17">
        <v>188</v>
      </c>
      <c r="N88" s="17">
        <v>78</v>
      </c>
    </row>
    <row r="89" spans="1:14" ht="15" customHeight="1" thickBot="1" x14ac:dyDescent="0.3">
      <c r="A89" s="39" t="s">
        <v>281</v>
      </c>
      <c r="B89" s="17">
        <v>10</v>
      </c>
      <c r="C89" s="17" t="s">
        <v>311</v>
      </c>
      <c r="D89" s="17" t="s">
        <v>312</v>
      </c>
      <c r="E89" s="17" t="s">
        <v>281</v>
      </c>
      <c r="F89" s="19">
        <v>37897</v>
      </c>
      <c r="G89" s="17">
        <v>22</v>
      </c>
      <c r="H89" s="17" t="s">
        <v>295</v>
      </c>
      <c r="I89" s="17" t="s">
        <v>313</v>
      </c>
      <c r="J89" s="17">
        <v>35</v>
      </c>
      <c r="K89" s="17">
        <v>16</v>
      </c>
      <c r="L89" s="17" t="s">
        <v>190</v>
      </c>
      <c r="M89" s="17">
        <v>170</v>
      </c>
      <c r="N89" s="17">
        <v>59</v>
      </c>
    </row>
    <row r="90" spans="1:14" ht="15" customHeight="1" thickBot="1" x14ac:dyDescent="0.3">
      <c r="A90" s="39" t="s">
        <v>281</v>
      </c>
      <c r="B90" s="17">
        <v>11</v>
      </c>
      <c r="C90" s="17" t="s">
        <v>314</v>
      </c>
      <c r="D90" s="17" t="s">
        <v>100</v>
      </c>
      <c r="E90" s="17" t="s">
        <v>281</v>
      </c>
      <c r="F90" s="19">
        <v>34879</v>
      </c>
      <c r="G90" s="17">
        <v>30</v>
      </c>
      <c r="H90" s="17" t="s">
        <v>315</v>
      </c>
      <c r="I90" s="17" t="s">
        <v>316</v>
      </c>
      <c r="J90" s="17">
        <v>95</v>
      </c>
      <c r="K90" s="17">
        <v>46</v>
      </c>
      <c r="L90" s="20">
        <v>0</v>
      </c>
      <c r="M90" s="17">
        <v>185</v>
      </c>
      <c r="N90" s="17">
        <v>76</v>
      </c>
    </row>
    <row r="91" spans="1:14" ht="15" customHeight="1" thickBot="1" x14ac:dyDescent="0.3">
      <c r="A91" s="39" t="s">
        <v>281</v>
      </c>
      <c r="B91" s="17">
        <v>12</v>
      </c>
      <c r="C91" s="17" t="s">
        <v>317</v>
      </c>
      <c r="D91" s="17" t="s">
        <v>93</v>
      </c>
      <c r="E91" s="17" t="s">
        <v>281</v>
      </c>
      <c r="F91" s="19">
        <v>37618</v>
      </c>
      <c r="G91" s="17">
        <v>23</v>
      </c>
      <c r="H91" s="17" t="s">
        <v>318</v>
      </c>
      <c r="I91" s="17" t="s">
        <v>319</v>
      </c>
      <c r="J91" s="17">
        <v>7</v>
      </c>
      <c r="K91" s="16">
        <v>0</v>
      </c>
      <c r="L91" s="17" t="s">
        <v>320</v>
      </c>
      <c r="M91" s="17">
        <v>183</v>
      </c>
      <c r="N91" s="17">
        <v>78</v>
      </c>
    </row>
    <row r="92" spans="1:14" ht="15" customHeight="1" thickBot="1" x14ac:dyDescent="0.3">
      <c r="A92" s="39" t="s">
        <v>281</v>
      </c>
      <c r="B92" s="17">
        <v>13</v>
      </c>
      <c r="C92" s="17" t="s">
        <v>321</v>
      </c>
      <c r="D92" s="17" t="s">
        <v>12</v>
      </c>
      <c r="E92" s="17" t="s">
        <v>281</v>
      </c>
      <c r="F92" s="19">
        <v>36970</v>
      </c>
      <c r="G92" s="17">
        <v>25</v>
      </c>
      <c r="H92" s="17" t="s">
        <v>281</v>
      </c>
      <c r="I92" s="17" t="s">
        <v>282</v>
      </c>
      <c r="J92" s="17">
        <v>8</v>
      </c>
      <c r="K92" s="16">
        <v>0</v>
      </c>
      <c r="L92" s="17" t="s">
        <v>322</v>
      </c>
      <c r="M92" s="17">
        <v>182</v>
      </c>
      <c r="N92" s="17">
        <v>77</v>
      </c>
    </row>
    <row r="93" spans="1:14" ht="15" customHeight="1" thickBot="1" x14ac:dyDescent="0.3">
      <c r="A93" s="39" t="s">
        <v>281</v>
      </c>
      <c r="B93" s="17">
        <v>14</v>
      </c>
      <c r="C93" s="17" t="s">
        <v>323</v>
      </c>
      <c r="D93" s="17" t="s">
        <v>12</v>
      </c>
      <c r="E93" s="17" t="s">
        <v>281</v>
      </c>
      <c r="F93" s="19">
        <v>37100</v>
      </c>
      <c r="G93" s="17">
        <v>24</v>
      </c>
      <c r="H93" s="17" t="s">
        <v>281</v>
      </c>
      <c r="I93" s="17" t="s">
        <v>286</v>
      </c>
      <c r="J93" s="17">
        <v>19</v>
      </c>
      <c r="K93" s="16">
        <v>0</v>
      </c>
      <c r="L93" s="17" t="s">
        <v>324</v>
      </c>
      <c r="M93" s="17">
        <v>195</v>
      </c>
      <c r="N93" s="17">
        <v>83</v>
      </c>
    </row>
    <row r="94" spans="1:14" ht="15" customHeight="1" thickBot="1" x14ac:dyDescent="0.3">
      <c r="A94" s="39" t="s">
        <v>281</v>
      </c>
      <c r="B94" s="17">
        <v>15</v>
      </c>
      <c r="C94" s="17" t="s">
        <v>325</v>
      </c>
      <c r="D94" s="17" t="s">
        <v>93</v>
      </c>
      <c r="E94" s="17" t="s">
        <v>281</v>
      </c>
      <c r="F94" s="19">
        <v>38004</v>
      </c>
      <c r="G94" s="17">
        <v>22</v>
      </c>
      <c r="H94" s="17" t="s">
        <v>20</v>
      </c>
      <c r="I94" s="17" t="s">
        <v>326</v>
      </c>
      <c r="J94" s="17">
        <v>7</v>
      </c>
      <c r="K94" s="17">
        <v>2</v>
      </c>
      <c r="L94" s="17" t="s">
        <v>327</v>
      </c>
      <c r="M94" s="17">
        <v>190</v>
      </c>
      <c r="N94" s="17">
        <v>95</v>
      </c>
    </row>
    <row r="95" spans="1:14" ht="15" customHeight="1" thickBot="1" x14ac:dyDescent="0.3">
      <c r="A95" s="39" t="s">
        <v>281</v>
      </c>
      <c r="B95" s="17">
        <v>16</v>
      </c>
      <c r="C95" s="17" t="s">
        <v>328</v>
      </c>
      <c r="D95" s="17" t="s">
        <v>93</v>
      </c>
      <c r="E95" s="17" t="s">
        <v>281</v>
      </c>
      <c r="F95" s="19">
        <v>36254</v>
      </c>
      <c r="G95" s="17">
        <v>27</v>
      </c>
      <c r="H95" s="17" t="s">
        <v>20</v>
      </c>
      <c r="I95" s="17" t="s">
        <v>329</v>
      </c>
      <c r="J95" s="17">
        <v>40</v>
      </c>
      <c r="K95" s="17">
        <v>1</v>
      </c>
      <c r="L95" s="17" t="s">
        <v>118</v>
      </c>
      <c r="M95" s="17">
        <v>186</v>
      </c>
      <c r="N95" s="17">
        <v>83</v>
      </c>
    </row>
    <row r="96" spans="1:14" ht="15" customHeight="1" thickBot="1" x14ac:dyDescent="0.3">
      <c r="A96" s="39" t="s">
        <v>281</v>
      </c>
      <c r="B96" s="17">
        <v>17</v>
      </c>
      <c r="C96" s="17" t="s">
        <v>330</v>
      </c>
      <c r="D96" s="17" t="s">
        <v>37</v>
      </c>
      <c r="E96" s="17" t="s">
        <v>281</v>
      </c>
      <c r="F96" s="19">
        <v>35108</v>
      </c>
      <c r="G96" s="17">
        <v>30</v>
      </c>
      <c r="H96" s="17" t="s">
        <v>281</v>
      </c>
      <c r="I96" s="17" t="s">
        <v>331</v>
      </c>
      <c r="J96" s="17">
        <v>72</v>
      </c>
      <c r="K96" s="17">
        <v>2</v>
      </c>
      <c r="L96" s="17" t="s">
        <v>332</v>
      </c>
      <c r="M96" s="17">
        <v>180</v>
      </c>
      <c r="N96" s="17">
        <v>73</v>
      </c>
    </row>
    <row r="97" spans="1:14" ht="15" customHeight="1" thickBot="1" x14ac:dyDescent="0.3">
      <c r="A97" s="39" t="s">
        <v>281</v>
      </c>
      <c r="B97" s="17">
        <v>18</v>
      </c>
      <c r="C97" s="17" t="s">
        <v>333</v>
      </c>
      <c r="D97" s="17" t="s">
        <v>37</v>
      </c>
      <c r="E97" s="17" t="s">
        <v>281</v>
      </c>
      <c r="F97" s="19">
        <v>35848</v>
      </c>
      <c r="G97" s="17">
        <v>28</v>
      </c>
      <c r="H97" s="17" t="s">
        <v>305</v>
      </c>
      <c r="I97" s="17" t="s">
        <v>334</v>
      </c>
      <c r="J97" s="17">
        <v>45</v>
      </c>
      <c r="K97" s="17">
        <v>3</v>
      </c>
      <c r="L97" s="17" t="s">
        <v>335</v>
      </c>
      <c r="M97" s="17">
        <v>178</v>
      </c>
      <c r="N97" s="17">
        <v>64</v>
      </c>
    </row>
    <row r="98" spans="1:14" ht="15" customHeight="1" thickBot="1" x14ac:dyDescent="0.3">
      <c r="A98" s="39" t="s">
        <v>281</v>
      </c>
      <c r="B98" s="17">
        <v>19</v>
      </c>
      <c r="C98" s="17" t="s">
        <v>336</v>
      </c>
      <c r="D98" s="17" t="s">
        <v>51</v>
      </c>
      <c r="E98" s="17" t="s">
        <v>281</v>
      </c>
      <c r="F98" s="19">
        <v>35543</v>
      </c>
      <c r="G98" s="17">
        <v>29</v>
      </c>
      <c r="H98" s="17" t="s">
        <v>281</v>
      </c>
      <c r="I98" s="17" t="s">
        <v>282</v>
      </c>
      <c r="J98" s="17">
        <v>30</v>
      </c>
      <c r="K98" s="17">
        <v>12</v>
      </c>
      <c r="L98" s="17" t="s">
        <v>290</v>
      </c>
      <c r="M98" s="17">
        <v>180</v>
      </c>
      <c r="N98" s="17">
        <v>67</v>
      </c>
    </row>
    <row r="99" spans="1:14" ht="15" customHeight="1" thickBot="1" x14ac:dyDescent="0.3">
      <c r="A99" s="39" t="s">
        <v>281</v>
      </c>
      <c r="B99" s="17">
        <v>20</v>
      </c>
      <c r="C99" s="17" t="s">
        <v>337</v>
      </c>
      <c r="D99" s="17" t="s">
        <v>338</v>
      </c>
      <c r="E99" s="17" t="s">
        <v>281</v>
      </c>
      <c r="F99" s="19">
        <v>34213</v>
      </c>
      <c r="G99" s="17">
        <v>32</v>
      </c>
      <c r="H99" s="17" t="s">
        <v>300</v>
      </c>
      <c r="I99" s="17" t="s">
        <v>339</v>
      </c>
      <c r="J99" s="17">
        <v>61</v>
      </c>
      <c r="K99" s="17">
        <v>11</v>
      </c>
      <c r="L99" s="17" t="s">
        <v>340</v>
      </c>
      <c r="M99" s="17">
        <v>172</v>
      </c>
      <c r="N99" s="17">
        <v>67</v>
      </c>
    </row>
    <row r="100" spans="1:14" ht="15" customHeight="1" thickBot="1" x14ac:dyDescent="0.3">
      <c r="A100" s="39" t="s">
        <v>281</v>
      </c>
      <c r="B100" s="17">
        <v>21</v>
      </c>
      <c r="C100" s="17" t="s">
        <v>341</v>
      </c>
      <c r="D100" s="17" t="s">
        <v>189</v>
      </c>
      <c r="E100" s="17" t="s">
        <v>281</v>
      </c>
      <c r="F100" s="19">
        <v>35270</v>
      </c>
      <c r="G100" s="17">
        <v>29</v>
      </c>
      <c r="H100" s="17" t="s">
        <v>281</v>
      </c>
      <c r="I100" s="17" t="s">
        <v>286</v>
      </c>
      <c r="J100" s="17">
        <v>52</v>
      </c>
      <c r="K100" s="17">
        <v>9</v>
      </c>
      <c r="L100" s="17" t="s">
        <v>342</v>
      </c>
      <c r="M100" s="17">
        <v>180</v>
      </c>
      <c r="N100" s="17">
        <v>68</v>
      </c>
    </row>
    <row r="101" spans="1:14" ht="15" customHeight="1" thickBot="1" x14ac:dyDescent="0.3">
      <c r="A101" s="39" t="s">
        <v>281</v>
      </c>
      <c r="B101" s="17">
        <v>22</v>
      </c>
      <c r="C101" s="17" t="s">
        <v>343</v>
      </c>
      <c r="D101" s="17" t="s">
        <v>197</v>
      </c>
      <c r="E101" s="17" t="s">
        <v>281</v>
      </c>
      <c r="F101" s="19">
        <v>35605</v>
      </c>
      <c r="G101" s="17">
        <v>28</v>
      </c>
      <c r="H101" s="17" t="s">
        <v>344</v>
      </c>
      <c r="I101" s="17" t="s">
        <v>345</v>
      </c>
      <c r="J101" s="17">
        <v>14</v>
      </c>
      <c r="K101" s="17">
        <v>2</v>
      </c>
      <c r="L101" s="17" t="s">
        <v>346</v>
      </c>
      <c r="M101" s="17">
        <v>180</v>
      </c>
      <c r="N101" s="17">
        <v>74</v>
      </c>
    </row>
    <row r="102" spans="1:14" ht="15" customHeight="1" thickBot="1" x14ac:dyDescent="0.3">
      <c r="A102" s="39" t="s">
        <v>281</v>
      </c>
      <c r="B102" s="17">
        <v>23</v>
      </c>
      <c r="C102" s="17" t="s">
        <v>347</v>
      </c>
      <c r="D102" s="17" t="s">
        <v>37</v>
      </c>
      <c r="E102" s="17" t="s">
        <v>281</v>
      </c>
      <c r="F102" s="19">
        <v>37144</v>
      </c>
      <c r="G102" s="17">
        <v>24</v>
      </c>
      <c r="H102" s="17" t="s">
        <v>281</v>
      </c>
      <c r="I102" s="17" t="s">
        <v>348</v>
      </c>
      <c r="J102" s="17">
        <v>22</v>
      </c>
      <c r="K102" s="16">
        <v>0</v>
      </c>
      <c r="L102" s="17" t="s">
        <v>349</v>
      </c>
      <c r="M102" s="17">
        <v>175</v>
      </c>
      <c r="N102" s="17">
        <v>69</v>
      </c>
    </row>
    <row r="103" spans="1:14" ht="15" customHeight="1" thickBot="1" x14ac:dyDescent="0.3">
      <c r="A103" s="39" t="s">
        <v>281</v>
      </c>
      <c r="B103" s="17">
        <v>24</v>
      </c>
      <c r="C103" s="17" t="s">
        <v>350</v>
      </c>
      <c r="D103" s="17" t="s">
        <v>351</v>
      </c>
      <c r="E103" s="17" t="s">
        <v>281</v>
      </c>
      <c r="F103" s="19">
        <v>37135</v>
      </c>
      <c r="G103" s="17">
        <v>24</v>
      </c>
      <c r="H103" s="17" t="s">
        <v>281</v>
      </c>
      <c r="I103" s="17" t="s">
        <v>282</v>
      </c>
      <c r="J103" s="17">
        <v>4</v>
      </c>
      <c r="K103" s="16">
        <v>0</v>
      </c>
      <c r="L103" s="17" t="s">
        <v>352</v>
      </c>
      <c r="M103" s="17">
        <v>174</v>
      </c>
      <c r="N103" s="17">
        <v>69</v>
      </c>
    </row>
    <row r="104" spans="1:14" ht="15" customHeight="1" thickBot="1" x14ac:dyDescent="0.3">
      <c r="A104" s="39" t="s">
        <v>281</v>
      </c>
      <c r="B104" s="17">
        <v>25</v>
      </c>
      <c r="C104" s="17" t="s">
        <v>353</v>
      </c>
      <c r="D104" s="17" t="s">
        <v>354</v>
      </c>
      <c r="E104" s="17" t="s">
        <v>281</v>
      </c>
      <c r="F104" s="19">
        <v>36404</v>
      </c>
      <c r="G104" s="17">
        <v>26</v>
      </c>
      <c r="H104" s="17" t="s">
        <v>281</v>
      </c>
      <c r="I104" s="17" t="s">
        <v>282</v>
      </c>
      <c r="J104" s="17">
        <v>12</v>
      </c>
      <c r="K104" s="17">
        <v>1</v>
      </c>
      <c r="L104" s="17" t="s">
        <v>349</v>
      </c>
      <c r="M104" s="17">
        <v>170</v>
      </c>
      <c r="N104" s="17">
        <v>62</v>
      </c>
    </row>
    <row r="105" spans="1:14" ht="15" customHeight="1" thickBot="1" x14ac:dyDescent="0.3">
      <c r="A105" s="39" t="s">
        <v>281</v>
      </c>
      <c r="B105" s="17">
        <v>26</v>
      </c>
      <c r="C105" s="17" t="s">
        <v>355</v>
      </c>
      <c r="D105" s="17" t="s">
        <v>64</v>
      </c>
      <c r="E105" s="17" t="s">
        <v>281</v>
      </c>
      <c r="F105" s="19">
        <v>37851</v>
      </c>
      <c r="G105" s="17">
        <v>22</v>
      </c>
      <c r="H105" s="17" t="s">
        <v>295</v>
      </c>
      <c r="I105" s="17" t="s">
        <v>356</v>
      </c>
      <c r="J105" s="17">
        <v>5</v>
      </c>
      <c r="K105" s="16">
        <v>0</v>
      </c>
      <c r="L105" s="17" t="s">
        <v>346</v>
      </c>
      <c r="M105" s="17">
        <v>170</v>
      </c>
      <c r="N105" s="17">
        <v>68</v>
      </c>
    </row>
    <row r="106" spans="1:14" ht="15" customHeight="1" thickBot="1" x14ac:dyDescent="0.3">
      <c r="A106" s="32" t="s">
        <v>414</v>
      </c>
      <c r="B106" s="75">
        <v>1</v>
      </c>
      <c r="C106" s="75" t="s">
        <v>413</v>
      </c>
      <c r="D106" s="75" t="s">
        <v>12</v>
      </c>
      <c r="E106" s="75" t="s">
        <v>414</v>
      </c>
      <c r="F106" s="76">
        <v>35896</v>
      </c>
      <c r="G106" s="75">
        <v>28</v>
      </c>
      <c r="H106" s="75" t="s">
        <v>168</v>
      </c>
      <c r="I106" s="75" t="s">
        <v>169</v>
      </c>
      <c r="J106" s="75">
        <v>28</v>
      </c>
      <c r="K106" s="77">
        <v>0</v>
      </c>
      <c r="L106" s="75" t="s">
        <v>94</v>
      </c>
      <c r="M106" s="75">
        <v>192</v>
      </c>
      <c r="N106" s="75">
        <v>81</v>
      </c>
    </row>
    <row r="107" spans="1:14" ht="15" customHeight="1" thickBot="1" x14ac:dyDescent="0.3">
      <c r="A107" s="32" t="s">
        <v>414</v>
      </c>
      <c r="B107" s="17">
        <v>2</v>
      </c>
      <c r="C107" s="17" t="s">
        <v>415</v>
      </c>
      <c r="D107" s="17" t="s">
        <v>18</v>
      </c>
      <c r="E107" s="17" t="s">
        <v>126</v>
      </c>
      <c r="F107" s="19">
        <v>36596</v>
      </c>
      <c r="G107" s="17">
        <v>26</v>
      </c>
      <c r="H107" s="17" t="s">
        <v>126</v>
      </c>
      <c r="I107" s="17" t="s">
        <v>131</v>
      </c>
      <c r="J107" s="17">
        <v>27</v>
      </c>
      <c r="K107" s="17">
        <v>1</v>
      </c>
      <c r="L107" s="17" t="s">
        <v>190</v>
      </c>
      <c r="M107" s="17">
        <v>174</v>
      </c>
      <c r="N107" s="17">
        <v>67</v>
      </c>
    </row>
    <row r="108" spans="1:14" ht="15" customHeight="1" thickBot="1" x14ac:dyDescent="0.3">
      <c r="A108" s="32" t="s">
        <v>414</v>
      </c>
      <c r="B108" s="17">
        <v>3</v>
      </c>
      <c r="C108" s="17" t="s">
        <v>416</v>
      </c>
      <c r="D108" s="17" t="s">
        <v>417</v>
      </c>
      <c r="E108" s="17" t="s">
        <v>126</v>
      </c>
      <c r="F108" s="19">
        <v>37486</v>
      </c>
      <c r="G108" s="17">
        <v>23</v>
      </c>
      <c r="H108" s="17" t="s">
        <v>25</v>
      </c>
      <c r="I108" s="17" t="s">
        <v>418</v>
      </c>
      <c r="J108" s="17">
        <v>36</v>
      </c>
      <c r="K108" s="17">
        <v>1</v>
      </c>
      <c r="L108" s="17" t="s">
        <v>419</v>
      </c>
      <c r="M108" s="17">
        <v>180</v>
      </c>
      <c r="N108" s="17">
        <v>74</v>
      </c>
    </row>
    <row r="109" spans="1:14" ht="15" customHeight="1" thickBot="1" x14ac:dyDescent="0.3">
      <c r="A109" s="32" t="s">
        <v>414</v>
      </c>
      <c r="B109" s="17">
        <v>4</v>
      </c>
      <c r="C109" s="17" t="s">
        <v>420</v>
      </c>
      <c r="D109" s="17" t="s">
        <v>93</v>
      </c>
      <c r="E109" s="17" t="s">
        <v>421</v>
      </c>
      <c r="F109" s="19">
        <v>36245</v>
      </c>
      <c r="G109" s="17">
        <v>27</v>
      </c>
      <c r="H109" s="17" t="s">
        <v>43</v>
      </c>
      <c r="I109" s="17" t="s">
        <v>422</v>
      </c>
      <c r="J109" s="17">
        <v>34</v>
      </c>
      <c r="K109" s="17">
        <v>2</v>
      </c>
      <c r="L109" s="17" t="s">
        <v>423</v>
      </c>
      <c r="M109" s="17">
        <v>190</v>
      </c>
      <c r="N109" s="17">
        <v>84</v>
      </c>
    </row>
    <row r="110" spans="1:14" ht="15" customHeight="1" thickBot="1" x14ac:dyDescent="0.3">
      <c r="A110" s="32" t="s">
        <v>414</v>
      </c>
      <c r="B110" s="75">
        <v>5</v>
      </c>
      <c r="C110" s="75" t="s">
        <v>424</v>
      </c>
      <c r="D110" s="75" t="s">
        <v>93</v>
      </c>
      <c r="E110" s="75" t="s">
        <v>414</v>
      </c>
      <c r="F110" s="76">
        <v>36584</v>
      </c>
      <c r="G110" s="75">
        <v>26</v>
      </c>
      <c r="H110" s="75" t="s">
        <v>43</v>
      </c>
      <c r="I110" s="75" t="s">
        <v>127</v>
      </c>
      <c r="J110" s="75">
        <v>30</v>
      </c>
      <c r="K110" s="75">
        <v>2</v>
      </c>
      <c r="L110" s="75" t="s">
        <v>229</v>
      </c>
      <c r="M110" s="75">
        <v>190</v>
      </c>
      <c r="N110" s="75">
        <v>81</v>
      </c>
    </row>
    <row r="111" spans="1:14" ht="15" customHeight="1" thickBot="1" x14ac:dyDescent="0.3">
      <c r="A111" s="32" t="s">
        <v>414</v>
      </c>
      <c r="B111" s="17">
        <v>6</v>
      </c>
      <c r="C111" s="17" t="s">
        <v>425</v>
      </c>
      <c r="D111" s="17" t="s">
        <v>426</v>
      </c>
      <c r="E111" s="17" t="s">
        <v>414</v>
      </c>
      <c r="F111" s="19">
        <v>33083</v>
      </c>
      <c r="G111" s="17">
        <v>35</v>
      </c>
      <c r="H111" s="17" t="s">
        <v>52</v>
      </c>
      <c r="I111" s="17" t="s">
        <v>53</v>
      </c>
      <c r="J111" s="17">
        <v>52</v>
      </c>
      <c r="K111" s="17">
        <v>4</v>
      </c>
      <c r="L111" s="17" t="s">
        <v>427</v>
      </c>
      <c r="M111" s="17">
        <v>180</v>
      </c>
      <c r="N111" s="17">
        <v>70</v>
      </c>
    </row>
    <row r="112" spans="1:14" ht="15" customHeight="1" thickBot="1" x14ac:dyDescent="0.3">
      <c r="A112" s="32" t="s">
        <v>414</v>
      </c>
      <c r="B112" s="75">
        <v>7</v>
      </c>
      <c r="C112" s="75" t="s">
        <v>428</v>
      </c>
      <c r="D112" s="75" t="s">
        <v>224</v>
      </c>
      <c r="E112" s="75" t="s">
        <v>414</v>
      </c>
      <c r="F112" s="76">
        <v>36865</v>
      </c>
      <c r="G112" s="75">
        <v>25</v>
      </c>
      <c r="H112" s="75" t="s">
        <v>429</v>
      </c>
      <c r="I112" s="75" t="s">
        <v>430</v>
      </c>
      <c r="J112" s="75">
        <v>11</v>
      </c>
      <c r="K112" s="77">
        <v>0</v>
      </c>
      <c r="L112" s="75" t="s">
        <v>431</v>
      </c>
      <c r="M112" s="75">
        <v>181</v>
      </c>
      <c r="N112" s="75">
        <v>71</v>
      </c>
    </row>
    <row r="113" spans="1:14" ht="15" customHeight="1" thickBot="1" x14ac:dyDescent="0.3">
      <c r="A113" s="32" t="s">
        <v>414</v>
      </c>
      <c r="B113" s="17">
        <v>8</v>
      </c>
      <c r="C113" s="17" t="s">
        <v>432</v>
      </c>
      <c r="D113" s="17" t="s">
        <v>433</v>
      </c>
      <c r="E113" s="17" t="s">
        <v>414</v>
      </c>
      <c r="F113" s="19">
        <v>35879</v>
      </c>
      <c r="G113" s="17">
        <v>28</v>
      </c>
      <c r="H113" s="17" t="s">
        <v>43</v>
      </c>
      <c r="I113" s="17" t="s">
        <v>434</v>
      </c>
      <c r="J113" s="17">
        <v>46</v>
      </c>
      <c r="K113" s="17">
        <v>10</v>
      </c>
      <c r="L113" s="17" t="s">
        <v>435</v>
      </c>
      <c r="M113" s="17">
        <v>185</v>
      </c>
      <c r="N113" s="17">
        <v>82</v>
      </c>
    </row>
    <row r="114" spans="1:14" ht="15" customHeight="1" thickBot="1" x14ac:dyDescent="0.3">
      <c r="A114" s="32" t="s">
        <v>414</v>
      </c>
      <c r="B114" s="75">
        <v>9</v>
      </c>
      <c r="C114" s="75" t="s">
        <v>436</v>
      </c>
      <c r="D114" s="75" t="s">
        <v>51</v>
      </c>
      <c r="E114" s="75" t="s">
        <v>414</v>
      </c>
      <c r="F114" s="76">
        <v>36379</v>
      </c>
      <c r="G114" s="75">
        <v>26</v>
      </c>
      <c r="H114" s="75" t="s">
        <v>269</v>
      </c>
      <c r="I114" s="75" t="s">
        <v>437</v>
      </c>
      <c r="J114" s="75">
        <v>3</v>
      </c>
      <c r="K114" s="75">
        <v>1</v>
      </c>
      <c r="L114" s="75" t="s">
        <v>267</v>
      </c>
      <c r="M114" s="75">
        <v>182</v>
      </c>
      <c r="N114" s="75">
        <v>76</v>
      </c>
    </row>
    <row r="115" spans="1:14" ht="15" customHeight="1" thickBot="1" x14ac:dyDescent="0.3">
      <c r="A115" s="32" t="s">
        <v>414</v>
      </c>
      <c r="B115" s="17">
        <v>10</v>
      </c>
      <c r="C115" s="17" t="s">
        <v>438</v>
      </c>
      <c r="D115" s="17" t="s">
        <v>51</v>
      </c>
      <c r="E115" s="17" t="s">
        <v>52</v>
      </c>
      <c r="F115" s="19">
        <v>34505</v>
      </c>
      <c r="G115" s="17">
        <v>31</v>
      </c>
      <c r="H115" s="17" t="s">
        <v>43</v>
      </c>
      <c r="I115" s="17" t="s">
        <v>148</v>
      </c>
      <c r="J115" s="17">
        <v>1</v>
      </c>
      <c r="K115" s="16">
        <v>0</v>
      </c>
      <c r="L115" s="20">
        <v>0</v>
      </c>
      <c r="M115" s="17">
        <v>194</v>
      </c>
      <c r="N115" s="17">
        <v>90</v>
      </c>
    </row>
    <row r="116" spans="1:14" ht="15" customHeight="1" thickBot="1" x14ac:dyDescent="0.3">
      <c r="A116" s="32" t="s">
        <v>414</v>
      </c>
      <c r="B116" s="75">
        <v>11</v>
      </c>
      <c r="C116" s="75" t="s">
        <v>439</v>
      </c>
      <c r="D116" s="75" t="s">
        <v>238</v>
      </c>
      <c r="E116" s="75" t="s">
        <v>414</v>
      </c>
      <c r="F116" s="76">
        <v>33441</v>
      </c>
      <c r="G116" s="75">
        <v>34</v>
      </c>
      <c r="H116" s="75" t="s">
        <v>14</v>
      </c>
      <c r="I116" s="75" t="s">
        <v>440</v>
      </c>
      <c r="J116" s="75">
        <v>14</v>
      </c>
      <c r="K116" s="75">
        <v>2</v>
      </c>
      <c r="L116" s="75" t="s">
        <v>441</v>
      </c>
      <c r="M116" s="75">
        <v>190</v>
      </c>
      <c r="N116" s="75">
        <v>74</v>
      </c>
    </row>
    <row r="117" spans="1:14" ht="15" customHeight="1" thickBot="1" x14ac:dyDescent="0.3">
      <c r="A117" s="32" t="s">
        <v>414</v>
      </c>
      <c r="B117" s="75">
        <v>12</v>
      </c>
      <c r="C117" s="75" t="s">
        <v>442</v>
      </c>
      <c r="D117" s="75" t="s">
        <v>93</v>
      </c>
      <c r="E117" s="75" t="s">
        <v>414</v>
      </c>
      <c r="F117" s="76">
        <v>36608</v>
      </c>
      <c r="G117" s="75">
        <v>26</v>
      </c>
      <c r="H117" s="75" t="s">
        <v>443</v>
      </c>
      <c r="I117" s="75" t="s">
        <v>444</v>
      </c>
      <c r="J117" s="75">
        <v>8</v>
      </c>
      <c r="K117" s="77">
        <v>0</v>
      </c>
      <c r="L117" s="75" t="s">
        <v>445</v>
      </c>
      <c r="M117" s="75">
        <v>186</v>
      </c>
      <c r="N117" s="75">
        <v>80</v>
      </c>
    </row>
    <row r="118" spans="1:14" ht="15" customHeight="1" thickBot="1" x14ac:dyDescent="0.3">
      <c r="A118" s="32" t="s">
        <v>414</v>
      </c>
      <c r="B118" s="75">
        <v>13</v>
      </c>
      <c r="C118" s="75" t="s">
        <v>446</v>
      </c>
      <c r="D118" s="75" t="s">
        <v>12</v>
      </c>
      <c r="E118" s="75" t="s">
        <v>414</v>
      </c>
      <c r="F118" s="76">
        <v>38495</v>
      </c>
      <c r="G118" s="75">
        <v>21</v>
      </c>
      <c r="H118" s="75" t="s">
        <v>168</v>
      </c>
      <c r="I118" s="75" t="s">
        <v>447</v>
      </c>
      <c r="J118" s="75">
        <v>3</v>
      </c>
      <c r="K118" s="77">
        <v>0</v>
      </c>
      <c r="L118" s="75" t="s">
        <v>448</v>
      </c>
      <c r="M118" s="75">
        <v>192</v>
      </c>
      <c r="N118" s="75">
        <v>84</v>
      </c>
    </row>
    <row r="119" spans="1:14" ht="15" customHeight="1" thickBot="1" x14ac:dyDescent="0.3">
      <c r="A119" s="32" t="s">
        <v>414</v>
      </c>
      <c r="B119" s="75">
        <v>14</v>
      </c>
      <c r="C119" s="75" t="s">
        <v>449</v>
      </c>
      <c r="D119" s="75" t="s">
        <v>450</v>
      </c>
      <c r="E119" s="75" t="s">
        <v>126</v>
      </c>
      <c r="F119" s="76">
        <v>37507</v>
      </c>
      <c r="G119" s="75">
        <v>23</v>
      </c>
      <c r="H119" s="75" t="s">
        <v>126</v>
      </c>
      <c r="I119" s="75" t="s">
        <v>172</v>
      </c>
      <c r="J119" s="75">
        <v>9</v>
      </c>
      <c r="K119" s="75">
        <v>1</v>
      </c>
      <c r="L119" s="75" t="s">
        <v>158</v>
      </c>
      <c r="M119" s="75">
        <v>185</v>
      </c>
      <c r="N119" s="75">
        <v>70</v>
      </c>
    </row>
    <row r="120" spans="1:14" ht="15" customHeight="1" thickBot="1" x14ac:dyDescent="0.3">
      <c r="A120" s="32" t="s">
        <v>414</v>
      </c>
      <c r="B120" s="17">
        <v>15</v>
      </c>
      <c r="C120" s="17" t="s">
        <v>451</v>
      </c>
      <c r="D120" s="17" t="s">
        <v>64</v>
      </c>
      <c r="E120" s="17" t="s">
        <v>414</v>
      </c>
      <c r="F120" s="19">
        <v>34249</v>
      </c>
      <c r="G120" s="17">
        <v>32</v>
      </c>
      <c r="H120" s="17" t="s">
        <v>20</v>
      </c>
      <c r="I120" s="17" t="s">
        <v>452</v>
      </c>
      <c r="J120" s="17">
        <v>54</v>
      </c>
      <c r="K120" s="17">
        <v>11</v>
      </c>
      <c r="L120" s="17" t="s">
        <v>453</v>
      </c>
      <c r="M120" s="17">
        <v>184</v>
      </c>
      <c r="N120" s="17">
        <v>74</v>
      </c>
    </row>
    <row r="121" spans="1:14" ht="15" customHeight="1" thickBot="1" x14ac:dyDescent="0.3">
      <c r="A121" s="32" t="s">
        <v>414</v>
      </c>
      <c r="B121" s="17">
        <v>16</v>
      </c>
      <c r="C121" s="17" t="s">
        <v>454</v>
      </c>
      <c r="D121" s="17" t="s">
        <v>33</v>
      </c>
      <c r="E121" s="17" t="s">
        <v>43</v>
      </c>
      <c r="F121" s="19">
        <v>34140</v>
      </c>
      <c r="G121" s="17">
        <v>32</v>
      </c>
      <c r="H121" s="17" t="s">
        <v>38</v>
      </c>
      <c r="I121" s="17" t="s">
        <v>455</v>
      </c>
      <c r="J121" s="17">
        <v>74</v>
      </c>
      <c r="K121" s="16">
        <v>0</v>
      </c>
      <c r="L121" s="17" t="s">
        <v>456</v>
      </c>
      <c r="M121" s="17">
        <v>183</v>
      </c>
      <c r="N121" s="17">
        <v>81</v>
      </c>
    </row>
    <row r="122" spans="1:14" ht="15" customHeight="1" thickBot="1" x14ac:dyDescent="0.3">
      <c r="A122" s="32" t="s">
        <v>414</v>
      </c>
      <c r="B122" s="75">
        <v>17</v>
      </c>
      <c r="C122" s="75" t="s">
        <v>457</v>
      </c>
      <c r="D122" s="75" t="s">
        <v>304</v>
      </c>
      <c r="E122" s="75" t="s">
        <v>443</v>
      </c>
      <c r="F122" s="76">
        <v>34738</v>
      </c>
      <c r="G122" s="75">
        <v>31</v>
      </c>
      <c r="H122" s="75" t="s">
        <v>315</v>
      </c>
      <c r="I122" s="75" t="s">
        <v>458</v>
      </c>
      <c r="J122" s="75">
        <v>20</v>
      </c>
      <c r="K122" s="75">
        <v>1</v>
      </c>
      <c r="L122" s="75" t="s">
        <v>145</v>
      </c>
      <c r="M122" s="75">
        <v>175</v>
      </c>
      <c r="N122" s="75">
        <v>67</v>
      </c>
    </row>
    <row r="123" spans="1:14" ht="15" customHeight="1" thickBot="1" x14ac:dyDescent="0.3">
      <c r="A123" s="32" t="s">
        <v>414</v>
      </c>
      <c r="B123" s="17">
        <v>18</v>
      </c>
      <c r="C123" s="17" t="s">
        <v>459</v>
      </c>
      <c r="D123" s="17" t="s">
        <v>85</v>
      </c>
      <c r="E123" s="17" t="s">
        <v>126</v>
      </c>
      <c r="F123" s="19">
        <v>37034</v>
      </c>
      <c r="G123" s="17">
        <v>25</v>
      </c>
      <c r="H123" s="17" t="s">
        <v>20</v>
      </c>
      <c r="I123" s="17" t="s">
        <v>329</v>
      </c>
      <c r="J123" s="17">
        <v>12</v>
      </c>
      <c r="K123" s="17">
        <v>3</v>
      </c>
      <c r="L123" s="17" t="s">
        <v>460</v>
      </c>
      <c r="M123" s="17">
        <v>177</v>
      </c>
      <c r="N123" s="17">
        <v>66</v>
      </c>
    </row>
    <row r="124" spans="1:14" ht="15" customHeight="1" thickBot="1" x14ac:dyDescent="0.3">
      <c r="A124" s="32" t="s">
        <v>414</v>
      </c>
      <c r="B124" s="75">
        <v>19</v>
      </c>
      <c r="C124" s="75" t="s">
        <v>461</v>
      </c>
      <c r="D124" s="75" t="s">
        <v>462</v>
      </c>
      <c r="E124" s="75" t="s">
        <v>414</v>
      </c>
      <c r="F124" s="76">
        <v>35003</v>
      </c>
      <c r="G124" s="75">
        <v>30</v>
      </c>
      <c r="H124" s="75" t="s">
        <v>14</v>
      </c>
      <c r="I124" s="75" t="s">
        <v>463</v>
      </c>
      <c r="J124" s="75">
        <v>6</v>
      </c>
      <c r="K124" s="77">
        <v>0</v>
      </c>
      <c r="L124" s="75" t="s">
        <v>464</v>
      </c>
      <c r="M124" s="75">
        <v>180</v>
      </c>
      <c r="N124" s="75">
        <v>79</v>
      </c>
    </row>
    <row r="125" spans="1:14" ht="15" customHeight="1" thickBot="1" x14ac:dyDescent="0.3">
      <c r="A125" s="32" t="s">
        <v>414</v>
      </c>
      <c r="B125" s="17">
        <v>20</v>
      </c>
      <c r="C125" s="17" t="s">
        <v>465</v>
      </c>
      <c r="D125" s="17" t="s">
        <v>37</v>
      </c>
      <c r="E125" s="17" t="s">
        <v>466</v>
      </c>
      <c r="F125" s="19">
        <v>35497</v>
      </c>
      <c r="G125" s="17">
        <v>29</v>
      </c>
      <c r="H125" s="17" t="s">
        <v>20</v>
      </c>
      <c r="I125" s="17" t="s">
        <v>467</v>
      </c>
      <c r="J125" s="17">
        <v>42</v>
      </c>
      <c r="K125" s="17">
        <v>1</v>
      </c>
      <c r="L125" s="17" t="s">
        <v>468</v>
      </c>
      <c r="M125" s="17">
        <v>178</v>
      </c>
      <c r="N125" s="17">
        <v>71</v>
      </c>
    </row>
    <row r="126" spans="1:14" ht="15" customHeight="1" thickBot="1" x14ac:dyDescent="0.3">
      <c r="A126" s="32" t="s">
        <v>414</v>
      </c>
      <c r="B126" s="75">
        <v>21</v>
      </c>
      <c r="C126" s="75" t="s">
        <v>469</v>
      </c>
      <c r="D126" s="75" t="s">
        <v>470</v>
      </c>
      <c r="E126" s="75" t="s">
        <v>443</v>
      </c>
      <c r="F126" s="76">
        <v>33558</v>
      </c>
      <c r="G126" s="75">
        <v>34</v>
      </c>
      <c r="H126" s="75" t="s">
        <v>14</v>
      </c>
      <c r="I126" s="75" t="s">
        <v>471</v>
      </c>
      <c r="J126" s="75">
        <v>21</v>
      </c>
      <c r="K126" s="75">
        <v>3</v>
      </c>
      <c r="L126" s="75" t="s">
        <v>472</v>
      </c>
      <c r="M126" s="75">
        <v>186</v>
      </c>
      <c r="N126" s="75">
        <v>77</v>
      </c>
    </row>
    <row r="127" spans="1:14" ht="15" customHeight="1" thickBot="1" x14ac:dyDescent="0.3">
      <c r="A127" s="32" t="s">
        <v>414</v>
      </c>
      <c r="B127" s="17">
        <v>22</v>
      </c>
      <c r="C127" s="17" t="s">
        <v>473</v>
      </c>
      <c r="D127" s="17" t="s">
        <v>12</v>
      </c>
      <c r="E127" s="17" t="s">
        <v>414</v>
      </c>
      <c r="F127" s="19">
        <v>35035</v>
      </c>
      <c r="G127" s="17">
        <v>30</v>
      </c>
      <c r="H127" s="17" t="s">
        <v>43</v>
      </c>
      <c r="I127" s="17" t="s">
        <v>474</v>
      </c>
      <c r="J127" s="17">
        <v>9</v>
      </c>
      <c r="K127" s="16">
        <v>0</v>
      </c>
      <c r="L127" s="17" t="s">
        <v>475</v>
      </c>
      <c r="M127" s="17">
        <v>193</v>
      </c>
      <c r="N127" s="17">
        <v>86</v>
      </c>
    </row>
    <row r="128" spans="1:14" ht="15" customHeight="1" thickBot="1" x14ac:dyDescent="0.3">
      <c r="A128" s="32" t="s">
        <v>414</v>
      </c>
      <c r="B128" s="17">
        <v>23</v>
      </c>
      <c r="C128" s="17" t="s">
        <v>476</v>
      </c>
      <c r="D128" s="17" t="s">
        <v>64</v>
      </c>
      <c r="E128" s="17" t="s">
        <v>421</v>
      </c>
      <c r="F128" s="19">
        <v>37683</v>
      </c>
      <c r="G128" s="17">
        <v>23</v>
      </c>
      <c r="H128" s="17" t="s">
        <v>89</v>
      </c>
      <c r="I128" s="17" t="s">
        <v>477</v>
      </c>
      <c r="J128" s="17">
        <v>14</v>
      </c>
      <c r="K128" s="16">
        <v>0</v>
      </c>
      <c r="L128" s="17" t="s">
        <v>478</v>
      </c>
      <c r="M128" s="17">
        <v>192</v>
      </c>
      <c r="N128" s="17">
        <v>73</v>
      </c>
    </row>
    <row r="129" spans="1:14" ht="15" customHeight="1" thickBot="1" x14ac:dyDescent="0.3">
      <c r="A129" s="32" t="s">
        <v>414</v>
      </c>
      <c r="B129" s="17">
        <v>24</v>
      </c>
      <c r="C129" s="17" t="s">
        <v>479</v>
      </c>
      <c r="D129" s="17" t="s">
        <v>480</v>
      </c>
      <c r="E129" s="17" t="s">
        <v>414</v>
      </c>
      <c r="F129" s="19">
        <v>38215</v>
      </c>
      <c r="G129" s="17">
        <v>21</v>
      </c>
      <c r="H129" s="17" t="s">
        <v>246</v>
      </c>
      <c r="I129" s="17" t="s">
        <v>481</v>
      </c>
      <c r="J129" s="17">
        <v>6</v>
      </c>
      <c r="K129" s="17">
        <v>2</v>
      </c>
      <c r="L129" s="17" t="s">
        <v>482</v>
      </c>
      <c r="M129" s="17">
        <v>179</v>
      </c>
      <c r="N129" s="17">
        <v>76</v>
      </c>
    </row>
    <row r="130" spans="1:14" ht="15" customHeight="1" thickBot="1" x14ac:dyDescent="0.3">
      <c r="A130" s="32" t="s">
        <v>414</v>
      </c>
      <c r="B130" s="17">
        <v>25</v>
      </c>
      <c r="C130" s="17" t="s">
        <v>483</v>
      </c>
      <c r="D130" s="17" t="s">
        <v>484</v>
      </c>
      <c r="E130" s="17" t="s">
        <v>414</v>
      </c>
      <c r="F130" s="19">
        <v>35555</v>
      </c>
      <c r="G130" s="17">
        <v>29</v>
      </c>
      <c r="H130" s="17" t="s">
        <v>295</v>
      </c>
      <c r="I130" s="17" t="s">
        <v>485</v>
      </c>
      <c r="J130" s="17">
        <v>25</v>
      </c>
      <c r="K130" s="16">
        <v>0</v>
      </c>
      <c r="L130" s="17" t="s">
        <v>486</v>
      </c>
      <c r="M130" s="17">
        <v>174</v>
      </c>
      <c r="N130" s="17">
        <v>70</v>
      </c>
    </row>
    <row r="131" spans="1:14" ht="15" customHeight="1" thickBot="1" x14ac:dyDescent="0.3">
      <c r="A131" s="32" t="s">
        <v>414</v>
      </c>
      <c r="B131" s="17">
        <v>26</v>
      </c>
      <c r="C131" s="17" t="s">
        <v>487</v>
      </c>
      <c r="D131" s="17" t="s">
        <v>426</v>
      </c>
      <c r="E131" s="17" t="s">
        <v>488</v>
      </c>
      <c r="F131" s="19">
        <v>34906</v>
      </c>
      <c r="G131" s="17">
        <v>30</v>
      </c>
      <c r="H131" s="17" t="s">
        <v>489</v>
      </c>
      <c r="I131" s="17" t="s">
        <v>490</v>
      </c>
      <c r="J131" s="17">
        <v>26</v>
      </c>
      <c r="K131" s="17">
        <v>3</v>
      </c>
      <c r="L131" s="17" t="s">
        <v>491</v>
      </c>
      <c r="M131" s="17">
        <v>168</v>
      </c>
      <c r="N131" s="17">
        <v>67</v>
      </c>
    </row>
    <row r="132" spans="1:14" ht="15" customHeight="1" thickBot="1" x14ac:dyDescent="0.3">
      <c r="A132" s="30" t="s">
        <v>493</v>
      </c>
      <c r="B132" s="17">
        <v>1</v>
      </c>
      <c r="C132" s="17" t="s">
        <v>492</v>
      </c>
      <c r="D132" s="17" t="s">
        <v>12</v>
      </c>
      <c r="E132" s="17" t="s">
        <v>493</v>
      </c>
      <c r="F132" s="19">
        <v>35559</v>
      </c>
      <c r="G132" s="17">
        <v>29</v>
      </c>
      <c r="H132" s="17" t="s">
        <v>203</v>
      </c>
      <c r="I132" s="17" t="s">
        <v>494</v>
      </c>
      <c r="J132" s="17">
        <v>14</v>
      </c>
      <c r="K132" s="16">
        <v>0</v>
      </c>
      <c r="L132" s="17" t="s">
        <v>456</v>
      </c>
      <c r="M132" s="17">
        <v>194</v>
      </c>
      <c r="N132" s="17">
        <v>84</v>
      </c>
    </row>
    <row r="133" spans="1:14" ht="15" customHeight="1" thickBot="1" x14ac:dyDescent="0.3">
      <c r="A133" s="30" t="s">
        <v>493</v>
      </c>
      <c r="B133" s="75">
        <v>2</v>
      </c>
      <c r="C133" s="75" t="s">
        <v>495</v>
      </c>
      <c r="D133" s="75" t="s">
        <v>496</v>
      </c>
      <c r="E133" s="75" t="s">
        <v>493</v>
      </c>
      <c r="F133" s="76">
        <v>37873</v>
      </c>
      <c r="G133" s="75">
        <v>22</v>
      </c>
      <c r="H133" s="75" t="s">
        <v>246</v>
      </c>
      <c r="I133" s="75" t="s">
        <v>497</v>
      </c>
      <c r="J133" s="75">
        <v>14</v>
      </c>
      <c r="K133" s="77">
        <v>0</v>
      </c>
      <c r="L133" s="75" t="s">
        <v>31</v>
      </c>
      <c r="M133" s="75">
        <v>180</v>
      </c>
      <c r="N133" s="75">
        <v>75</v>
      </c>
    </row>
    <row r="134" spans="1:14" ht="15" customHeight="1" thickBot="1" x14ac:dyDescent="0.3">
      <c r="A134" s="30" t="s">
        <v>493</v>
      </c>
      <c r="B134" s="17">
        <v>3</v>
      </c>
      <c r="C134" s="17" t="s">
        <v>498</v>
      </c>
      <c r="D134" s="17" t="s">
        <v>210</v>
      </c>
      <c r="E134" s="17" t="s">
        <v>493</v>
      </c>
      <c r="F134" s="19">
        <v>34706</v>
      </c>
      <c r="G134" s="17">
        <v>31</v>
      </c>
      <c r="H134" s="17" t="s">
        <v>203</v>
      </c>
      <c r="I134" s="17" t="s">
        <v>241</v>
      </c>
      <c r="J134" s="17">
        <v>67</v>
      </c>
      <c r="K134" s="17">
        <v>2</v>
      </c>
      <c r="L134" s="17" t="s">
        <v>499</v>
      </c>
      <c r="M134" s="17">
        <v>176</v>
      </c>
      <c r="N134" s="17">
        <v>68</v>
      </c>
    </row>
    <row r="135" spans="1:14" ht="15" customHeight="1" thickBot="1" x14ac:dyDescent="0.3">
      <c r="A135" s="30" t="s">
        <v>493</v>
      </c>
      <c r="B135" s="75">
        <v>4</v>
      </c>
      <c r="C135" s="75" t="s">
        <v>500</v>
      </c>
      <c r="D135" s="75" t="s">
        <v>93</v>
      </c>
      <c r="E135" s="75" t="s">
        <v>493</v>
      </c>
      <c r="F135" s="76">
        <v>35783</v>
      </c>
      <c r="G135" s="75">
        <v>28</v>
      </c>
      <c r="H135" s="75" t="s">
        <v>38</v>
      </c>
      <c r="I135" s="75" t="s">
        <v>39</v>
      </c>
      <c r="J135" s="75">
        <v>31</v>
      </c>
      <c r="K135" s="75">
        <v>1</v>
      </c>
      <c r="L135" s="75" t="s">
        <v>501</v>
      </c>
      <c r="M135" s="75">
        <v>185</v>
      </c>
      <c r="N135" s="75">
        <v>79</v>
      </c>
    </row>
    <row r="136" spans="1:14" ht="15" customHeight="1" thickBot="1" x14ac:dyDescent="0.3">
      <c r="A136" s="30" t="s">
        <v>493</v>
      </c>
      <c r="B136" s="17">
        <v>5</v>
      </c>
      <c r="C136" s="17" t="s">
        <v>502</v>
      </c>
      <c r="D136" s="17" t="s">
        <v>108</v>
      </c>
      <c r="E136" s="17" t="s">
        <v>25</v>
      </c>
      <c r="F136" s="19">
        <v>38637</v>
      </c>
      <c r="G136" s="17">
        <v>20</v>
      </c>
      <c r="H136" s="17" t="s">
        <v>503</v>
      </c>
      <c r="I136" s="17" t="s">
        <v>504</v>
      </c>
      <c r="J136" s="17">
        <v>9</v>
      </c>
      <c r="K136" s="16">
        <v>0</v>
      </c>
      <c r="L136" s="17" t="s">
        <v>505</v>
      </c>
      <c r="M136" s="17">
        <v>180</v>
      </c>
      <c r="N136" s="17">
        <v>75</v>
      </c>
    </row>
    <row r="137" spans="1:14" ht="15" customHeight="1" thickBot="1" x14ac:dyDescent="0.3">
      <c r="A137" s="30" t="s">
        <v>493</v>
      </c>
      <c r="B137" s="75">
        <v>6</v>
      </c>
      <c r="C137" s="75" t="s">
        <v>506</v>
      </c>
      <c r="D137" s="75" t="s">
        <v>480</v>
      </c>
      <c r="E137" s="75" t="s">
        <v>443</v>
      </c>
      <c r="F137" s="76">
        <v>37483</v>
      </c>
      <c r="G137" s="75">
        <v>23</v>
      </c>
      <c r="H137" s="75" t="s">
        <v>38</v>
      </c>
      <c r="I137" s="75" t="s">
        <v>507</v>
      </c>
      <c r="J137" s="75">
        <v>16</v>
      </c>
      <c r="K137" s="75">
        <v>1</v>
      </c>
      <c r="L137" s="75" t="s">
        <v>508</v>
      </c>
      <c r="M137" s="75">
        <v>182</v>
      </c>
      <c r="N137" s="75">
        <v>67</v>
      </c>
    </row>
    <row r="138" spans="1:14" ht="15" customHeight="1" thickBot="1" x14ac:dyDescent="0.3">
      <c r="A138" s="30" t="s">
        <v>493</v>
      </c>
      <c r="B138" s="75">
        <v>7</v>
      </c>
      <c r="C138" s="75" t="s">
        <v>509</v>
      </c>
      <c r="D138" s="75" t="s">
        <v>207</v>
      </c>
      <c r="E138" s="75" t="s">
        <v>89</v>
      </c>
      <c r="F138" s="76">
        <v>36440</v>
      </c>
      <c r="G138" s="75">
        <v>26</v>
      </c>
      <c r="H138" s="75" t="s">
        <v>25</v>
      </c>
      <c r="I138" s="75" t="s">
        <v>510</v>
      </c>
      <c r="J138" s="75">
        <v>34</v>
      </c>
      <c r="K138" s="75">
        <v>2</v>
      </c>
      <c r="L138" s="75" t="s">
        <v>239</v>
      </c>
      <c r="M138" s="75">
        <v>174</v>
      </c>
      <c r="N138" s="75">
        <v>68</v>
      </c>
    </row>
    <row r="139" spans="1:14" ht="15" customHeight="1" thickBot="1" x14ac:dyDescent="0.3">
      <c r="A139" s="30" t="s">
        <v>493</v>
      </c>
      <c r="B139" s="75">
        <v>8</v>
      </c>
      <c r="C139" s="75" t="s">
        <v>511</v>
      </c>
      <c r="D139" s="75" t="s">
        <v>37</v>
      </c>
      <c r="E139" s="75" t="s">
        <v>38</v>
      </c>
      <c r="F139" s="76">
        <v>34761</v>
      </c>
      <c r="G139" s="75">
        <v>31</v>
      </c>
      <c r="H139" s="75" t="s">
        <v>38</v>
      </c>
      <c r="I139" s="75" t="s">
        <v>512</v>
      </c>
      <c r="J139" s="75">
        <v>34</v>
      </c>
      <c r="K139" s="75">
        <v>4</v>
      </c>
      <c r="L139" s="75" t="s">
        <v>513</v>
      </c>
      <c r="M139" s="75">
        <v>188</v>
      </c>
      <c r="N139" s="75">
        <v>82</v>
      </c>
    </row>
    <row r="140" spans="1:14" ht="15" customHeight="1" thickBot="1" x14ac:dyDescent="0.3">
      <c r="A140" s="30" t="s">
        <v>493</v>
      </c>
      <c r="B140" s="75">
        <v>9</v>
      </c>
      <c r="C140" s="75" t="s">
        <v>514</v>
      </c>
      <c r="D140" s="75" t="s">
        <v>96</v>
      </c>
      <c r="E140" s="75" t="s">
        <v>515</v>
      </c>
      <c r="F140" s="76">
        <v>36198</v>
      </c>
      <c r="G140" s="75">
        <v>27</v>
      </c>
      <c r="H140" s="75" t="s">
        <v>43</v>
      </c>
      <c r="I140" s="75" t="s">
        <v>44</v>
      </c>
      <c r="J140" s="75">
        <v>24</v>
      </c>
      <c r="K140" s="75">
        <v>4</v>
      </c>
      <c r="L140" s="75" t="s">
        <v>516</v>
      </c>
      <c r="M140" s="75">
        <v>183</v>
      </c>
      <c r="N140" s="75">
        <v>81</v>
      </c>
    </row>
    <row r="141" spans="1:14" ht="15" customHeight="1" thickBot="1" x14ac:dyDescent="0.3">
      <c r="A141" s="30" t="s">
        <v>493</v>
      </c>
      <c r="B141" s="17">
        <v>10</v>
      </c>
      <c r="C141" s="17" t="s">
        <v>517</v>
      </c>
      <c r="D141" s="17" t="s">
        <v>100</v>
      </c>
      <c r="E141" s="17" t="s">
        <v>203</v>
      </c>
      <c r="F141" s="19">
        <v>36539</v>
      </c>
      <c r="G141" s="17">
        <v>26</v>
      </c>
      <c r="H141" s="17" t="s">
        <v>13</v>
      </c>
      <c r="I141" s="17" t="s">
        <v>518</v>
      </c>
      <c r="J141" s="17">
        <v>76</v>
      </c>
      <c r="K141" s="17">
        <v>36</v>
      </c>
      <c r="L141" s="17" t="s">
        <v>45</v>
      </c>
      <c r="M141" s="17">
        <v>177</v>
      </c>
      <c r="N141" s="17">
        <v>77</v>
      </c>
    </row>
    <row r="142" spans="1:14" ht="15" customHeight="1" thickBot="1" x14ac:dyDescent="0.3">
      <c r="A142" s="30" t="s">
        <v>493</v>
      </c>
      <c r="B142" s="17">
        <v>11</v>
      </c>
      <c r="C142" s="17" t="s">
        <v>519</v>
      </c>
      <c r="D142" s="17" t="s">
        <v>238</v>
      </c>
      <c r="E142" s="17" t="s">
        <v>493</v>
      </c>
      <c r="F142" s="19">
        <v>33966</v>
      </c>
      <c r="G142" s="17">
        <v>33</v>
      </c>
      <c r="H142" s="17" t="s">
        <v>269</v>
      </c>
      <c r="I142" s="17" t="s">
        <v>520</v>
      </c>
      <c r="J142" s="17">
        <v>58</v>
      </c>
      <c r="K142" s="17">
        <v>23</v>
      </c>
      <c r="L142" s="17" t="s">
        <v>475</v>
      </c>
      <c r="M142" s="17">
        <v>182</v>
      </c>
      <c r="N142" s="17">
        <v>84</v>
      </c>
    </row>
    <row r="143" spans="1:14" ht="15" customHeight="1" thickBot="1" x14ac:dyDescent="0.3">
      <c r="A143" s="30" t="s">
        <v>493</v>
      </c>
      <c r="B143" s="17">
        <v>12</v>
      </c>
      <c r="C143" s="17" t="s">
        <v>521</v>
      </c>
      <c r="D143" s="17" t="s">
        <v>37</v>
      </c>
      <c r="E143" s="17" t="s">
        <v>493</v>
      </c>
      <c r="F143" s="19">
        <v>35420</v>
      </c>
      <c r="G143" s="17">
        <v>29</v>
      </c>
      <c r="H143" s="17" t="s">
        <v>168</v>
      </c>
      <c r="I143" s="17" t="s">
        <v>169</v>
      </c>
      <c r="J143" s="17">
        <v>64</v>
      </c>
      <c r="K143" s="17">
        <v>6</v>
      </c>
      <c r="L143" s="17" t="s">
        <v>94</v>
      </c>
      <c r="M143" s="17">
        <v>178</v>
      </c>
      <c r="N143" s="17">
        <v>71</v>
      </c>
    </row>
    <row r="144" spans="1:14" ht="15" customHeight="1" thickBot="1" x14ac:dyDescent="0.3">
      <c r="A144" s="30" t="s">
        <v>493</v>
      </c>
      <c r="B144" s="17">
        <v>13</v>
      </c>
      <c r="C144" s="17" t="s">
        <v>522</v>
      </c>
      <c r="D144" s="17" t="s">
        <v>12</v>
      </c>
      <c r="E144" s="17" t="s">
        <v>493</v>
      </c>
      <c r="F144" s="19">
        <v>34465</v>
      </c>
      <c r="G144" s="17">
        <v>32</v>
      </c>
      <c r="H144" s="17" t="s">
        <v>203</v>
      </c>
      <c r="I144" s="17" t="s">
        <v>523</v>
      </c>
      <c r="J144" s="17">
        <v>20</v>
      </c>
      <c r="K144" s="16">
        <v>0</v>
      </c>
      <c r="L144" s="17" t="s">
        <v>145</v>
      </c>
      <c r="M144" s="17">
        <v>183</v>
      </c>
      <c r="N144" s="17">
        <v>88</v>
      </c>
    </row>
    <row r="145" spans="1:14" ht="15" customHeight="1" thickBot="1" x14ac:dyDescent="0.3">
      <c r="A145" s="30" t="s">
        <v>493</v>
      </c>
      <c r="B145" s="17">
        <v>14</v>
      </c>
      <c r="C145" s="17" t="s">
        <v>524</v>
      </c>
      <c r="D145" s="17" t="s">
        <v>525</v>
      </c>
      <c r="E145" s="17" t="s">
        <v>493</v>
      </c>
      <c r="F145" s="19">
        <v>34670</v>
      </c>
      <c r="G145" s="17">
        <v>31</v>
      </c>
      <c r="H145" s="17" t="s">
        <v>203</v>
      </c>
      <c r="I145" s="17" t="s">
        <v>526</v>
      </c>
      <c r="J145" s="17">
        <v>49</v>
      </c>
      <c r="K145" s="17">
        <v>2</v>
      </c>
      <c r="L145" s="17" t="s">
        <v>145</v>
      </c>
      <c r="M145" s="17">
        <v>186</v>
      </c>
      <c r="N145" s="17">
        <v>73</v>
      </c>
    </row>
    <row r="146" spans="1:14" ht="15" customHeight="1" thickBot="1" x14ac:dyDescent="0.3">
      <c r="A146" s="30" t="s">
        <v>493</v>
      </c>
      <c r="B146" s="75">
        <v>15</v>
      </c>
      <c r="C146" s="75" t="s">
        <v>527</v>
      </c>
      <c r="D146" s="75" t="s">
        <v>12</v>
      </c>
      <c r="E146" s="75" t="s">
        <v>25</v>
      </c>
      <c r="F146" s="76">
        <v>37952</v>
      </c>
      <c r="G146" s="75">
        <v>22</v>
      </c>
      <c r="H146" s="75" t="s">
        <v>71</v>
      </c>
      <c r="I146" s="75" t="s">
        <v>528</v>
      </c>
      <c r="J146" s="75">
        <v>9</v>
      </c>
      <c r="K146" s="77">
        <v>0</v>
      </c>
      <c r="L146" s="75" t="s">
        <v>529</v>
      </c>
      <c r="M146" s="75">
        <v>195</v>
      </c>
      <c r="N146" s="75">
        <v>87</v>
      </c>
    </row>
    <row r="147" spans="1:14" ht="15" customHeight="1" thickBot="1" x14ac:dyDescent="0.3">
      <c r="A147" s="30" t="s">
        <v>493</v>
      </c>
      <c r="B147" s="75">
        <v>16</v>
      </c>
      <c r="C147" s="75" t="s">
        <v>530</v>
      </c>
      <c r="D147" s="75" t="s">
        <v>37</v>
      </c>
      <c r="E147" s="75" t="s">
        <v>203</v>
      </c>
      <c r="F147" s="76">
        <v>37211</v>
      </c>
      <c r="G147" s="75">
        <v>24</v>
      </c>
      <c r="H147" s="75" t="s">
        <v>203</v>
      </c>
      <c r="I147" s="75" t="s">
        <v>531</v>
      </c>
      <c r="J147" s="75">
        <v>13</v>
      </c>
      <c r="K147" s="77">
        <v>0</v>
      </c>
      <c r="L147" s="75" t="s">
        <v>532</v>
      </c>
      <c r="M147" s="75">
        <v>178</v>
      </c>
      <c r="N147" s="75">
        <v>72</v>
      </c>
    </row>
    <row r="148" spans="1:14" ht="15" customHeight="1" thickBot="1" x14ac:dyDescent="0.3">
      <c r="A148" s="30" t="s">
        <v>493</v>
      </c>
      <c r="B148" s="75">
        <v>17</v>
      </c>
      <c r="C148" s="75" t="s">
        <v>533</v>
      </c>
      <c r="D148" s="75" t="s">
        <v>534</v>
      </c>
      <c r="E148" s="75" t="s">
        <v>203</v>
      </c>
      <c r="F148" s="76">
        <v>38245</v>
      </c>
      <c r="G148" s="75">
        <v>21</v>
      </c>
      <c r="H148" s="75" t="s">
        <v>25</v>
      </c>
      <c r="I148" s="75" t="s">
        <v>101</v>
      </c>
      <c r="J148" s="75">
        <v>32</v>
      </c>
      <c r="K148" s="75">
        <v>3</v>
      </c>
      <c r="L148" s="75" t="s">
        <v>535</v>
      </c>
      <c r="M148" s="75">
        <v>176</v>
      </c>
      <c r="N148" s="75">
        <v>72</v>
      </c>
    </row>
    <row r="149" spans="1:14" ht="15" customHeight="1" thickBot="1" x14ac:dyDescent="0.3">
      <c r="A149" s="30" t="s">
        <v>493</v>
      </c>
      <c r="B149" s="75">
        <v>18</v>
      </c>
      <c r="C149" s="75" t="s">
        <v>536</v>
      </c>
      <c r="D149" s="75" t="s">
        <v>79</v>
      </c>
      <c r="E149" s="75" t="s">
        <v>493</v>
      </c>
      <c r="F149" s="76">
        <v>37895</v>
      </c>
      <c r="G149" s="75">
        <v>22</v>
      </c>
      <c r="H149" s="75" t="s">
        <v>269</v>
      </c>
      <c r="I149" s="75" t="s">
        <v>537</v>
      </c>
      <c r="J149" s="75">
        <v>25</v>
      </c>
      <c r="K149" s="75">
        <v>9</v>
      </c>
      <c r="L149" s="75" t="s">
        <v>538</v>
      </c>
      <c r="M149" s="75">
        <v>164</v>
      </c>
      <c r="N149" s="75">
        <v>60</v>
      </c>
    </row>
    <row r="150" spans="1:14" ht="15" customHeight="1" thickBot="1" x14ac:dyDescent="0.3">
      <c r="A150" s="30" t="s">
        <v>493</v>
      </c>
      <c r="B150" s="17">
        <v>19</v>
      </c>
      <c r="C150" s="17" t="s">
        <v>539</v>
      </c>
      <c r="D150" s="17" t="s">
        <v>540</v>
      </c>
      <c r="E150" s="17" t="s">
        <v>493</v>
      </c>
      <c r="F150" s="19">
        <v>36430</v>
      </c>
      <c r="G150" s="17">
        <v>26</v>
      </c>
      <c r="H150" s="17" t="s">
        <v>52</v>
      </c>
      <c r="I150" s="17" t="s">
        <v>541</v>
      </c>
      <c r="J150" s="17">
        <v>41</v>
      </c>
      <c r="K150" s="17">
        <v>2</v>
      </c>
      <c r="L150" s="17" t="s">
        <v>542</v>
      </c>
      <c r="M150" s="17">
        <v>181</v>
      </c>
      <c r="N150" s="17">
        <v>75</v>
      </c>
    </row>
    <row r="151" spans="1:14" ht="15" customHeight="1" thickBot="1" x14ac:dyDescent="0.3">
      <c r="A151" s="30" t="s">
        <v>493</v>
      </c>
      <c r="B151" s="17">
        <v>20</v>
      </c>
      <c r="C151" s="17" t="s">
        <v>543</v>
      </c>
      <c r="D151" s="17" t="s">
        <v>96</v>
      </c>
      <c r="E151" s="17" t="s">
        <v>25</v>
      </c>
      <c r="F151" s="19">
        <v>36059</v>
      </c>
      <c r="G151" s="17">
        <v>27</v>
      </c>
      <c r="H151" s="17" t="s">
        <v>13</v>
      </c>
      <c r="I151" s="17" t="s">
        <v>544</v>
      </c>
      <c r="J151" s="17">
        <v>19</v>
      </c>
      <c r="K151" s="17">
        <v>2</v>
      </c>
      <c r="L151" s="17" t="s">
        <v>475</v>
      </c>
      <c r="M151" s="17">
        <v>186</v>
      </c>
      <c r="N151" s="17">
        <v>73</v>
      </c>
    </row>
    <row r="152" spans="1:14" ht="15" customHeight="1" thickBot="1" x14ac:dyDescent="0.3">
      <c r="A152" s="30" t="s">
        <v>493</v>
      </c>
      <c r="B152" s="17">
        <v>21</v>
      </c>
      <c r="C152" s="17" t="s">
        <v>545</v>
      </c>
      <c r="D152" s="17" t="s">
        <v>37</v>
      </c>
      <c r="E152" s="17" t="s">
        <v>493</v>
      </c>
      <c r="F152" s="19">
        <v>34650</v>
      </c>
      <c r="G152" s="17">
        <v>31</v>
      </c>
      <c r="H152" s="17" t="s">
        <v>203</v>
      </c>
      <c r="I152" s="17" t="s">
        <v>546</v>
      </c>
      <c r="J152" s="17">
        <v>73</v>
      </c>
      <c r="K152" s="16">
        <v>0</v>
      </c>
      <c r="L152" s="17" t="s">
        <v>145</v>
      </c>
      <c r="M152" s="17">
        <v>171</v>
      </c>
      <c r="N152" s="17">
        <v>80</v>
      </c>
    </row>
    <row r="153" spans="1:14" ht="15" customHeight="1" thickBot="1" x14ac:dyDescent="0.3">
      <c r="A153" s="30" t="s">
        <v>493</v>
      </c>
      <c r="B153" s="75">
        <v>22</v>
      </c>
      <c r="C153" s="75" t="s">
        <v>547</v>
      </c>
      <c r="D153" s="75" t="s">
        <v>79</v>
      </c>
      <c r="E153" s="75" t="s">
        <v>548</v>
      </c>
      <c r="F153" s="76">
        <v>34337</v>
      </c>
      <c r="G153" s="75">
        <v>32</v>
      </c>
      <c r="H153" s="75" t="s">
        <v>203</v>
      </c>
      <c r="I153" s="75" t="s">
        <v>549</v>
      </c>
      <c r="J153" s="75">
        <v>14</v>
      </c>
      <c r="K153" s="75">
        <v>4</v>
      </c>
      <c r="L153" s="75" t="s">
        <v>145</v>
      </c>
      <c r="M153" s="75">
        <v>173</v>
      </c>
      <c r="N153" s="75">
        <v>68</v>
      </c>
    </row>
    <row r="154" spans="1:14" ht="15" customHeight="1" thickBot="1" x14ac:dyDescent="0.3">
      <c r="A154" s="30" t="s">
        <v>493</v>
      </c>
      <c r="B154" s="75">
        <v>23</v>
      </c>
      <c r="C154" s="75" t="s">
        <v>550</v>
      </c>
      <c r="D154" s="75" t="s">
        <v>93</v>
      </c>
      <c r="E154" s="75" t="s">
        <v>551</v>
      </c>
      <c r="F154" s="76">
        <v>34887</v>
      </c>
      <c r="G154" s="75">
        <v>30</v>
      </c>
      <c r="H154" s="75" t="s">
        <v>551</v>
      </c>
      <c r="I154" s="75" t="s">
        <v>552</v>
      </c>
      <c r="J154" s="75">
        <v>26</v>
      </c>
      <c r="K154" s="77">
        <v>0</v>
      </c>
      <c r="L154" s="75" t="s">
        <v>320</v>
      </c>
      <c r="M154" s="75">
        <v>192</v>
      </c>
      <c r="N154" s="75">
        <v>89</v>
      </c>
    </row>
    <row r="155" spans="1:14" ht="15" customHeight="1" thickBot="1" x14ac:dyDescent="0.3">
      <c r="A155" s="30" t="s">
        <v>493</v>
      </c>
      <c r="B155" s="17">
        <v>24</v>
      </c>
      <c r="C155" s="17" t="s">
        <v>553</v>
      </c>
      <c r="D155" s="17" t="s">
        <v>24</v>
      </c>
      <c r="E155" s="17" t="s">
        <v>25</v>
      </c>
      <c r="F155" s="19">
        <v>34715</v>
      </c>
      <c r="G155" s="17">
        <v>31</v>
      </c>
      <c r="H155" s="17" t="s">
        <v>25</v>
      </c>
      <c r="I155" s="17" t="s">
        <v>554</v>
      </c>
      <c r="J155" s="17">
        <v>51</v>
      </c>
      <c r="K155" s="17">
        <v>2</v>
      </c>
      <c r="L155" s="17" t="s">
        <v>555</v>
      </c>
      <c r="M155" s="17">
        <v>176</v>
      </c>
      <c r="N155" s="17">
        <v>75</v>
      </c>
    </row>
    <row r="156" spans="1:14" ht="15" customHeight="1" thickBot="1" x14ac:dyDescent="0.3">
      <c r="A156" s="30" t="s">
        <v>493</v>
      </c>
      <c r="B156" s="17">
        <v>25</v>
      </c>
      <c r="C156" s="17" t="s">
        <v>556</v>
      </c>
      <c r="D156" s="17" t="s">
        <v>93</v>
      </c>
      <c r="E156" s="17" t="s">
        <v>203</v>
      </c>
      <c r="F156" s="19">
        <v>34766</v>
      </c>
      <c r="G156" s="17">
        <v>31</v>
      </c>
      <c r="H156" s="17" t="s">
        <v>203</v>
      </c>
      <c r="I156" s="17" t="s">
        <v>241</v>
      </c>
      <c r="J156" s="17">
        <v>2</v>
      </c>
      <c r="K156" s="16">
        <v>0</v>
      </c>
      <c r="L156" s="17" t="s">
        <v>349</v>
      </c>
      <c r="M156" s="17">
        <v>188</v>
      </c>
      <c r="N156" s="17">
        <v>85</v>
      </c>
    </row>
    <row r="157" spans="1:14" ht="15" customHeight="1" thickBot="1" x14ac:dyDescent="0.3">
      <c r="A157" s="30" t="s">
        <v>493</v>
      </c>
      <c r="B157" s="17">
        <v>26</v>
      </c>
      <c r="C157" s="17" t="s">
        <v>557</v>
      </c>
      <c r="D157" s="17" t="s">
        <v>93</v>
      </c>
      <c r="E157" s="17" t="s">
        <v>203</v>
      </c>
      <c r="F157" s="19">
        <v>35589</v>
      </c>
      <c r="G157" s="17">
        <v>29</v>
      </c>
      <c r="H157" s="17" t="s">
        <v>203</v>
      </c>
      <c r="I157" s="17" t="s">
        <v>546</v>
      </c>
      <c r="J157" s="17">
        <v>5</v>
      </c>
      <c r="K157" s="16">
        <v>0</v>
      </c>
      <c r="L157" s="17" t="s">
        <v>558</v>
      </c>
      <c r="M157" s="17">
        <v>194</v>
      </c>
      <c r="N157" s="17">
        <v>93</v>
      </c>
    </row>
    <row r="158" spans="1:14" ht="15" customHeight="1" thickBot="1" x14ac:dyDescent="0.3">
      <c r="A158" s="36" t="s">
        <v>560</v>
      </c>
      <c r="B158" s="75">
        <v>1</v>
      </c>
      <c r="C158" s="75" t="s">
        <v>559</v>
      </c>
      <c r="D158" s="75" t="s">
        <v>12</v>
      </c>
      <c r="E158" s="75" t="s">
        <v>225</v>
      </c>
      <c r="F158" s="76">
        <v>33155</v>
      </c>
      <c r="G158" s="75">
        <v>35</v>
      </c>
      <c r="H158" s="75" t="s">
        <v>560</v>
      </c>
      <c r="I158" s="75" t="s">
        <v>561</v>
      </c>
      <c r="J158" s="75">
        <v>7</v>
      </c>
      <c r="K158" s="77">
        <v>0</v>
      </c>
      <c r="L158" s="75" t="s">
        <v>145</v>
      </c>
      <c r="M158" s="75">
        <v>188</v>
      </c>
      <c r="N158" s="75">
        <v>83</v>
      </c>
    </row>
    <row r="159" spans="1:14" ht="15" customHeight="1" thickBot="1" x14ac:dyDescent="0.3">
      <c r="A159" s="36" t="s">
        <v>560</v>
      </c>
      <c r="B159" s="17">
        <v>2</v>
      </c>
      <c r="C159" s="17" t="s">
        <v>562</v>
      </c>
      <c r="D159" s="17" t="s">
        <v>563</v>
      </c>
      <c r="E159" s="17" t="s">
        <v>548</v>
      </c>
      <c r="F159" s="19">
        <v>34875</v>
      </c>
      <c r="G159" s="17">
        <v>30</v>
      </c>
      <c r="H159" s="17" t="s">
        <v>269</v>
      </c>
      <c r="I159" s="17" t="s">
        <v>564</v>
      </c>
      <c r="J159" s="17">
        <v>38</v>
      </c>
      <c r="K159" s="17">
        <v>1</v>
      </c>
      <c r="L159" s="17" t="s">
        <v>193</v>
      </c>
      <c r="M159" s="17">
        <v>171</v>
      </c>
      <c r="N159" s="17">
        <v>60</v>
      </c>
    </row>
    <row r="160" spans="1:14" ht="15" customHeight="1" thickBot="1" x14ac:dyDescent="0.3">
      <c r="A160" s="36" t="s">
        <v>560</v>
      </c>
      <c r="B160" s="17">
        <v>3</v>
      </c>
      <c r="C160" s="17" t="s">
        <v>565</v>
      </c>
      <c r="D160" s="17" t="s">
        <v>566</v>
      </c>
      <c r="E160" s="17" t="s">
        <v>560</v>
      </c>
      <c r="F160" s="19">
        <v>35816</v>
      </c>
      <c r="G160" s="17">
        <v>28</v>
      </c>
      <c r="H160" s="17" t="s">
        <v>25</v>
      </c>
      <c r="I160" s="17" t="s">
        <v>567</v>
      </c>
      <c r="J160" s="17">
        <v>63</v>
      </c>
      <c r="K160" s="17">
        <v>5</v>
      </c>
      <c r="L160" s="17" t="s">
        <v>568</v>
      </c>
      <c r="M160" s="17">
        <v>175</v>
      </c>
      <c r="N160" s="17">
        <v>73</v>
      </c>
    </row>
    <row r="161" spans="1:14" ht="15" customHeight="1" thickBot="1" x14ac:dyDescent="0.3">
      <c r="A161" s="36" t="s">
        <v>560</v>
      </c>
      <c r="B161" s="17">
        <v>4</v>
      </c>
      <c r="C161" s="17" t="s">
        <v>569</v>
      </c>
      <c r="D161" s="17" t="s">
        <v>192</v>
      </c>
      <c r="E161" s="17" t="s">
        <v>560</v>
      </c>
      <c r="F161" s="19">
        <v>37180</v>
      </c>
      <c r="G161" s="17">
        <v>24</v>
      </c>
      <c r="H161" s="17" t="s">
        <v>43</v>
      </c>
      <c r="I161" s="17" t="s">
        <v>44</v>
      </c>
      <c r="J161" s="17">
        <v>33</v>
      </c>
      <c r="K161" s="17">
        <v>2</v>
      </c>
      <c r="L161" s="17" t="s">
        <v>570</v>
      </c>
      <c r="M161" s="17">
        <v>188</v>
      </c>
      <c r="N161" s="17">
        <v>81</v>
      </c>
    </row>
    <row r="162" spans="1:14" ht="15" customHeight="1" thickBot="1" x14ac:dyDescent="0.3">
      <c r="A162" s="36" t="s">
        <v>560</v>
      </c>
      <c r="B162" s="17">
        <v>5</v>
      </c>
      <c r="C162" s="17" t="s">
        <v>571</v>
      </c>
      <c r="D162" s="17" t="s">
        <v>33</v>
      </c>
      <c r="E162" s="17" t="s">
        <v>560</v>
      </c>
      <c r="F162" s="19">
        <v>37265</v>
      </c>
      <c r="G162" s="17">
        <v>24</v>
      </c>
      <c r="H162" s="17" t="s">
        <v>43</v>
      </c>
      <c r="I162" s="17" t="s">
        <v>572</v>
      </c>
      <c r="J162" s="17">
        <v>51</v>
      </c>
      <c r="K162" s="17">
        <v>1</v>
      </c>
      <c r="L162" s="17" t="s">
        <v>573</v>
      </c>
      <c r="M162" s="17">
        <v>184</v>
      </c>
      <c r="N162" s="17">
        <v>77</v>
      </c>
    </row>
    <row r="163" spans="1:14" ht="15" customHeight="1" thickBot="1" x14ac:dyDescent="0.3">
      <c r="A163" s="36" t="s">
        <v>560</v>
      </c>
      <c r="B163" s="17">
        <v>6</v>
      </c>
      <c r="C163" s="17" t="s">
        <v>574</v>
      </c>
      <c r="D163" s="17" t="s">
        <v>37</v>
      </c>
      <c r="E163" s="17" t="s">
        <v>560</v>
      </c>
      <c r="F163" s="19">
        <v>37197</v>
      </c>
      <c r="G163" s="17">
        <v>24</v>
      </c>
      <c r="H163" s="17" t="s">
        <v>25</v>
      </c>
      <c r="I163" s="17" t="s">
        <v>575</v>
      </c>
      <c r="J163" s="17">
        <v>65</v>
      </c>
      <c r="K163" s="17">
        <v>10</v>
      </c>
      <c r="L163" s="17" t="s">
        <v>576</v>
      </c>
      <c r="M163" s="17">
        <v>178</v>
      </c>
      <c r="N163" s="17">
        <v>73</v>
      </c>
    </row>
    <row r="164" spans="1:14" ht="15" customHeight="1" thickBot="1" x14ac:dyDescent="0.3">
      <c r="A164" s="36" t="s">
        <v>560</v>
      </c>
      <c r="B164" s="17">
        <v>7</v>
      </c>
      <c r="C164" s="17" t="s">
        <v>577</v>
      </c>
      <c r="D164" s="17" t="s">
        <v>125</v>
      </c>
      <c r="E164" s="17" t="s">
        <v>560</v>
      </c>
      <c r="F164" s="19">
        <v>34808</v>
      </c>
      <c r="G164" s="17">
        <v>31</v>
      </c>
      <c r="H164" s="17" t="s">
        <v>203</v>
      </c>
      <c r="I164" s="17" t="s">
        <v>578</v>
      </c>
      <c r="J164" s="17">
        <v>71</v>
      </c>
      <c r="K164" s="17">
        <v>1</v>
      </c>
      <c r="L164" s="17" t="s">
        <v>145</v>
      </c>
      <c r="M164" s="17">
        <v>171</v>
      </c>
      <c r="N164" s="17">
        <v>67</v>
      </c>
    </row>
    <row r="165" spans="1:14" ht="15" customHeight="1" thickBot="1" x14ac:dyDescent="0.3">
      <c r="A165" s="36" t="s">
        <v>560</v>
      </c>
      <c r="B165" s="17">
        <v>8</v>
      </c>
      <c r="C165" s="17" t="s">
        <v>579</v>
      </c>
      <c r="D165" s="17" t="s">
        <v>42</v>
      </c>
      <c r="E165" s="17" t="s">
        <v>560</v>
      </c>
      <c r="F165" s="19">
        <v>39206</v>
      </c>
      <c r="G165" s="17">
        <v>19</v>
      </c>
      <c r="H165" s="17" t="s">
        <v>25</v>
      </c>
      <c r="I165" s="17" t="s">
        <v>575</v>
      </c>
      <c r="J165" s="17">
        <v>7</v>
      </c>
      <c r="K165" s="16">
        <v>0</v>
      </c>
      <c r="L165" s="17" t="s">
        <v>580</v>
      </c>
      <c r="M165" s="17">
        <v>178</v>
      </c>
      <c r="N165" s="17">
        <v>71</v>
      </c>
    </row>
    <row r="166" spans="1:14" ht="15" customHeight="1" thickBot="1" x14ac:dyDescent="0.3">
      <c r="A166" s="36" t="s">
        <v>560</v>
      </c>
      <c r="B166" s="17">
        <v>9</v>
      </c>
      <c r="C166" s="17" t="s">
        <v>581</v>
      </c>
      <c r="D166" s="17" t="s">
        <v>100</v>
      </c>
      <c r="E166" s="17" t="s">
        <v>560</v>
      </c>
      <c r="F166" s="19">
        <v>37791</v>
      </c>
      <c r="G166" s="17">
        <v>22</v>
      </c>
      <c r="H166" s="17" t="s">
        <v>560</v>
      </c>
      <c r="I166" s="17" t="s">
        <v>582</v>
      </c>
      <c r="J166" s="17">
        <v>3</v>
      </c>
      <c r="K166" s="16">
        <v>0</v>
      </c>
      <c r="L166" s="17" t="s">
        <v>583</v>
      </c>
      <c r="M166" s="17">
        <v>182</v>
      </c>
      <c r="N166" s="17">
        <v>64</v>
      </c>
    </row>
    <row r="167" spans="1:14" ht="15" customHeight="1" thickBot="1" x14ac:dyDescent="0.3">
      <c r="A167" s="36" t="s">
        <v>560</v>
      </c>
      <c r="B167" s="17">
        <v>10</v>
      </c>
      <c r="C167" s="17" t="s">
        <v>584</v>
      </c>
      <c r="D167" s="17" t="s">
        <v>238</v>
      </c>
      <c r="E167" s="17" t="s">
        <v>560</v>
      </c>
      <c r="F167" s="19">
        <v>38881</v>
      </c>
      <c r="G167" s="17">
        <v>19</v>
      </c>
      <c r="H167" s="17" t="s">
        <v>25</v>
      </c>
      <c r="I167" s="17" t="s">
        <v>585</v>
      </c>
      <c r="J167" s="17">
        <v>16</v>
      </c>
      <c r="K167" s="17">
        <v>5</v>
      </c>
      <c r="L167" s="17" t="s">
        <v>580</v>
      </c>
      <c r="M167" s="17">
        <v>191</v>
      </c>
      <c r="N167" s="17">
        <v>86</v>
      </c>
    </row>
    <row r="168" spans="1:14" ht="15" customHeight="1" thickBot="1" x14ac:dyDescent="0.3">
      <c r="A168" s="36" t="s">
        <v>560</v>
      </c>
      <c r="B168" s="17">
        <v>11</v>
      </c>
      <c r="C168" s="17" t="s">
        <v>586</v>
      </c>
      <c r="D168" s="17" t="s">
        <v>37</v>
      </c>
      <c r="E168" s="17" t="s">
        <v>560</v>
      </c>
      <c r="F168" s="19">
        <v>36231</v>
      </c>
      <c r="G168" s="17">
        <v>27</v>
      </c>
      <c r="H168" s="17" t="s">
        <v>217</v>
      </c>
      <c r="I168" s="17" t="s">
        <v>587</v>
      </c>
      <c r="J168" s="17">
        <v>35</v>
      </c>
      <c r="K168" s="17">
        <v>1</v>
      </c>
      <c r="L168" s="17" t="s">
        <v>588</v>
      </c>
      <c r="M168" s="17">
        <v>175</v>
      </c>
      <c r="N168" s="17">
        <v>72</v>
      </c>
    </row>
    <row r="169" spans="1:14" ht="15" customHeight="1" thickBot="1" x14ac:dyDescent="0.3">
      <c r="A169" s="36" t="s">
        <v>560</v>
      </c>
      <c r="B169" s="17">
        <v>12</v>
      </c>
      <c r="C169" s="17" t="s">
        <v>589</v>
      </c>
      <c r="D169" s="17" t="s">
        <v>64</v>
      </c>
      <c r="E169" s="17" t="s">
        <v>560</v>
      </c>
      <c r="F169" s="19">
        <v>37778</v>
      </c>
      <c r="G169" s="17">
        <v>23</v>
      </c>
      <c r="H169" s="17" t="s">
        <v>560</v>
      </c>
      <c r="I169" s="17" t="s">
        <v>590</v>
      </c>
      <c r="J169" s="17">
        <v>15</v>
      </c>
      <c r="K169" s="17">
        <v>1</v>
      </c>
      <c r="L169" s="17" t="s">
        <v>54</v>
      </c>
      <c r="M169" s="17">
        <v>178</v>
      </c>
      <c r="N169" s="17">
        <v>65</v>
      </c>
    </row>
    <row r="170" spans="1:14" ht="15" customHeight="1" thickBot="1" x14ac:dyDescent="0.3">
      <c r="A170" s="36" t="s">
        <v>560</v>
      </c>
      <c r="B170" s="17">
        <v>13</v>
      </c>
      <c r="C170" s="17" t="s">
        <v>591</v>
      </c>
      <c r="D170" s="17" t="s">
        <v>12</v>
      </c>
      <c r="E170" s="17" t="s">
        <v>560</v>
      </c>
      <c r="F170" s="19">
        <v>36778</v>
      </c>
      <c r="G170" s="17">
        <v>25</v>
      </c>
      <c r="H170" s="17" t="s">
        <v>25</v>
      </c>
      <c r="I170" s="17" t="s">
        <v>418</v>
      </c>
      <c r="J170" s="17">
        <v>26</v>
      </c>
      <c r="K170" s="16">
        <v>0</v>
      </c>
      <c r="L170" s="17" t="s">
        <v>293</v>
      </c>
      <c r="M170" s="17">
        <v>186</v>
      </c>
      <c r="N170" s="17">
        <v>75</v>
      </c>
    </row>
    <row r="171" spans="1:14" ht="15" customHeight="1" thickBot="1" x14ac:dyDescent="0.3">
      <c r="A171" s="36" t="s">
        <v>560</v>
      </c>
      <c r="B171" s="17">
        <v>14</v>
      </c>
      <c r="C171" s="17" t="s">
        <v>592</v>
      </c>
      <c r="D171" s="17" t="s">
        <v>12</v>
      </c>
      <c r="E171" s="17" t="s">
        <v>560</v>
      </c>
      <c r="F171" s="19">
        <v>35123</v>
      </c>
      <c r="G171" s="17">
        <v>30</v>
      </c>
      <c r="H171" s="17" t="s">
        <v>560</v>
      </c>
      <c r="I171" s="17" t="s">
        <v>593</v>
      </c>
      <c r="J171" s="17">
        <v>1</v>
      </c>
      <c r="K171" s="16">
        <v>0</v>
      </c>
      <c r="L171" s="17" t="s">
        <v>346</v>
      </c>
      <c r="M171" s="17">
        <v>185</v>
      </c>
      <c r="N171" s="17">
        <v>86</v>
      </c>
    </row>
    <row r="172" spans="1:14" ht="15" customHeight="1" thickBot="1" x14ac:dyDescent="0.3">
      <c r="A172" s="36" t="s">
        <v>560</v>
      </c>
      <c r="B172" s="17">
        <v>15</v>
      </c>
      <c r="C172" s="17" t="s">
        <v>594</v>
      </c>
      <c r="D172" s="17" t="s">
        <v>37</v>
      </c>
      <c r="E172" s="17" t="s">
        <v>560</v>
      </c>
      <c r="F172" s="19">
        <v>38097</v>
      </c>
      <c r="G172" s="17">
        <v>22</v>
      </c>
      <c r="H172" s="17" t="s">
        <v>168</v>
      </c>
      <c r="I172" s="17" t="s">
        <v>447</v>
      </c>
      <c r="J172" s="17">
        <v>22</v>
      </c>
      <c r="K172" s="17">
        <v>1</v>
      </c>
      <c r="L172" s="17" t="s">
        <v>335</v>
      </c>
      <c r="M172" s="17">
        <v>176</v>
      </c>
      <c r="N172" s="17">
        <v>68</v>
      </c>
    </row>
    <row r="173" spans="1:14" ht="15" customHeight="1" thickBot="1" x14ac:dyDescent="0.3">
      <c r="A173" s="36" t="s">
        <v>560</v>
      </c>
      <c r="B173" s="17">
        <v>16</v>
      </c>
      <c r="C173" s="17" t="s">
        <v>595</v>
      </c>
      <c r="D173" s="17" t="s">
        <v>266</v>
      </c>
      <c r="E173" s="17" t="s">
        <v>560</v>
      </c>
      <c r="F173" s="19">
        <v>35441</v>
      </c>
      <c r="G173" s="17">
        <v>29</v>
      </c>
      <c r="H173" s="17" t="s">
        <v>263</v>
      </c>
      <c r="I173" s="17" t="s">
        <v>596</v>
      </c>
      <c r="J173" s="17">
        <v>35</v>
      </c>
      <c r="K173" s="17">
        <v>3</v>
      </c>
      <c r="L173" s="17" t="s">
        <v>597</v>
      </c>
      <c r="M173" s="17">
        <v>187</v>
      </c>
      <c r="N173" s="17">
        <v>80</v>
      </c>
    </row>
    <row r="174" spans="1:14" ht="15" customHeight="1" thickBot="1" x14ac:dyDescent="0.3">
      <c r="A174" s="36" t="s">
        <v>560</v>
      </c>
      <c r="B174" s="17">
        <v>17</v>
      </c>
      <c r="C174" s="17" t="s">
        <v>598</v>
      </c>
      <c r="D174" s="17" t="s">
        <v>599</v>
      </c>
      <c r="E174" s="17" t="s">
        <v>560</v>
      </c>
      <c r="F174" s="19">
        <v>36353</v>
      </c>
      <c r="G174" s="17">
        <v>26</v>
      </c>
      <c r="H174" s="17" t="s">
        <v>203</v>
      </c>
      <c r="I174" s="17" t="s">
        <v>600</v>
      </c>
      <c r="J174" s="17">
        <v>20</v>
      </c>
      <c r="K174" s="16">
        <v>0</v>
      </c>
      <c r="L174" s="17" t="s">
        <v>601</v>
      </c>
      <c r="M174" s="17">
        <v>169</v>
      </c>
      <c r="N174" s="17">
        <v>62</v>
      </c>
    </row>
    <row r="175" spans="1:14" ht="15" customHeight="1" thickBot="1" x14ac:dyDescent="0.3">
      <c r="A175" s="36" t="s">
        <v>560</v>
      </c>
      <c r="B175" s="17">
        <v>18</v>
      </c>
      <c r="C175" s="17" t="s">
        <v>602</v>
      </c>
      <c r="D175" s="17" t="s">
        <v>93</v>
      </c>
      <c r="E175" s="17" t="s">
        <v>560</v>
      </c>
      <c r="F175" s="19">
        <v>36742</v>
      </c>
      <c r="G175" s="17">
        <v>25</v>
      </c>
      <c r="H175" s="17" t="s">
        <v>13</v>
      </c>
      <c r="I175" s="17" t="s">
        <v>544</v>
      </c>
      <c r="J175" s="17">
        <v>29</v>
      </c>
      <c r="K175" s="17">
        <v>1</v>
      </c>
      <c r="L175" s="17" t="s">
        <v>603</v>
      </c>
      <c r="M175" s="17">
        <v>193</v>
      </c>
      <c r="N175" s="17">
        <v>85</v>
      </c>
    </row>
    <row r="176" spans="1:14" ht="15" customHeight="1" thickBot="1" x14ac:dyDescent="0.3">
      <c r="A176" s="36" t="s">
        <v>560</v>
      </c>
      <c r="B176" s="17">
        <v>19</v>
      </c>
      <c r="C176" s="17" t="s">
        <v>604</v>
      </c>
      <c r="D176" s="17" t="s">
        <v>96</v>
      </c>
      <c r="E176" s="17" t="s">
        <v>560</v>
      </c>
      <c r="F176" s="19">
        <v>35162</v>
      </c>
      <c r="G176" s="17">
        <v>30</v>
      </c>
      <c r="H176" s="17" t="s">
        <v>315</v>
      </c>
      <c r="I176" s="17" t="s">
        <v>316</v>
      </c>
      <c r="J176" s="17">
        <v>66</v>
      </c>
      <c r="K176" s="17">
        <v>15</v>
      </c>
      <c r="L176" s="17" t="s">
        <v>542</v>
      </c>
      <c r="M176" s="17">
        <v>187</v>
      </c>
      <c r="N176" s="17">
        <v>86</v>
      </c>
    </row>
    <row r="177" spans="1:14" ht="15" customHeight="1" thickBot="1" x14ac:dyDescent="0.3">
      <c r="A177" s="36" t="s">
        <v>560</v>
      </c>
      <c r="B177" s="17">
        <v>20</v>
      </c>
      <c r="C177" s="17" t="s">
        <v>605</v>
      </c>
      <c r="D177" s="17" t="s">
        <v>37</v>
      </c>
      <c r="E177" s="17" t="s">
        <v>560</v>
      </c>
      <c r="F177" s="19">
        <v>36377</v>
      </c>
      <c r="G177" s="17">
        <v>26</v>
      </c>
      <c r="H177" s="17" t="s">
        <v>560</v>
      </c>
      <c r="I177" s="17" t="s">
        <v>590</v>
      </c>
      <c r="J177" s="17">
        <v>17</v>
      </c>
      <c r="K177" s="16">
        <v>0</v>
      </c>
      <c r="L177" s="17" t="s">
        <v>606</v>
      </c>
      <c r="M177" s="17">
        <v>175</v>
      </c>
      <c r="N177" s="17">
        <v>70</v>
      </c>
    </row>
    <row r="178" spans="1:14" ht="15" customHeight="1" thickBot="1" x14ac:dyDescent="0.3">
      <c r="A178" s="36" t="s">
        <v>560</v>
      </c>
      <c r="B178" s="17">
        <v>21</v>
      </c>
      <c r="C178" s="17" t="s">
        <v>607</v>
      </c>
      <c r="D178" s="17" t="s">
        <v>238</v>
      </c>
      <c r="E178" s="17" t="s">
        <v>560</v>
      </c>
      <c r="F178" s="19">
        <v>39100</v>
      </c>
      <c r="G178" s="17">
        <v>19</v>
      </c>
      <c r="H178" s="17" t="s">
        <v>43</v>
      </c>
      <c r="I178" s="17" t="s">
        <v>144</v>
      </c>
      <c r="J178" s="17">
        <v>6</v>
      </c>
      <c r="K178" s="17">
        <v>2</v>
      </c>
      <c r="L178" s="17" t="s">
        <v>608</v>
      </c>
      <c r="M178" s="17">
        <v>178</v>
      </c>
      <c r="N178" s="17">
        <v>86</v>
      </c>
    </row>
    <row r="179" spans="1:14" ht="15" customHeight="1" thickBot="1" x14ac:dyDescent="0.3">
      <c r="A179" s="36" t="s">
        <v>560</v>
      </c>
      <c r="B179" s="17">
        <v>22</v>
      </c>
      <c r="C179" s="17" t="s">
        <v>609</v>
      </c>
      <c r="D179" s="17" t="s">
        <v>93</v>
      </c>
      <c r="E179" s="17" t="s">
        <v>560</v>
      </c>
      <c r="F179" s="19">
        <v>36948</v>
      </c>
      <c r="G179" s="17">
        <v>25</v>
      </c>
      <c r="H179" s="17" t="s">
        <v>263</v>
      </c>
      <c r="I179" s="17" t="s">
        <v>610</v>
      </c>
      <c r="J179" s="17">
        <v>12</v>
      </c>
      <c r="K179" s="17">
        <v>1</v>
      </c>
      <c r="L179" s="17" t="s">
        <v>611</v>
      </c>
      <c r="M179" s="17">
        <v>186</v>
      </c>
      <c r="N179" s="17">
        <v>79</v>
      </c>
    </row>
    <row r="180" spans="1:14" ht="15" customHeight="1" thickBot="1" x14ac:dyDescent="0.3">
      <c r="A180" s="36" t="s">
        <v>560</v>
      </c>
      <c r="B180" s="17">
        <v>23</v>
      </c>
      <c r="C180" s="17" t="s">
        <v>612</v>
      </c>
      <c r="D180" s="17" t="s">
        <v>192</v>
      </c>
      <c r="E180" s="17" t="s">
        <v>560</v>
      </c>
      <c r="F180" s="19">
        <v>35729</v>
      </c>
      <c r="G180" s="17">
        <v>28</v>
      </c>
      <c r="H180" s="17" t="s">
        <v>13</v>
      </c>
      <c r="I180" s="17" t="s">
        <v>613</v>
      </c>
      <c r="J180" s="17">
        <v>14</v>
      </c>
      <c r="K180" s="16">
        <v>0</v>
      </c>
      <c r="L180" s="17" t="s">
        <v>614</v>
      </c>
      <c r="M180" s="17">
        <v>182</v>
      </c>
      <c r="N180" s="17">
        <v>80</v>
      </c>
    </row>
    <row r="181" spans="1:14" ht="15" customHeight="1" thickBot="1" x14ac:dyDescent="0.3">
      <c r="A181" s="36" t="s">
        <v>560</v>
      </c>
      <c r="B181" s="17">
        <v>24</v>
      </c>
      <c r="C181" s="17" t="s">
        <v>615</v>
      </c>
      <c r="D181" s="17" t="s">
        <v>197</v>
      </c>
      <c r="E181" s="17" t="s">
        <v>560</v>
      </c>
      <c r="F181" s="19">
        <v>35752</v>
      </c>
      <c r="G181" s="17">
        <v>28</v>
      </c>
      <c r="H181" s="17" t="s">
        <v>269</v>
      </c>
      <c r="I181" s="17" t="s">
        <v>537</v>
      </c>
      <c r="J181" s="17">
        <v>27</v>
      </c>
      <c r="K181" s="17">
        <v>12</v>
      </c>
      <c r="L181" s="20">
        <v>0</v>
      </c>
      <c r="M181" s="17">
        <v>185</v>
      </c>
      <c r="N181" s="17">
        <v>82</v>
      </c>
    </row>
    <row r="182" spans="1:14" ht="15" customHeight="1" thickBot="1" x14ac:dyDescent="0.3">
      <c r="A182" s="36" t="s">
        <v>560</v>
      </c>
      <c r="B182" s="17">
        <v>25</v>
      </c>
      <c r="C182" s="17" t="s">
        <v>616</v>
      </c>
      <c r="D182" s="17" t="s">
        <v>484</v>
      </c>
      <c r="E182" s="17" t="s">
        <v>560</v>
      </c>
      <c r="F182" s="19">
        <v>36215</v>
      </c>
      <c r="G182" s="17">
        <v>27</v>
      </c>
      <c r="H182" s="17" t="s">
        <v>52</v>
      </c>
      <c r="I182" s="17" t="s">
        <v>617</v>
      </c>
      <c r="J182" s="17">
        <v>20</v>
      </c>
      <c r="K182" s="17">
        <v>1</v>
      </c>
      <c r="L182" s="17" t="s">
        <v>538</v>
      </c>
      <c r="M182" s="17">
        <v>180</v>
      </c>
      <c r="N182" s="17">
        <v>75</v>
      </c>
    </row>
    <row r="183" spans="1:14" ht="15" customHeight="1" thickBot="1" x14ac:dyDescent="0.3">
      <c r="A183" s="36" t="s">
        <v>560</v>
      </c>
      <c r="B183" s="17">
        <v>26</v>
      </c>
      <c r="C183" s="17" t="s">
        <v>618</v>
      </c>
      <c r="D183" s="17" t="s">
        <v>619</v>
      </c>
      <c r="E183" s="17" t="s">
        <v>560</v>
      </c>
      <c r="F183" s="19">
        <v>32816</v>
      </c>
      <c r="G183" s="17">
        <v>36</v>
      </c>
      <c r="H183" s="17" t="s">
        <v>263</v>
      </c>
      <c r="I183" s="17" t="s">
        <v>620</v>
      </c>
      <c r="J183" s="17">
        <v>103</v>
      </c>
      <c r="K183" s="17">
        <v>46</v>
      </c>
      <c r="L183" s="17" t="s">
        <v>621</v>
      </c>
      <c r="M183" s="17">
        <v>177</v>
      </c>
      <c r="N183" s="17">
        <v>72</v>
      </c>
    </row>
    <row r="184" spans="1:14" ht="15" customHeight="1" thickBot="1" x14ac:dyDescent="0.3">
      <c r="A184" s="30" t="s">
        <v>515</v>
      </c>
      <c r="B184" s="17">
        <v>1</v>
      </c>
      <c r="C184" s="17" t="s">
        <v>622</v>
      </c>
      <c r="D184" s="17" t="s">
        <v>12</v>
      </c>
      <c r="E184" s="17" t="s">
        <v>515</v>
      </c>
      <c r="F184" s="19">
        <v>36079</v>
      </c>
      <c r="G184" s="17">
        <v>27</v>
      </c>
      <c r="H184" s="17" t="s">
        <v>515</v>
      </c>
      <c r="I184" s="17" t="s">
        <v>623</v>
      </c>
      <c r="J184" s="17">
        <v>4</v>
      </c>
      <c r="K184" s="16">
        <v>0</v>
      </c>
      <c r="L184" s="17" t="s">
        <v>332</v>
      </c>
      <c r="M184" s="17">
        <v>191</v>
      </c>
      <c r="N184" s="17">
        <v>82</v>
      </c>
    </row>
    <row r="185" spans="1:14" ht="15" customHeight="1" thickBot="1" x14ac:dyDescent="0.3">
      <c r="A185" s="30" t="s">
        <v>515</v>
      </c>
      <c r="B185" s="17">
        <v>2</v>
      </c>
      <c r="C185" s="17" t="s">
        <v>624</v>
      </c>
      <c r="D185" s="17" t="s">
        <v>18</v>
      </c>
      <c r="E185" s="17" t="s">
        <v>515</v>
      </c>
      <c r="F185" s="19">
        <v>35763</v>
      </c>
      <c r="G185" s="17">
        <v>28</v>
      </c>
      <c r="H185" s="17" t="s">
        <v>515</v>
      </c>
      <c r="I185" s="17" t="s">
        <v>623</v>
      </c>
      <c r="J185" s="17">
        <v>19</v>
      </c>
      <c r="K185" s="17">
        <v>1</v>
      </c>
      <c r="L185" s="17" t="s">
        <v>320</v>
      </c>
      <c r="M185" s="17">
        <v>173</v>
      </c>
      <c r="N185" s="17">
        <v>67</v>
      </c>
    </row>
    <row r="186" spans="1:14" ht="15" customHeight="1" thickBot="1" x14ac:dyDescent="0.3">
      <c r="A186" s="30" t="s">
        <v>515</v>
      </c>
      <c r="B186" s="17">
        <v>3</v>
      </c>
      <c r="C186" s="17" t="s">
        <v>625</v>
      </c>
      <c r="D186" s="17" t="s">
        <v>24</v>
      </c>
      <c r="E186" s="17" t="s">
        <v>515</v>
      </c>
      <c r="F186" s="19">
        <v>35876</v>
      </c>
      <c r="G186" s="17">
        <v>28</v>
      </c>
      <c r="H186" s="17" t="s">
        <v>515</v>
      </c>
      <c r="I186" s="17" t="s">
        <v>626</v>
      </c>
      <c r="J186" s="17">
        <v>49</v>
      </c>
      <c r="K186" s="17">
        <v>3</v>
      </c>
      <c r="L186" s="17" t="s">
        <v>193</v>
      </c>
      <c r="M186" s="17">
        <v>177</v>
      </c>
      <c r="N186" s="17">
        <v>72</v>
      </c>
    </row>
    <row r="187" spans="1:14" ht="15" customHeight="1" thickBot="1" x14ac:dyDescent="0.3">
      <c r="A187" s="30" t="s">
        <v>515</v>
      </c>
      <c r="B187" s="17">
        <v>4</v>
      </c>
      <c r="C187" s="17" t="s">
        <v>627</v>
      </c>
      <c r="D187" s="17" t="s">
        <v>93</v>
      </c>
      <c r="E187" s="17" t="s">
        <v>515</v>
      </c>
      <c r="F187" s="19">
        <v>34851</v>
      </c>
      <c r="G187" s="17">
        <v>31</v>
      </c>
      <c r="H187" s="17" t="s">
        <v>515</v>
      </c>
      <c r="I187" s="17" t="s">
        <v>626</v>
      </c>
      <c r="J187" s="17">
        <v>47</v>
      </c>
      <c r="K187" s="17">
        <v>3</v>
      </c>
      <c r="L187" s="17" t="s">
        <v>145</v>
      </c>
      <c r="M187" s="17">
        <v>184</v>
      </c>
      <c r="N187" s="17">
        <v>72</v>
      </c>
    </row>
    <row r="188" spans="1:14" ht="15" customHeight="1" thickBot="1" x14ac:dyDescent="0.3">
      <c r="A188" s="30" t="s">
        <v>515</v>
      </c>
      <c r="B188" s="17">
        <v>5</v>
      </c>
      <c r="C188" s="17" t="s">
        <v>628</v>
      </c>
      <c r="D188" s="17" t="s">
        <v>37</v>
      </c>
      <c r="E188" s="17" t="s">
        <v>25</v>
      </c>
      <c r="F188" s="19">
        <v>33491</v>
      </c>
      <c r="G188" s="17">
        <v>34</v>
      </c>
      <c r="H188" s="17" t="s">
        <v>25</v>
      </c>
      <c r="I188" s="17" t="s">
        <v>629</v>
      </c>
      <c r="J188" s="17">
        <v>24</v>
      </c>
      <c r="K188" s="17">
        <v>1</v>
      </c>
      <c r="L188" s="17" t="s">
        <v>630</v>
      </c>
      <c r="M188" s="17">
        <v>176</v>
      </c>
      <c r="N188" s="17">
        <v>76</v>
      </c>
    </row>
    <row r="189" spans="1:14" ht="15" customHeight="1" thickBot="1" x14ac:dyDescent="0.3">
      <c r="A189" s="30" t="s">
        <v>515</v>
      </c>
      <c r="B189" s="17">
        <v>6</v>
      </c>
      <c r="C189" s="17" t="s">
        <v>631</v>
      </c>
      <c r="D189" s="17" t="s">
        <v>304</v>
      </c>
      <c r="E189" s="17" t="s">
        <v>515</v>
      </c>
      <c r="F189" s="19">
        <v>35074</v>
      </c>
      <c r="G189" s="17">
        <v>30</v>
      </c>
      <c r="H189" s="17" t="s">
        <v>89</v>
      </c>
      <c r="I189" s="17" t="s">
        <v>133</v>
      </c>
      <c r="J189" s="17">
        <v>45</v>
      </c>
      <c r="K189" s="17">
        <v>3</v>
      </c>
      <c r="L189" s="17" t="s">
        <v>35</v>
      </c>
      <c r="M189" s="17">
        <v>174</v>
      </c>
      <c r="N189" s="17">
        <v>67</v>
      </c>
    </row>
    <row r="190" spans="1:14" ht="15" customHeight="1" thickBot="1" x14ac:dyDescent="0.3">
      <c r="A190" s="30" t="s">
        <v>515</v>
      </c>
      <c r="B190" s="17">
        <v>7</v>
      </c>
      <c r="C190" s="17" t="s">
        <v>632</v>
      </c>
      <c r="D190" s="17" t="s">
        <v>37</v>
      </c>
      <c r="E190" s="17" t="s">
        <v>515</v>
      </c>
      <c r="F190" s="19">
        <v>36019</v>
      </c>
      <c r="G190" s="17">
        <v>27</v>
      </c>
      <c r="H190" s="17" t="s">
        <v>515</v>
      </c>
      <c r="I190" s="17" t="s">
        <v>633</v>
      </c>
      <c r="J190" s="17">
        <v>26</v>
      </c>
      <c r="K190" s="17">
        <v>1</v>
      </c>
      <c r="L190" s="17" t="s">
        <v>307</v>
      </c>
      <c r="M190" s="17">
        <v>176</v>
      </c>
      <c r="N190" s="17">
        <v>73</v>
      </c>
    </row>
    <row r="191" spans="1:14" ht="15" customHeight="1" thickBot="1" x14ac:dyDescent="0.3">
      <c r="A191" s="30" t="s">
        <v>515</v>
      </c>
      <c r="B191" s="17">
        <v>8</v>
      </c>
      <c r="C191" s="17" t="s">
        <v>634</v>
      </c>
      <c r="D191" s="17" t="s">
        <v>635</v>
      </c>
      <c r="E191" s="17" t="s">
        <v>515</v>
      </c>
      <c r="F191" s="19">
        <v>35846</v>
      </c>
      <c r="G191" s="17">
        <v>28</v>
      </c>
      <c r="H191" s="17" t="s">
        <v>515</v>
      </c>
      <c r="I191" s="17" t="s">
        <v>633</v>
      </c>
      <c r="J191" s="17">
        <v>28</v>
      </c>
      <c r="K191" s="17">
        <v>1</v>
      </c>
      <c r="L191" s="17" t="s">
        <v>535</v>
      </c>
      <c r="M191" s="17">
        <v>182</v>
      </c>
      <c r="N191" s="17">
        <v>76</v>
      </c>
    </row>
    <row r="192" spans="1:14" ht="15" customHeight="1" thickBot="1" x14ac:dyDescent="0.3">
      <c r="A192" s="30" t="s">
        <v>515</v>
      </c>
      <c r="B192" s="17">
        <v>9</v>
      </c>
      <c r="C192" s="17" t="s">
        <v>636</v>
      </c>
      <c r="D192" s="17" t="s">
        <v>51</v>
      </c>
      <c r="E192" s="17" t="s">
        <v>515</v>
      </c>
      <c r="F192" s="19">
        <v>37004</v>
      </c>
      <c r="G192" s="17">
        <v>25</v>
      </c>
      <c r="H192" s="17" t="s">
        <v>515</v>
      </c>
      <c r="I192" s="17" t="s">
        <v>637</v>
      </c>
      <c r="J192" s="17">
        <v>15</v>
      </c>
      <c r="K192" s="17">
        <v>2</v>
      </c>
      <c r="L192" s="17" t="s">
        <v>307</v>
      </c>
      <c r="M192" s="17">
        <v>178</v>
      </c>
      <c r="N192" s="17">
        <v>67</v>
      </c>
    </row>
    <row r="193" spans="1:14" ht="15" customHeight="1" thickBot="1" x14ac:dyDescent="0.3">
      <c r="A193" s="30" t="s">
        <v>515</v>
      </c>
      <c r="B193" s="17">
        <v>10</v>
      </c>
      <c r="C193" s="17" t="s">
        <v>638</v>
      </c>
      <c r="D193" s="17" t="s">
        <v>238</v>
      </c>
      <c r="E193" s="17" t="s">
        <v>515</v>
      </c>
      <c r="F193" s="19">
        <v>35762</v>
      </c>
      <c r="G193" s="17">
        <v>28</v>
      </c>
      <c r="H193" s="17" t="s">
        <v>13</v>
      </c>
      <c r="I193" s="17" t="s">
        <v>639</v>
      </c>
      <c r="J193" s="17">
        <v>62</v>
      </c>
      <c r="K193" s="17">
        <v>23</v>
      </c>
      <c r="L193" s="17" t="s">
        <v>419</v>
      </c>
      <c r="M193" s="17">
        <v>185</v>
      </c>
      <c r="N193" s="17">
        <v>80</v>
      </c>
    </row>
    <row r="194" spans="1:14" ht="15" customHeight="1" thickBot="1" x14ac:dyDescent="0.3">
      <c r="A194" s="30" t="s">
        <v>515</v>
      </c>
      <c r="B194" s="17">
        <v>11</v>
      </c>
      <c r="C194" s="17" t="s">
        <v>640</v>
      </c>
      <c r="D194" s="17" t="s">
        <v>79</v>
      </c>
      <c r="E194" s="17" t="s">
        <v>515</v>
      </c>
      <c r="F194" s="19">
        <v>33770</v>
      </c>
      <c r="G194" s="17">
        <v>33</v>
      </c>
      <c r="H194" s="17" t="s">
        <v>25</v>
      </c>
      <c r="I194" s="17" t="s">
        <v>510</v>
      </c>
      <c r="J194" s="17">
        <v>121</v>
      </c>
      <c r="K194" s="17">
        <v>72</v>
      </c>
      <c r="L194" s="17" t="s">
        <v>641</v>
      </c>
      <c r="M194" s="17">
        <v>175</v>
      </c>
      <c r="N194" s="17">
        <v>71</v>
      </c>
    </row>
    <row r="195" spans="1:14" ht="15" customHeight="1" thickBot="1" x14ac:dyDescent="0.3">
      <c r="A195" s="30" t="s">
        <v>515</v>
      </c>
      <c r="B195" s="17">
        <v>12</v>
      </c>
      <c r="C195" s="17" t="s">
        <v>642</v>
      </c>
      <c r="D195" s="17" t="s">
        <v>93</v>
      </c>
      <c r="E195" s="17" t="s">
        <v>515</v>
      </c>
      <c r="F195" s="19">
        <v>36192</v>
      </c>
      <c r="G195" s="17">
        <v>27</v>
      </c>
      <c r="H195" s="17" t="s">
        <v>515</v>
      </c>
      <c r="I195" s="17" t="s">
        <v>633</v>
      </c>
      <c r="J195" s="17">
        <v>43</v>
      </c>
      <c r="K195" s="17">
        <v>4</v>
      </c>
      <c r="L195" s="17" t="s">
        <v>643</v>
      </c>
      <c r="M195" s="17">
        <v>183</v>
      </c>
      <c r="N195" s="17">
        <v>80</v>
      </c>
    </row>
    <row r="196" spans="1:14" ht="15" customHeight="1" thickBot="1" x14ac:dyDescent="0.3">
      <c r="A196" s="30" t="s">
        <v>515</v>
      </c>
      <c r="B196" s="17">
        <v>13</v>
      </c>
      <c r="C196" s="17" t="s">
        <v>644</v>
      </c>
      <c r="D196" s="17" t="s">
        <v>12</v>
      </c>
      <c r="E196" s="17" t="s">
        <v>515</v>
      </c>
      <c r="F196" s="19">
        <v>36356</v>
      </c>
      <c r="G196" s="17">
        <v>26</v>
      </c>
      <c r="H196" s="17" t="s">
        <v>515</v>
      </c>
      <c r="I196" s="17" t="s">
        <v>626</v>
      </c>
      <c r="J196" s="17">
        <v>10</v>
      </c>
      <c r="K196" s="16">
        <v>0</v>
      </c>
      <c r="L196" s="17" t="s">
        <v>491</v>
      </c>
      <c r="M196" s="17">
        <v>185</v>
      </c>
      <c r="N196" s="17">
        <v>80</v>
      </c>
    </row>
    <row r="197" spans="1:14" ht="15" customHeight="1" thickBot="1" x14ac:dyDescent="0.3">
      <c r="A197" s="30" t="s">
        <v>515</v>
      </c>
      <c r="B197" s="17">
        <v>14</v>
      </c>
      <c r="C197" s="17" t="s">
        <v>645</v>
      </c>
      <c r="D197" s="17" t="s">
        <v>12</v>
      </c>
      <c r="E197" s="17" t="s">
        <v>515</v>
      </c>
      <c r="F197" s="19">
        <v>33791</v>
      </c>
      <c r="G197" s="17">
        <v>33</v>
      </c>
      <c r="H197" s="17" t="s">
        <v>515</v>
      </c>
      <c r="I197" s="17" t="s">
        <v>626</v>
      </c>
      <c r="J197" s="17">
        <v>3</v>
      </c>
      <c r="K197" s="16">
        <v>0</v>
      </c>
      <c r="L197" s="17" t="s">
        <v>201</v>
      </c>
      <c r="M197" s="17">
        <v>184</v>
      </c>
      <c r="N197" s="17">
        <v>85</v>
      </c>
    </row>
    <row r="198" spans="1:14" ht="15" customHeight="1" thickBot="1" x14ac:dyDescent="0.3">
      <c r="A198" s="30" t="s">
        <v>515</v>
      </c>
      <c r="B198" s="17">
        <v>15</v>
      </c>
      <c r="C198" s="17" t="s">
        <v>646</v>
      </c>
      <c r="D198" s="17" t="s">
        <v>37</v>
      </c>
      <c r="E198" s="17" t="s">
        <v>515</v>
      </c>
      <c r="F198" s="19">
        <v>33796</v>
      </c>
      <c r="G198" s="17">
        <v>33</v>
      </c>
      <c r="H198" s="17" t="s">
        <v>13</v>
      </c>
      <c r="I198" s="17" t="s">
        <v>647</v>
      </c>
      <c r="J198" s="17">
        <v>128</v>
      </c>
      <c r="K198" s="17">
        <v>10</v>
      </c>
      <c r="L198" s="17" t="s">
        <v>31</v>
      </c>
      <c r="M198" s="17">
        <v>180</v>
      </c>
      <c r="N198" s="17">
        <v>76</v>
      </c>
    </row>
    <row r="199" spans="1:14" ht="15" customHeight="1" thickBot="1" x14ac:dyDescent="0.3">
      <c r="A199" s="30" t="s">
        <v>515</v>
      </c>
      <c r="B199" s="17">
        <v>16</v>
      </c>
      <c r="C199" s="17" t="s">
        <v>648</v>
      </c>
      <c r="D199" s="17" t="s">
        <v>238</v>
      </c>
      <c r="E199" s="17" t="s">
        <v>515</v>
      </c>
      <c r="F199" s="19">
        <v>35384</v>
      </c>
      <c r="G199" s="17">
        <v>29</v>
      </c>
      <c r="H199" s="17" t="s">
        <v>515</v>
      </c>
      <c r="I199" s="17" t="s">
        <v>637</v>
      </c>
      <c r="J199" s="17">
        <v>20</v>
      </c>
      <c r="K199" s="17">
        <v>7</v>
      </c>
      <c r="L199" s="17" t="s">
        <v>176</v>
      </c>
      <c r="M199" s="17">
        <v>184</v>
      </c>
      <c r="N199" s="17">
        <v>76</v>
      </c>
    </row>
    <row r="200" spans="1:14" ht="15" customHeight="1" thickBot="1" x14ac:dyDescent="0.3">
      <c r="A200" s="30" t="s">
        <v>515</v>
      </c>
      <c r="B200" s="17">
        <v>17</v>
      </c>
      <c r="C200" s="17" t="s">
        <v>649</v>
      </c>
      <c r="D200" s="17" t="s">
        <v>299</v>
      </c>
      <c r="E200" s="17" t="s">
        <v>515</v>
      </c>
      <c r="F200" s="19">
        <v>34608</v>
      </c>
      <c r="G200" s="17">
        <v>31</v>
      </c>
      <c r="H200" s="17" t="s">
        <v>20</v>
      </c>
      <c r="I200" s="17" t="s">
        <v>650</v>
      </c>
      <c r="J200" s="17">
        <v>73</v>
      </c>
      <c r="K200" s="17">
        <v>13</v>
      </c>
      <c r="L200" s="17" t="s">
        <v>145</v>
      </c>
      <c r="M200" s="17">
        <v>179</v>
      </c>
      <c r="N200" s="17">
        <v>71</v>
      </c>
    </row>
    <row r="201" spans="1:14" ht="15" customHeight="1" thickBot="1" x14ac:dyDescent="0.3">
      <c r="A201" s="30" t="s">
        <v>515</v>
      </c>
      <c r="B201" s="17">
        <v>18</v>
      </c>
      <c r="C201" s="17" t="s">
        <v>651</v>
      </c>
      <c r="D201" s="17" t="s">
        <v>37</v>
      </c>
      <c r="E201" s="17" t="s">
        <v>515</v>
      </c>
      <c r="F201" s="19">
        <v>34606</v>
      </c>
      <c r="G201" s="17">
        <v>31</v>
      </c>
      <c r="H201" s="17" t="s">
        <v>652</v>
      </c>
      <c r="I201" s="17" t="s">
        <v>653</v>
      </c>
      <c r="J201" s="17">
        <v>62</v>
      </c>
      <c r="K201" s="17">
        <v>7</v>
      </c>
      <c r="L201" s="17" t="s">
        <v>145</v>
      </c>
      <c r="M201" s="17">
        <v>180</v>
      </c>
      <c r="N201" s="17">
        <v>76</v>
      </c>
    </row>
    <row r="202" spans="1:14" ht="15" customHeight="1" thickBot="1" x14ac:dyDescent="0.3">
      <c r="A202" s="30" t="s">
        <v>515</v>
      </c>
      <c r="B202" s="17">
        <v>19</v>
      </c>
      <c r="C202" s="17" t="s">
        <v>654</v>
      </c>
      <c r="D202" s="17" t="s">
        <v>85</v>
      </c>
      <c r="E202" s="17" t="s">
        <v>515</v>
      </c>
      <c r="F202" s="19">
        <v>35130</v>
      </c>
      <c r="G202" s="17">
        <v>30</v>
      </c>
      <c r="H202" s="17" t="s">
        <v>515</v>
      </c>
      <c r="I202" s="17" t="s">
        <v>633</v>
      </c>
      <c r="J202" s="17">
        <v>25</v>
      </c>
      <c r="K202" s="17">
        <v>5</v>
      </c>
      <c r="L202" s="17" t="s">
        <v>655</v>
      </c>
      <c r="M202" s="17">
        <v>168</v>
      </c>
      <c r="N202" s="17">
        <v>64</v>
      </c>
    </row>
    <row r="203" spans="1:14" ht="15" customHeight="1" thickBot="1" x14ac:dyDescent="0.3">
      <c r="A203" s="30" t="s">
        <v>515</v>
      </c>
      <c r="B203" s="17">
        <v>20</v>
      </c>
      <c r="C203" s="17" t="s">
        <v>656</v>
      </c>
      <c r="D203" s="17" t="s">
        <v>37</v>
      </c>
      <c r="E203" s="17" t="s">
        <v>515</v>
      </c>
      <c r="F203" s="19">
        <v>35214</v>
      </c>
      <c r="G203" s="17">
        <v>30</v>
      </c>
      <c r="H203" s="17" t="s">
        <v>515</v>
      </c>
      <c r="I203" s="17" t="s">
        <v>657</v>
      </c>
      <c r="J203" s="17">
        <v>12</v>
      </c>
      <c r="K203" s="16">
        <v>0</v>
      </c>
      <c r="L203" s="17" t="s">
        <v>658</v>
      </c>
      <c r="M203" s="17">
        <v>179</v>
      </c>
      <c r="N203" s="17">
        <v>70</v>
      </c>
    </row>
    <row r="204" spans="1:14" ht="15" customHeight="1" thickBot="1" x14ac:dyDescent="0.3">
      <c r="A204" s="30" t="s">
        <v>515</v>
      </c>
      <c r="B204" s="17">
        <v>21</v>
      </c>
      <c r="C204" s="17" t="s">
        <v>659</v>
      </c>
      <c r="D204" s="17" t="s">
        <v>433</v>
      </c>
      <c r="E204" s="17" t="s">
        <v>515</v>
      </c>
      <c r="F204" s="19">
        <v>34437</v>
      </c>
      <c r="G204" s="17">
        <v>32</v>
      </c>
      <c r="H204" s="17" t="s">
        <v>515</v>
      </c>
      <c r="I204" s="17" t="s">
        <v>633</v>
      </c>
      <c r="J204" s="17">
        <v>32</v>
      </c>
      <c r="K204" s="17">
        <v>7</v>
      </c>
      <c r="L204" s="17" t="s">
        <v>54</v>
      </c>
      <c r="M204" s="17">
        <v>182</v>
      </c>
      <c r="N204" s="17">
        <v>75</v>
      </c>
    </row>
    <row r="205" spans="1:14" ht="15" customHeight="1" thickBot="1" x14ac:dyDescent="0.3">
      <c r="A205" s="30" t="s">
        <v>515</v>
      </c>
      <c r="B205" s="17">
        <v>22</v>
      </c>
      <c r="C205" s="17" t="s">
        <v>660</v>
      </c>
      <c r="D205" s="17" t="s">
        <v>160</v>
      </c>
      <c r="E205" s="17" t="s">
        <v>515</v>
      </c>
      <c r="F205" s="19">
        <v>37778</v>
      </c>
      <c r="G205" s="17">
        <v>23</v>
      </c>
      <c r="H205" s="17" t="s">
        <v>168</v>
      </c>
      <c r="I205" s="17" t="s">
        <v>661</v>
      </c>
      <c r="J205" s="17">
        <v>15</v>
      </c>
      <c r="K205" s="16">
        <v>0</v>
      </c>
      <c r="L205" s="17" t="s">
        <v>431</v>
      </c>
      <c r="M205" s="17">
        <v>179</v>
      </c>
      <c r="N205" s="17">
        <v>73</v>
      </c>
    </row>
    <row r="206" spans="1:14" ht="15" customHeight="1" thickBot="1" x14ac:dyDescent="0.3">
      <c r="A206" s="30" t="s">
        <v>515</v>
      </c>
      <c r="B206" s="17">
        <v>23</v>
      </c>
      <c r="C206" s="17" t="s">
        <v>662</v>
      </c>
      <c r="D206" s="17" t="s">
        <v>182</v>
      </c>
      <c r="E206" s="17" t="s">
        <v>515</v>
      </c>
      <c r="F206" s="19">
        <v>35370</v>
      </c>
      <c r="G206" s="17">
        <v>29</v>
      </c>
      <c r="H206" s="17" t="s">
        <v>515</v>
      </c>
      <c r="I206" s="17" t="s">
        <v>623</v>
      </c>
      <c r="J206" s="17">
        <v>28</v>
      </c>
      <c r="K206" s="17">
        <v>2</v>
      </c>
      <c r="L206" s="17" t="s">
        <v>478</v>
      </c>
      <c r="M206" s="17">
        <v>179</v>
      </c>
      <c r="N206" s="17">
        <v>75</v>
      </c>
    </row>
    <row r="207" spans="1:14" ht="15" customHeight="1" thickBot="1" x14ac:dyDescent="0.3">
      <c r="A207" s="30" t="s">
        <v>515</v>
      </c>
      <c r="B207" s="17">
        <v>24</v>
      </c>
      <c r="C207" s="17" t="s">
        <v>663</v>
      </c>
      <c r="D207" s="17" t="s">
        <v>93</v>
      </c>
      <c r="E207" s="17" t="s">
        <v>515</v>
      </c>
      <c r="F207" s="19">
        <v>35690</v>
      </c>
      <c r="G207" s="17">
        <v>28</v>
      </c>
      <c r="H207" s="17" t="s">
        <v>217</v>
      </c>
      <c r="I207" s="17" t="s">
        <v>664</v>
      </c>
      <c r="J207" s="17">
        <v>12</v>
      </c>
      <c r="K207" s="16">
        <v>0</v>
      </c>
      <c r="L207" s="17" t="s">
        <v>608</v>
      </c>
      <c r="M207" s="17">
        <v>184</v>
      </c>
      <c r="N207" s="17">
        <v>75</v>
      </c>
    </row>
    <row r="208" spans="1:14" ht="15" customHeight="1" thickBot="1" x14ac:dyDescent="0.3">
      <c r="A208" s="30" t="s">
        <v>515</v>
      </c>
      <c r="B208" s="17">
        <v>25</v>
      </c>
      <c r="C208" s="17" t="s">
        <v>665</v>
      </c>
      <c r="D208" s="17" t="s">
        <v>135</v>
      </c>
      <c r="E208" s="17" t="s">
        <v>515</v>
      </c>
      <c r="F208" s="19">
        <v>37009</v>
      </c>
      <c r="G208" s="17">
        <v>25</v>
      </c>
      <c r="H208" s="17" t="s">
        <v>515</v>
      </c>
      <c r="I208" s="17" t="s">
        <v>666</v>
      </c>
      <c r="J208" s="17">
        <v>2</v>
      </c>
      <c r="K208" s="16">
        <v>0</v>
      </c>
      <c r="L208" s="17" t="s">
        <v>667</v>
      </c>
      <c r="M208" s="17">
        <v>181</v>
      </c>
      <c r="N208" s="17">
        <v>73</v>
      </c>
    </row>
    <row r="209" spans="1:14" ht="15" customHeight="1" thickBot="1" x14ac:dyDescent="0.3">
      <c r="A209" s="30" t="s">
        <v>515</v>
      </c>
      <c r="B209" s="17">
        <v>26</v>
      </c>
      <c r="C209" s="17" t="s">
        <v>668</v>
      </c>
      <c r="D209" s="17" t="s">
        <v>599</v>
      </c>
      <c r="E209" s="17" t="s">
        <v>515</v>
      </c>
      <c r="F209" s="19">
        <v>37775</v>
      </c>
      <c r="G209" s="17">
        <v>23</v>
      </c>
      <c r="H209" s="17" t="s">
        <v>515</v>
      </c>
      <c r="I209" s="17" t="s">
        <v>633</v>
      </c>
      <c r="J209" s="17">
        <v>12</v>
      </c>
      <c r="K209" s="16">
        <v>0</v>
      </c>
      <c r="L209" s="17" t="s">
        <v>287</v>
      </c>
      <c r="M209" s="17">
        <v>169</v>
      </c>
      <c r="N209" s="17">
        <v>63</v>
      </c>
    </row>
    <row r="210" spans="1:14" ht="15" customHeight="1" thickBot="1" x14ac:dyDescent="0.3">
      <c r="A210" s="29" t="s">
        <v>677</v>
      </c>
      <c r="B210" s="17">
        <v>1</v>
      </c>
      <c r="C210" s="17" t="s">
        <v>673</v>
      </c>
      <c r="D210" s="17" t="s">
        <v>12</v>
      </c>
      <c r="E210" s="17" t="s">
        <v>315</v>
      </c>
      <c r="F210" s="19">
        <v>34777</v>
      </c>
      <c r="G210" s="17">
        <v>31</v>
      </c>
      <c r="H210" s="17" t="s">
        <v>25</v>
      </c>
      <c r="I210" s="17" t="s">
        <v>674</v>
      </c>
      <c r="J210" s="17">
        <v>51</v>
      </c>
      <c r="K210" s="16">
        <v>0</v>
      </c>
      <c r="L210" s="17" t="s">
        <v>491</v>
      </c>
      <c r="M210" s="17">
        <v>193</v>
      </c>
      <c r="N210" s="17">
        <v>78</v>
      </c>
    </row>
    <row r="211" spans="1:14" ht="15" customHeight="1" thickBot="1" x14ac:dyDescent="0.3">
      <c r="A211" s="29" t="s">
        <v>677</v>
      </c>
      <c r="B211" s="75">
        <v>2</v>
      </c>
      <c r="C211" s="75" t="s">
        <v>675</v>
      </c>
      <c r="D211" s="75" t="s">
        <v>484</v>
      </c>
      <c r="E211" s="75" t="s">
        <v>315</v>
      </c>
      <c r="F211" s="76">
        <v>35665</v>
      </c>
      <c r="G211" s="75">
        <v>28</v>
      </c>
      <c r="H211" s="75" t="s">
        <v>315</v>
      </c>
      <c r="I211" s="75" t="s">
        <v>458</v>
      </c>
      <c r="J211" s="75">
        <v>8</v>
      </c>
      <c r="K211" s="75">
        <v>1</v>
      </c>
      <c r="L211" s="79">
        <v>0</v>
      </c>
      <c r="M211" s="75">
        <v>180</v>
      </c>
      <c r="N211" s="75">
        <v>72</v>
      </c>
    </row>
    <row r="212" spans="1:14" ht="15" customHeight="1" thickBot="1" x14ac:dyDescent="0.3">
      <c r="A212" s="29" t="s">
        <v>677</v>
      </c>
      <c r="B212" s="17">
        <v>3</v>
      </c>
      <c r="C212" s="17" t="s">
        <v>676</v>
      </c>
      <c r="D212" s="17" t="s">
        <v>207</v>
      </c>
      <c r="E212" s="17" t="s">
        <v>677</v>
      </c>
      <c r="F212" s="19">
        <v>34367</v>
      </c>
      <c r="G212" s="17">
        <v>32</v>
      </c>
      <c r="H212" s="17" t="s">
        <v>89</v>
      </c>
      <c r="I212" s="17" t="s">
        <v>678</v>
      </c>
      <c r="J212" s="17">
        <v>98</v>
      </c>
      <c r="K212" s="17">
        <v>2</v>
      </c>
      <c r="L212" s="17" t="s">
        <v>538</v>
      </c>
      <c r="M212" s="17">
        <v>182</v>
      </c>
      <c r="N212" s="17">
        <v>69</v>
      </c>
    </row>
    <row r="213" spans="1:14" ht="15" customHeight="1" thickBot="1" x14ac:dyDescent="0.3">
      <c r="A213" s="29" t="s">
        <v>677</v>
      </c>
      <c r="B213" s="17">
        <v>4</v>
      </c>
      <c r="C213" s="17" t="s">
        <v>679</v>
      </c>
      <c r="D213" s="17" t="s">
        <v>93</v>
      </c>
      <c r="E213" s="17" t="s">
        <v>52</v>
      </c>
      <c r="F213" s="19">
        <v>34019</v>
      </c>
      <c r="G213" s="17">
        <v>33</v>
      </c>
      <c r="H213" s="17" t="s">
        <v>38</v>
      </c>
      <c r="I213" s="17" t="s">
        <v>455</v>
      </c>
      <c r="J213" s="17">
        <v>77</v>
      </c>
      <c r="K213" s="17">
        <v>3</v>
      </c>
      <c r="L213" s="17" t="s">
        <v>680</v>
      </c>
      <c r="M213" s="17">
        <v>190</v>
      </c>
      <c r="N213" s="17">
        <v>82</v>
      </c>
    </row>
    <row r="214" spans="1:14" ht="15" customHeight="1" thickBot="1" x14ac:dyDescent="0.3">
      <c r="A214" s="29" t="s">
        <v>677</v>
      </c>
      <c r="B214" s="17">
        <v>5</v>
      </c>
      <c r="C214" s="17" t="s">
        <v>681</v>
      </c>
      <c r="D214" s="17" t="s">
        <v>93</v>
      </c>
      <c r="E214" s="17" t="s">
        <v>38</v>
      </c>
      <c r="F214" s="19">
        <v>36564</v>
      </c>
      <c r="G214" s="17">
        <v>26</v>
      </c>
      <c r="H214" s="17" t="s">
        <v>38</v>
      </c>
      <c r="I214" s="17" t="s">
        <v>512</v>
      </c>
      <c r="J214" s="17">
        <v>42</v>
      </c>
      <c r="K214" s="17">
        <v>1</v>
      </c>
      <c r="L214" s="17" t="s">
        <v>118</v>
      </c>
      <c r="M214" s="17">
        <v>191</v>
      </c>
      <c r="N214" s="17">
        <v>82</v>
      </c>
    </row>
    <row r="215" spans="1:14" ht="15" customHeight="1" thickBot="1" x14ac:dyDescent="0.3">
      <c r="A215" s="29" t="s">
        <v>677</v>
      </c>
      <c r="B215" s="75">
        <v>6</v>
      </c>
      <c r="C215" s="75" t="s">
        <v>682</v>
      </c>
      <c r="D215" s="75" t="s">
        <v>683</v>
      </c>
      <c r="E215" s="75" t="s">
        <v>43</v>
      </c>
      <c r="F215" s="76">
        <v>38138</v>
      </c>
      <c r="G215" s="75">
        <v>22</v>
      </c>
      <c r="H215" s="75" t="s">
        <v>25</v>
      </c>
      <c r="I215" s="75" t="s">
        <v>684</v>
      </c>
      <c r="J215" s="75">
        <v>25</v>
      </c>
      <c r="K215" s="75">
        <v>4</v>
      </c>
      <c r="L215" s="75" t="s">
        <v>685</v>
      </c>
      <c r="M215" s="75">
        <v>178</v>
      </c>
      <c r="N215" s="75">
        <v>70</v>
      </c>
    </row>
    <row r="216" spans="1:14" ht="15" customHeight="1" thickBot="1" x14ac:dyDescent="0.3">
      <c r="A216" s="29" t="s">
        <v>677</v>
      </c>
      <c r="B216" s="17">
        <v>7</v>
      </c>
      <c r="C216" s="17" t="s">
        <v>686</v>
      </c>
      <c r="D216" s="17" t="s">
        <v>687</v>
      </c>
      <c r="E216" s="17" t="s">
        <v>25</v>
      </c>
      <c r="F216" s="19">
        <v>36900</v>
      </c>
      <c r="G216" s="17">
        <v>25</v>
      </c>
      <c r="H216" s="17" t="s">
        <v>25</v>
      </c>
      <c r="I216" s="17" t="s">
        <v>688</v>
      </c>
      <c r="J216" s="17">
        <v>22</v>
      </c>
      <c r="K216" s="17">
        <v>1</v>
      </c>
      <c r="L216" s="17" t="s">
        <v>689</v>
      </c>
      <c r="M216" s="17">
        <v>181</v>
      </c>
      <c r="N216" s="17">
        <v>75</v>
      </c>
    </row>
    <row r="217" spans="1:14" ht="15" customHeight="1" thickBot="1" x14ac:dyDescent="0.3">
      <c r="A217" s="29" t="s">
        <v>677</v>
      </c>
      <c r="B217" s="17">
        <v>8</v>
      </c>
      <c r="C217" s="17" t="s">
        <v>690</v>
      </c>
      <c r="D217" s="17" t="s">
        <v>64</v>
      </c>
      <c r="E217" s="17" t="s">
        <v>677</v>
      </c>
      <c r="F217" s="19">
        <v>37324</v>
      </c>
      <c r="G217" s="17">
        <v>24</v>
      </c>
      <c r="H217" s="17" t="s">
        <v>38</v>
      </c>
      <c r="I217" s="17" t="s">
        <v>691</v>
      </c>
      <c r="J217" s="17">
        <v>38</v>
      </c>
      <c r="K217" s="17">
        <v>4</v>
      </c>
      <c r="L217" s="17" t="s">
        <v>692</v>
      </c>
      <c r="M217" s="17">
        <v>175</v>
      </c>
      <c r="N217" s="17">
        <v>68</v>
      </c>
    </row>
    <row r="218" spans="1:14" ht="15" customHeight="1" thickBot="1" x14ac:dyDescent="0.3">
      <c r="A218" s="29" t="s">
        <v>677</v>
      </c>
      <c r="B218" s="17">
        <v>9</v>
      </c>
      <c r="C218" s="17" t="s">
        <v>693</v>
      </c>
      <c r="D218" s="17" t="s">
        <v>100</v>
      </c>
      <c r="E218" s="17" t="s">
        <v>38</v>
      </c>
      <c r="F218" s="19">
        <v>37760</v>
      </c>
      <c r="G218" s="17">
        <v>23</v>
      </c>
      <c r="H218" s="17" t="s">
        <v>203</v>
      </c>
      <c r="I218" s="17" t="s">
        <v>694</v>
      </c>
      <c r="J218" s="17">
        <v>19</v>
      </c>
      <c r="K218" s="17">
        <v>5</v>
      </c>
      <c r="L218" s="17" t="s">
        <v>695</v>
      </c>
      <c r="M218" s="17">
        <v>181</v>
      </c>
      <c r="N218" s="17">
        <v>67</v>
      </c>
    </row>
    <row r="219" spans="1:14" ht="15" customHeight="1" thickBot="1" x14ac:dyDescent="0.3">
      <c r="A219" s="29" t="s">
        <v>677</v>
      </c>
      <c r="B219" s="17">
        <v>10</v>
      </c>
      <c r="C219" s="17" t="s">
        <v>696</v>
      </c>
      <c r="D219" s="17" t="s">
        <v>96</v>
      </c>
      <c r="E219" s="17" t="s">
        <v>25</v>
      </c>
      <c r="F219" s="19">
        <v>37144</v>
      </c>
      <c r="G219" s="17">
        <v>24</v>
      </c>
      <c r="H219" s="17" t="s">
        <v>38</v>
      </c>
      <c r="I219" s="17" t="s">
        <v>211</v>
      </c>
      <c r="J219" s="17">
        <v>44</v>
      </c>
      <c r="K219" s="17">
        <v>17</v>
      </c>
      <c r="L219" s="17" t="s">
        <v>697</v>
      </c>
      <c r="M219" s="17">
        <v>191</v>
      </c>
      <c r="N219" s="17">
        <v>87</v>
      </c>
    </row>
    <row r="220" spans="1:14" ht="15" customHeight="1" thickBot="1" x14ac:dyDescent="0.3">
      <c r="A220" s="29" t="s">
        <v>677</v>
      </c>
      <c r="B220" s="75">
        <v>11</v>
      </c>
      <c r="C220" s="75" t="s">
        <v>698</v>
      </c>
      <c r="D220" s="75" t="s">
        <v>197</v>
      </c>
      <c r="E220" s="75" t="s">
        <v>43</v>
      </c>
      <c r="F220" s="76">
        <v>38428</v>
      </c>
      <c r="G220" s="75">
        <v>21</v>
      </c>
      <c r="H220" s="75" t="s">
        <v>43</v>
      </c>
      <c r="I220" s="75" t="s">
        <v>699</v>
      </c>
      <c r="J220" s="75">
        <v>15</v>
      </c>
      <c r="K220" s="75">
        <v>5</v>
      </c>
      <c r="L220" s="75" t="s">
        <v>435</v>
      </c>
      <c r="M220" s="75">
        <v>193</v>
      </c>
      <c r="N220" s="75">
        <v>84</v>
      </c>
    </row>
    <row r="221" spans="1:14" ht="15" customHeight="1" thickBot="1" x14ac:dyDescent="0.3">
      <c r="A221" s="29" t="s">
        <v>677</v>
      </c>
      <c r="B221" s="17">
        <v>12</v>
      </c>
      <c r="C221" s="17" t="s">
        <v>700</v>
      </c>
      <c r="D221" s="17" t="s">
        <v>24</v>
      </c>
      <c r="E221" s="17" t="s">
        <v>677</v>
      </c>
      <c r="F221" s="19">
        <v>37839</v>
      </c>
      <c r="G221" s="17">
        <v>22</v>
      </c>
      <c r="H221" s="17" t="s">
        <v>295</v>
      </c>
      <c r="I221" s="17" t="s">
        <v>701</v>
      </c>
      <c r="J221" s="17">
        <v>27</v>
      </c>
      <c r="K221" s="17">
        <v>1</v>
      </c>
      <c r="L221" s="17" t="s">
        <v>702</v>
      </c>
      <c r="M221" s="17">
        <v>180</v>
      </c>
      <c r="N221" s="17">
        <v>74</v>
      </c>
    </row>
    <row r="222" spans="1:14" ht="15" customHeight="1" thickBot="1" x14ac:dyDescent="0.3">
      <c r="A222" s="29" t="s">
        <v>677</v>
      </c>
      <c r="B222" s="17">
        <v>13</v>
      </c>
      <c r="C222" s="17" t="s">
        <v>703</v>
      </c>
      <c r="D222" s="17" t="s">
        <v>12</v>
      </c>
      <c r="E222" s="17" t="s">
        <v>677</v>
      </c>
      <c r="F222" s="19">
        <v>35463</v>
      </c>
      <c r="G222" s="17">
        <v>29</v>
      </c>
      <c r="H222" s="17" t="s">
        <v>38</v>
      </c>
      <c r="I222" s="17" t="s">
        <v>704</v>
      </c>
      <c r="J222" s="17">
        <v>4</v>
      </c>
      <c r="K222" s="16">
        <v>0</v>
      </c>
      <c r="L222" s="17" t="s">
        <v>427</v>
      </c>
      <c r="M222" s="17">
        <v>189</v>
      </c>
      <c r="N222" s="17">
        <v>86</v>
      </c>
    </row>
    <row r="223" spans="1:14" ht="15" customHeight="1" thickBot="1" x14ac:dyDescent="0.3">
      <c r="A223" s="29" t="s">
        <v>677</v>
      </c>
      <c r="B223" s="17">
        <v>14</v>
      </c>
      <c r="C223" s="17" t="s">
        <v>705</v>
      </c>
      <c r="D223" s="17" t="s">
        <v>12</v>
      </c>
      <c r="E223" s="17" t="s">
        <v>677</v>
      </c>
      <c r="F223" s="19">
        <v>35863</v>
      </c>
      <c r="G223" s="17">
        <v>28</v>
      </c>
      <c r="H223" s="17" t="s">
        <v>203</v>
      </c>
      <c r="I223" s="17" t="s">
        <v>706</v>
      </c>
      <c r="J223" s="17">
        <v>4</v>
      </c>
      <c r="K223" s="16">
        <v>0</v>
      </c>
      <c r="L223" s="17" t="s">
        <v>707</v>
      </c>
      <c r="M223" s="17">
        <v>186</v>
      </c>
      <c r="N223" s="17">
        <v>77</v>
      </c>
    </row>
    <row r="224" spans="1:14" ht="15" customHeight="1" thickBot="1" x14ac:dyDescent="0.3">
      <c r="A224" s="29" t="s">
        <v>677</v>
      </c>
      <c r="B224" s="17">
        <v>15</v>
      </c>
      <c r="C224" s="17" t="s">
        <v>708</v>
      </c>
      <c r="D224" s="17" t="s">
        <v>619</v>
      </c>
      <c r="E224" s="17" t="s">
        <v>677</v>
      </c>
      <c r="F224" s="19">
        <v>36969</v>
      </c>
      <c r="G224" s="17">
        <v>25</v>
      </c>
      <c r="H224" s="17" t="s">
        <v>20</v>
      </c>
      <c r="I224" s="17" t="s">
        <v>467</v>
      </c>
      <c r="J224" s="17">
        <v>9</v>
      </c>
      <c r="K224" s="17">
        <v>3</v>
      </c>
      <c r="L224" s="17" t="s">
        <v>709</v>
      </c>
      <c r="M224" s="17">
        <v>180</v>
      </c>
      <c r="N224" s="17">
        <v>75</v>
      </c>
    </row>
    <row r="225" spans="1:14" ht="15" customHeight="1" thickBot="1" x14ac:dyDescent="0.3">
      <c r="A225" s="29" t="s">
        <v>677</v>
      </c>
      <c r="B225" s="17">
        <v>16</v>
      </c>
      <c r="C225" s="17" t="s">
        <v>710</v>
      </c>
      <c r="D225" s="17" t="s">
        <v>238</v>
      </c>
      <c r="E225" s="17" t="s">
        <v>38</v>
      </c>
      <c r="F225" s="19">
        <v>37760</v>
      </c>
      <c r="G225" s="17">
        <v>23</v>
      </c>
      <c r="H225" s="17" t="s">
        <v>38</v>
      </c>
      <c r="I225" s="17" t="s">
        <v>711</v>
      </c>
      <c r="J225" s="17">
        <v>1</v>
      </c>
      <c r="K225" s="16">
        <v>0</v>
      </c>
      <c r="L225" s="17" t="s">
        <v>62</v>
      </c>
      <c r="M225" s="17">
        <v>181</v>
      </c>
      <c r="N225" s="17">
        <v>72</v>
      </c>
    </row>
    <row r="226" spans="1:14" ht="15" customHeight="1" thickBot="1" x14ac:dyDescent="0.3">
      <c r="A226" s="29" t="s">
        <v>677</v>
      </c>
      <c r="B226" s="17">
        <v>17</v>
      </c>
      <c r="C226" s="17" t="s">
        <v>712</v>
      </c>
      <c r="D226" s="17" t="s">
        <v>433</v>
      </c>
      <c r="E226" s="17" t="s">
        <v>677</v>
      </c>
      <c r="F226" s="19">
        <v>34850</v>
      </c>
      <c r="G226" s="17">
        <v>31</v>
      </c>
      <c r="H226" s="17" t="s">
        <v>13</v>
      </c>
      <c r="I226" s="17" t="s">
        <v>713</v>
      </c>
      <c r="J226" s="17">
        <v>53</v>
      </c>
      <c r="K226" s="17">
        <v>8</v>
      </c>
      <c r="L226" s="17" t="s">
        <v>714</v>
      </c>
      <c r="M226" s="17">
        <v>178</v>
      </c>
      <c r="N226" s="17">
        <v>71</v>
      </c>
    </row>
    <row r="227" spans="1:14" ht="15" customHeight="1" thickBot="1" x14ac:dyDescent="0.3">
      <c r="A227" s="29" t="s">
        <v>677</v>
      </c>
      <c r="B227" s="17">
        <v>18</v>
      </c>
      <c r="C227" s="17" t="s">
        <v>715</v>
      </c>
      <c r="D227" s="17" t="s">
        <v>37</v>
      </c>
      <c r="E227" s="17" t="s">
        <v>677</v>
      </c>
      <c r="F227" s="19">
        <v>35670</v>
      </c>
      <c r="G227" s="17">
        <v>28</v>
      </c>
      <c r="H227" s="17" t="s">
        <v>25</v>
      </c>
      <c r="I227" s="17" t="s">
        <v>275</v>
      </c>
      <c r="J227" s="17">
        <v>44</v>
      </c>
      <c r="K227" s="17">
        <v>3</v>
      </c>
      <c r="L227" s="17" t="s">
        <v>716</v>
      </c>
      <c r="M227" s="17">
        <v>174</v>
      </c>
      <c r="N227" s="17">
        <v>66</v>
      </c>
    </row>
    <row r="228" spans="1:14" ht="15" customHeight="1" thickBot="1" x14ac:dyDescent="0.3">
      <c r="A228" s="29" t="s">
        <v>677</v>
      </c>
      <c r="B228" s="17">
        <v>19</v>
      </c>
      <c r="C228" s="17" t="s">
        <v>717</v>
      </c>
      <c r="D228" s="17" t="s">
        <v>37</v>
      </c>
      <c r="E228" s="17" t="s">
        <v>71</v>
      </c>
      <c r="F228" s="19">
        <v>36217</v>
      </c>
      <c r="G228" s="17">
        <v>27</v>
      </c>
      <c r="H228" s="17" t="s">
        <v>246</v>
      </c>
      <c r="I228" s="17" t="s">
        <v>718</v>
      </c>
      <c r="J228" s="17">
        <v>31</v>
      </c>
      <c r="K228" s="17">
        <v>2</v>
      </c>
      <c r="L228" s="17" t="s">
        <v>195</v>
      </c>
      <c r="M228" s="17">
        <v>180</v>
      </c>
      <c r="N228" s="17">
        <v>66</v>
      </c>
    </row>
    <row r="229" spans="1:14" ht="15" customHeight="1" thickBot="1" x14ac:dyDescent="0.3">
      <c r="A229" s="29" t="s">
        <v>677</v>
      </c>
      <c r="B229" s="75">
        <v>20</v>
      </c>
      <c r="C229" s="75" t="s">
        <v>719</v>
      </c>
      <c r="D229" s="75" t="s">
        <v>235</v>
      </c>
      <c r="E229" s="75" t="s">
        <v>43</v>
      </c>
      <c r="F229" s="76">
        <v>36474</v>
      </c>
      <c r="G229" s="75">
        <v>26</v>
      </c>
      <c r="H229" s="75" t="s">
        <v>43</v>
      </c>
      <c r="I229" s="75" t="s">
        <v>720</v>
      </c>
      <c r="J229" s="75">
        <v>13</v>
      </c>
      <c r="K229" s="75">
        <v>1</v>
      </c>
      <c r="L229" s="75" t="s">
        <v>721</v>
      </c>
      <c r="M229" s="75">
        <v>169</v>
      </c>
      <c r="N229" s="75">
        <v>63</v>
      </c>
    </row>
    <row r="230" spans="1:14" ht="15" customHeight="1" thickBot="1" x14ac:dyDescent="0.3">
      <c r="A230" s="29" t="s">
        <v>677</v>
      </c>
      <c r="B230" s="17">
        <v>21</v>
      </c>
      <c r="C230" s="17" t="s">
        <v>722</v>
      </c>
      <c r="D230" s="17" t="s">
        <v>64</v>
      </c>
      <c r="E230" s="17" t="s">
        <v>677</v>
      </c>
      <c r="F230" s="19">
        <v>35083</v>
      </c>
      <c r="G230" s="17">
        <v>30</v>
      </c>
      <c r="H230" s="17" t="s">
        <v>723</v>
      </c>
      <c r="I230" s="17" t="s">
        <v>724</v>
      </c>
      <c r="J230" s="17">
        <v>41</v>
      </c>
      <c r="K230" s="17">
        <v>4</v>
      </c>
      <c r="L230" s="17" t="s">
        <v>588</v>
      </c>
      <c r="M230" s="17">
        <v>175</v>
      </c>
      <c r="N230" s="17">
        <v>70</v>
      </c>
    </row>
    <row r="231" spans="1:14" ht="15" customHeight="1" thickBot="1" x14ac:dyDescent="0.3">
      <c r="A231" s="29" t="s">
        <v>677</v>
      </c>
      <c r="B231" s="17">
        <v>22</v>
      </c>
      <c r="C231" s="17" t="s">
        <v>725</v>
      </c>
      <c r="D231" s="17" t="s">
        <v>37</v>
      </c>
      <c r="E231" s="17" t="s">
        <v>677</v>
      </c>
      <c r="F231" s="19">
        <v>36214</v>
      </c>
      <c r="G231" s="17">
        <v>27</v>
      </c>
      <c r="H231" s="17" t="s">
        <v>315</v>
      </c>
      <c r="I231" s="17" t="s">
        <v>726</v>
      </c>
      <c r="J231" s="17">
        <v>21</v>
      </c>
      <c r="K231" s="16">
        <v>0</v>
      </c>
      <c r="L231" s="17" t="s">
        <v>727</v>
      </c>
      <c r="M231" s="17">
        <v>176</v>
      </c>
      <c r="N231" s="17">
        <v>69</v>
      </c>
    </row>
    <row r="232" spans="1:14" ht="15" customHeight="1" thickBot="1" x14ac:dyDescent="0.3">
      <c r="A232" s="29" t="s">
        <v>677</v>
      </c>
      <c r="B232" s="17">
        <v>23</v>
      </c>
      <c r="C232" s="17" t="s">
        <v>728</v>
      </c>
      <c r="D232" s="17" t="s">
        <v>85</v>
      </c>
      <c r="E232" s="17" t="s">
        <v>677</v>
      </c>
      <c r="F232" s="19">
        <v>35392</v>
      </c>
      <c r="G232" s="17">
        <v>29</v>
      </c>
      <c r="H232" s="17" t="s">
        <v>20</v>
      </c>
      <c r="I232" s="17" t="s">
        <v>729</v>
      </c>
      <c r="J232" s="17">
        <v>11</v>
      </c>
      <c r="K232" s="17">
        <v>1</v>
      </c>
      <c r="L232" s="17" t="s">
        <v>54</v>
      </c>
      <c r="M232" s="17">
        <v>178</v>
      </c>
      <c r="N232" s="17">
        <v>73</v>
      </c>
    </row>
    <row r="233" spans="1:14" ht="15" customHeight="1" thickBot="1" x14ac:dyDescent="0.3">
      <c r="A233" s="29" t="s">
        <v>677</v>
      </c>
      <c r="B233" s="17">
        <v>24</v>
      </c>
      <c r="C233" s="17" t="s">
        <v>730</v>
      </c>
      <c r="D233" s="17" t="s">
        <v>24</v>
      </c>
      <c r="E233" s="17" t="s">
        <v>38</v>
      </c>
      <c r="F233" s="19">
        <v>37826</v>
      </c>
      <c r="G233" s="17">
        <v>22</v>
      </c>
      <c r="H233" s="17" t="s">
        <v>38</v>
      </c>
      <c r="I233" s="17" t="s">
        <v>731</v>
      </c>
      <c r="J233" s="17">
        <v>2</v>
      </c>
      <c r="K233" s="16">
        <v>0</v>
      </c>
      <c r="L233" s="17" t="s">
        <v>588</v>
      </c>
      <c r="M233" s="17">
        <v>183</v>
      </c>
      <c r="N233" s="17">
        <v>74</v>
      </c>
    </row>
    <row r="234" spans="1:14" ht="15" customHeight="1" thickBot="1" x14ac:dyDescent="0.3">
      <c r="A234" s="29" t="s">
        <v>677</v>
      </c>
      <c r="B234" s="17">
        <v>25</v>
      </c>
      <c r="C234" s="17" t="s">
        <v>732</v>
      </c>
      <c r="D234" s="17" t="s">
        <v>470</v>
      </c>
      <c r="E234" s="17" t="s">
        <v>315</v>
      </c>
      <c r="F234" s="19">
        <v>37654</v>
      </c>
      <c r="G234" s="17">
        <v>23</v>
      </c>
      <c r="H234" s="17" t="s">
        <v>315</v>
      </c>
      <c r="I234" s="17" t="s">
        <v>733</v>
      </c>
      <c r="J234" s="17">
        <v>5</v>
      </c>
      <c r="K234" s="16">
        <v>0</v>
      </c>
      <c r="L234" s="17" t="s">
        <v>441</v>
      </c>
      <c r="M234" s="17">
        <v>190</v>
      </c>
      <c r="N234" s="17">
        <v>87</v>
      </c>
    </row>
    <row r="235" spans="1:14" ht="15" customHeight="1" thickBot="1" x14ac:dyDescent="0.3">
      <c r="A235" s="29" t="s">
        <v>677</v>
      </c>
      <c r="B235" s="17">
        <v>26</v>
      </c>
      <c r="C235" s="17" t="s">
        <v>734</v>
      </c>
      <c r="D235" s="17" t="s">
        <v>93</v>
      </c>
      <c r="E235" s="17" t="s">
        <v>38</v>
      </c>
      <c r="F235" s="19">
        <v>33618</v>
      </c>
      <c r="G235" s="17">
        <v>34</v>
      </c>
      <c r="H235" s="17" t="s">
        <v>71</v>
      </c>
      <c r="I235" s="17" t="s">
        <v>97</v>
      </c>
      <c r="J235" s="17">
        <v>13</v>
      </c>
      <c r="K235" s="17">
        <v>1</v>
      </c>
      <c r="L235" s="20">
        <v>0</v>
      </c>
      <c r="M235" s="17">
        <v>194</v>
      </c>
      <c r="N235" s="17">
        <v>90</v>
      </c>
    </row>
    <row r="236" spans="1:14" ht="15" customHeight="1" thickBot="1" x14ac:dyDescent="0.3">
      <c r="A236" s="28" t="s">
        <v>300</v>
      </c>
      <c r="B236" s="17">
        <v>1</v>
      </c>
      <c r="C236" s="17" t="s">
        <v>735</v>
      </c>
      <c r="D236" s="17" t="s">
        <v>12</v>
      </c>
      <c r="E236" s="17" t="s">
        <v>300</v>
      </c>
      <c r="F236" s="19">
        <v>33868</v>
      </c>
      <c r="G236" s="17">
        <v>33</v>
      </c>
      <c r="H236" s="17" t="s">
        <v>71</v>
      </c>
      <c r="I236" s="17" t="s">
        <v>736</v>
      </c>
      <c r="J236" s="17">
        <v>87</v>
      </c>
      <c r="K236" s="16">
        <v>0</v>
      </c>
      <c r="L236" s="17" t="s">
        <v>737</v>
      </c>
      <c r="M236" s="17">
        <v>194</v>
      </c>
      <c r="N236" s="17">
        <v>84</v>
      </c>
    </row>
    <row r="237" spans="1:14" ht="15" customHeight="1" thickBot="1" x14ac:dyDescent="0.3">
      <c r="A237" s="28" t="s">
        <v>300</v>
      </c>
      <c r="B237" s="17">
        <v>2</v>
      </c>
      <c r="C237" s="17" t="s">
        <v>738</v>
      </c>
      <c r="D237" s="17" t="s">
        <v>739</v>
      </c>
      <c r="E237" s="17" t="s">
        <v>300</v>
      </c>
      <c r="F237" s="19">
        <v>38739</v>
      </c>
      <c r="G237" s="17">
        <v>20</v>
      </c>
      <c r="H237" s="17" t="s">
        <v>13</v>
      </c>
      <c r="I237" s="17" t="s">
        <v>713</v>
      </c>
      <c r="J237" s="17">
        <v>14</v>
      </c>
      <c r="K237" s="16">
        <v>0</v>
      </c>
      <c r="L237" s="17" t="s">
        <v>456</v>
      </c>
      <c r="M237" s="17">
        <v>184</v>
      </c>
      <c r="N237" s="17">
        <v>74</v>
      </c>
    </row>
    <row r="238" spans="1:14" ht="15" customHeight="1" thickBot="1" x14ac:dyDescent="0.3">
      <c r="A238" s="28" t="s">
        <v>300</v>
      </c>
      <c r="B238" s="17">
        <v>3</v>
      </c>
      <c r="C238" s="17" t="s">
        <v>740</v>
      </c>
      <c r="D238" s="17" t="s">
        <v>24</v>
      </c>
      <c r="E238" s="17" t="s">
        <v>300</v>
      </c>
      <c r="F238" s="19">
        <v>35972</v>
      </c>
      <c r="G238" s="17">
        <v>27</v>
      </c>
      <c r="H238" s="17" t="s">
        <v>300</v>
      </c>
      <c r="I238" s="17" t="s">
        <v>339</v>
      </c>
      <c r="J238" s="17">
        <v>19</v>
      </c>
      <c r="K238" s="16">
        <v>0</v>
      </c>
      <c r="L238" s="17" t="s">
        <v>741</v>
      </c>
      <c r="M238" s="17">
        <v>177</v>
      </c>
      <c r="N238" s="17">
        <v>72</v>
      </c>
    </row>
    <row r="239" spans="1:14" ht="15" customHeight="1" thickBot="1" x14ac:dyDescent="0.3">
      <c r="A239" s="28" t="s">
        <v>300</v>
      </c>
      <c r="B239" s="17">
        <v>4</v>
      </c>
      <c r="C239" s="17" t="s">
        <v>742</v>
      </c>
      <c r="D239" s="17" t="s">
        <v>470</v>
      </c>
      <c r="E239" s="17" t="s">
        <v>300</v>
      </c>
      <c r="F239" s="19">
        <v>38225</v>
      </c>
      <c r="G239" s="17">
        <v>21</v>
      </c>
      <c r="H239" s="17" t="s">
        <v>300</v>
      </c>
      <c r="I239" s="17" t="s">
        <v>301</v>
      </c>
      <c r="J239" s="17">
        <v>21</v>
      </c>
      <c r="K239" s="17">
        <v>4</v>
      </c>
      <c r="L239" s="17" t="s">
        <v>198</v>
      </c>
      <c r="M239" s="17">
        <v>184</v>
      </c>
      <c r="N239" s="17">
        <v>76</v>
      </c>
    </row>
    <row r="240" spans="1:14" ht="15" customHeight="1" thickBot="1" x14ac:dyDescent="0.3">
      <c r="A240" s="28" t="s">
        <v>300</v>
      </c>
      <c r="B240" s="17">
        <v>5</v>
      </c>
      <c r="C240" s="17" t="s">
        <v>743</v>
      </c>
      <c r="D240" s="17" t="s">
        <v>93</v>
      </c>
      <c r="E240" s="17" t="s">
        <v>300</v>
      </c>
      <c r="F240" s="19">
        <v>37226</v>
      </c>
      <c r="G240" s="17">
        <v>24</v>
      </c>
      <c r="H240" s="17" t="s">
        <v>300</v>
      </c>
      <c r="I240" s="17" t="s">
        <v>744</v>
      </c>
      <c r="J240" s="17">
        <v>12</v>
      </c>
      <c r="K240" s="16">
        <v>0</v>
      </c>
      <c r="L240" s="17" t="s">
        <v>475</v>
      </c>
      <c r="M240" s="17">
        <v>191</v>
      </c>
      <c r="N240" s="17">
        <v>80</v>
      </c>
    </row>
    <row r="241" spans="1:14" ht="15" customHeight="1" thickBot="1" x14ac:dyDescent="0.3">
      <c r="A241" s="28" t="s">
        <v>300</v>
      </c>
      <c r="B241" s="17">
        <v>6</v>
      </c>
      <c r="C241" s="17" t="s">
        <v>745</v>
      </c>
      <c r="D241" s="17" t="s">
        <v>470</v>
      </c>
      <c r="E241" s="17" t="s">
        <v>300</v>
      </c>
      <c r="F241" s="19">
        <v>35339</v>
      </c>
      <c r="G241" s="17">
        <v>29</v>
      </c>
      <c r="H241" s="17" t="s">
        <v>466</v>
      </c>
      <c r="I241" s="17" t="s">
        <v>746</v>
      </c>
      <c r="J241" s="17">
        <v>84</v>
      </c>
      <c r="K241" s="17">
        <v>3</v>
      </c>
      <c r="L241" s="17" t="s">
        <v>747</v>
      </c>
      <c r="M241" s="17">
        <v>190</v>
      </c>
      <c r="N241" s="17">
        <v>80</v>
      </c>
    </row>
    <row r="242" spans="1:14" ht="15" customHeight="1" thickBot="1" x14ac:dyDescent="0.3">
      <c r="A242" s="28" t="s">
        <v>300</v>
      </c>
      <c r="B242" s="17">
        <v>7</v>
      </c>
      <c r="C242" s="17" t="s">
        <v>748</v>
      </c>
      <c r="D242" s="17" t="s">
        <v>749</v>
      </c>
      <c r="E242" s="17" t="s">
        <v>300</v>
      </c>
      <c r="F242" s="19">
        <v>35081</v>
      </c>
      <c r="G242" s="17">
        <v>30</v>
      </c>
      <c r="H242" s="17" t="s">
        <v>300</v>
      </c>
      <c r="I242" s="17" t="s">
        <v>750</v>
      </c>
      <c r="J242" s="17">
        <v>16</v>
      </c>
      <c r="K242" s="17">
        <v>2</v>
      </c>
      <c r="L242" s="17" t="s">
        <v>491</v>
      </c>
      <c r="M242" s="17">
        <v>190</v>
      </c>
      <c r="N242" s="17">
        <v>85</v>
      </c>
    </row>
    <row r="243" spans="1:14" ht="15" customHeight="1" thickBot="1" x14ac:dyDescent="0.3">
      <c r="A243" s="28" t="s">
        <v>300</v>
      </c>
      <c r="B243" s="17">
        <v>8</v>
      </c>
      <c r="C243" s="17" t="s">
        <v>751</v>
      </c>
      <c r="D243" s="17" t="s">
        <v>534</v>
      </c>
      <c r="E243" s="17" t="s">
        <v>300</v>
      </c>
      <c r="F243" s="19">
        <v>37071</v>
      </c>
      <c r="G243" s="17">
        <v>24</v>
      </c>
      <c r="H243" s="17" t="s">
        <v>89</v>
      </c>
      <c r="I243" s="17" t="s">
        <v>90</v>
      </c>
      <c r="J243" s="17">
        <v>32</v>
      </c>
      <c r="K243" s="17">
        <v>6</v>
      </c>
      <c r="L243" s="17" t="s">
        <v>478</v>
      </c>
      <c r="M243" s="17">
        <v>182</v>
      </c>
      <c r="N243" s="17">
        <v>78</v>
      </c>
    </row>
    <row r="244" spans="1:14" ht="15" customHeight="1" thickBot="1" x14ac:dyDescent="0.3">
      <c r="A244" s="28" t="s">
        <v>300</v>
      </c>
      <c r="B244" s="17">
        <v>9</v>
      </c>
      <c r="C244" s="17" t="s">
        <v>752</v>
      </c>
      <c r="D244" s="17" t="s">
        <v>619</v>
      </c>
      <c r="E244" s="17" t="s">
        <v>300</v>
      </c>
      <c r="F244" s="19">
        <v>33803</v>
      </c>
      <c r="G244" s="17">
        <v>33</v>
      </c>
      <c r="H244" s="17" t="s">
        <v>25</v>
      </c>
      <c r="I244" s="17" t="s">
        <v>575</v>
      </c>
      <c r="J244" s="17">
        <v>101</v>
      </c>
      <c r="K244" s="17">
        <v>63</v>
      </c>
      <c r="L244" s="17" t="s">
        <v>753</v>
      </c>
      <c r="M244" s="17">
        <v>187</v>
      </c>
      <c r="N244" s="17">
        <v>81</v>
      </c>
    </row>
    <row r="245" spans="1:14" ht="15" customHeight="1" thickBot="1" x14ac:dyDescent="0.3">
      <c r="A245" s="28" t="s">
        <v>300</v>
      </c>
      <c r="B245" s="17">
        <v>10</v>
      </c>
      <c r="C245" s="17" t="s">
        <v>754</v>
      </c>
      <c r="D245" s="17" t="s">
        <v>64</v>
      </c>
      <c r="E245" s="17" t="s">
        <v>300</v>
      </c>
      <c r="F245" s="19">
        <v>34784</v>
      </c>
      <c r="G245" s="17">
        <v>31</v>
      </c>
      <c r="H245" s="17" t="s">
        <v>300</v>
      </c>
      <c r="I245" s="17" t="s">
        <v>301</v>
      </c>
      <c r="J245" s="17">
        <v>13</v>
      </c>
      <c r="K245" s="16">
        <v>0</v>
      </c>
      <c r="L245" s="17" t="s">
        <v>73</v>
      </c>
      <c r="M245" s="17">
        <v>181</v>
      </c>
      <c r="N245" s="17">
        <v>80</v>
      </c>
    </row>
    <row r="246" spans="1:14" ht="15" customHeight="1" thickBot="1" x14ac:dyDescent="0.3">
      <c r="A246" s="28" t="s">
        <v>300</v>
      </c>
      <c r="B246" s="17">
        <v>11</v>
      </c>
      <c r="C246" s="17" t="s">
        <v>755</v>
      </c>
      <c r="D246" s="17" t="s">
        <v>100</v>
      </c>
      <c r="E246" s="17" t="s">
        <v>300</v>
      </c>
      <c r="F246" s="19">
        <v>34700</v>
      </c>
      <c r="G246" s="17">
        <v>31</v>
      </c>
      <c r="H246" s="17" t="s">
        <v>43</v>
      </c>
      <c r="I246" s="17" t="s">
        <v>699</v>
      </c>
      <c r="J246" s="17">
        <v>97</v>
      </c>
      <c r="K246" s="17">
        <v>49</v>
      </c>
      <c r="L246" s="17" t="s">
        <v>499</v>
      </c>
      <c r="M246" s="17">
        <v>186</v>
      </c>
      <c r="N246" s="17">
        <v>84</v>
      </c>
    </row>
    <row r="247" spans="1:14" ht="15" customHeight="1" thickBot="1" x14ac:dyDescent="0.3">
      <c r="A247" s="28" t="s">
        <v>300</v>
      </c>
      <c r="B247" s="17">
        <v>12</v>
      </c>
      <c r="C247" s="17" t="s">
        <v>756</v>
      </c>
      <c r="D247" s="17" t="s">
        <v>160</v>
      </c>
      <c r="E247" s="17" t="s">
        <v>300</v>
      </c>
      <c r="F247" s="19">
        <v>35236</v>
      </c>
      <c r="G247" s="17">
        <v>29</v>
      </c>
      <c r="H247" s="17" t="s">
        <v>20</v>
      </c>
      <c r="I247" s="17" t="s">
        <v>757</v>
      </c>
      <c r="J247" s="17">
        <v>43</v>
      </c>
      <c r="K247" s="16">
        <v>0</v>
      </c>
      <c r="L247" s="17" t="s">
        <v>31</v>
      </c>
      <c r="M247" s="17">
        <v>187</v>
      </c>
      <c r="N247" s="17">
        <v>78</v>
      </c>
    </row>
    <row r="248" spans="1:14" ht="15" customHeight="1" thickBot="1" x14ac:dyDescent="0.3">
      <c r="A248" s="28" t="s">
        <v>300</v>
      </c>
      <c r="B248" s="17">
        <v>13</v>
      </c>
      <c r="C248" s="17" t="s">
        <v>758</v>
      </c>
      <c r="D248" s="17" t="s">
        <v>12</v>
      </c>
      <c r="E248" s="17" t="s">
        <v>300</v>
      </c>
      <c r="F248" s="19">
        <v>34795</v>
      </c>
      <c r="G248" s="17">
        <v>31</v>
      </c>
      <c r="H248" s="17" t="s">
        <v>300</v>
      </c>
      <c r="I248" s="17" t="s">
        <v>750</v>
      </c>
      <c r="J248" s="17">
        <v>7</v>
      </c>
      <c r="K248" s="16">
        <v>0</v>
      </c>
      <c r="L248" s="17" t="s">
        <v>759</v>
      </c>
      <c r="M248" s="17">
        <v>194</v>
      </c>
      <c r="N248" s="17">
        <v>84</v>
      </c>
    </row>
    <row r="249" spans="1:14" ht="15" customHeight="1" thickBot="1" x14ac:dyDescent="0.3">
      <c r="A249" s="28" t="s">
        <v>300</v>
      </c>
      <c r="B249" s="17">
        <v>14</v>
      </c>
      <c r="C249" s="17" t="s">
        <v>760</v>
      </c>
      <c r="D249" s="17" t="s">
        <v>12</v>
      </c>
      <c r="E249" s="17" t="s">
        <v>300</v>
      </c>
      <c r="F249" s="19">
        <v>35880</v>
      </c>
      <c r="G249" s="17">
        <v>28</v>
      </c>
      <c r="H249" s="17" t="s">
        <v>300</v>
      </c>
      <c r="I249" s="17" t="s">
        <v>761</v>
      </c>
      <c r="J249" s="17">
        <v>2</v>
      </c>
      <c r="K249" s="16">
        <v>0</v>
      </c>
      <c r="L249" s="17" t="s">
        <v>759</v>
      </c>
      <c r="M249" s="17">
        <v>186</v>
      </c>
      <c r="N249" s="17">
        <v>81</v>
      </c>
    </row>
    <row r="250" spans="1:14" ht="15" customHeight="1" thickBot="1" x14ac:dyDescent="0.3">
      <c r="A250" s="28" t="s">
        <v>300</v>
      </c>
      <c r="B250" s="17">
        <v>15</v>
      </c>
      <c r="C250" s="17" t="s">
        <v>762</v>
      </c>
      <c r="D250" s="17" t="s">
        <v>763</v>
      </c>
      <c r="E250" s="17" t="s">
        <v>300</v>
      </c>
      <c r="F250" s="19">
        <v>36149</v>
      </c>
      <c r="G250" s="17">
        <v>27</v>
      </c>
      <c r="H250" s="17" t="s">
        <v>295</v>
      </c>
      <c r="I250" s="17" t="s">
        <v>764</v>
      </c>
      <c r="J250" s="17">
        <v>19</v>
      </c>
      <c r="K250" s="17">
        <v>7</v>
      </c>
      <c r="L250" s="17" t="s">
        <v>542</v>
      </c>
      <c r="M250" s="17">
        <v>186</v>
      </c>
      <c r="N250" s="17">
        <v>83</v>
      </c>
    </row>
    <row r="251" spans="1:14" ht="15" customHeight="1" thickBot="1" x14ac:dyDescent="0.3">
      <c r="A251" s="28" t="s">
        <v>300</v>
      </c>
      <c r="B251" s="17">
        <v>16</v>
      </c>
      <c r="C251" s="17" t="s">
        <v>765</v>
      </c>
      <c r="D251" s="17" t="s">
        <v>24</v>
      </c>
      <c r="E251" s="17" t="s">
        <v>300</v>
      </c>
      <c r="F251" s="19">
        <v>34241</v>
      </c>
      <c r="G251" s="17">
        <v>32</v>
      </c>
      <c r="H251" s="17" t="s">
        <v>20</v>
      </c>
      <c r="I251" s="17" t="s">
        <v>21</v>
      </c>
      <c r="J251" s="17">
        <v>68</v>
      </c>
      <c r="K251" s="17">
        <v>2</v>
      </c>
      <c r="L251" s="17" t="s">
        <v>766</v>
      </c>
      <c r="M251" s="17">
        <v>178</v>
      </c>
      <c r="N251" s="17">
        <v>77</v>
      </c>
    </row>
    <row r="252" spans="1:14" ht="15" customHeight="1" thickBot="1" x14ac:dyDescent="0.3">
      <c r="A252" s="28" t="s">
        <v>300</v>
      </c>
      <c r="B252" s="17">
        <v>17</v>
      </c>
      <c r="C252" s="17" t="s">
        <v>767</v>
      </c>
      <c r="D252" s="17" t="s">
        <v>160</v>
      </c>
      <c r="E252" s="17" t="s">
        <v>300</v>
      </c>
      <c r="F252" s="19">
        <v>34174</v>
      </c>
      <c r="G252" s="17">
        <v>32</v>
      </c>
      <c r="H252" s="17" t="s">
        <v>300</v>
      </c>
      <c r="I252" s="17" t="s">
        <v>339</v>
      </c>
      <c r="J252" s="17">
        <v>44</v>
      </c>
      <c r="K252" s="17">
        <v>3</v>
      </c>
      <c r="L252" s="17" t="s">
        <v>287</v>
      </c>
      <c r="M252" s="17">
        <v>194</v>
      </c>
      <c r="N252" s="17">
        <v>78</v>
      </c>
    </row>
    <row r="253" spans="1:14" ht="15" customHeight="1" thickBot="1" x14ac:dyDescent="0.3">
      <c r="A253" s="28" t="s">
        <v>300</v>
      </c>
      <c r="B253" s="17">
        <v>18</v>
      </c>
      <c r="C253" s="17" t="s">
        <v>768</v>
      </c>
      <c r="D253" s="17" t="s">
        <v>235</v>
      </c>
      <c r="E253" s="17" t="s">
        <v>300</v>
      </c>
      <c r="F253" s="19">
        <v>35134</v>
      </c>
      <c r="G253" s="17">
        <v>30</v>
      </c>
      <c r="H253" s="17" t="s">
        <v>489</v>
      </c>
      <c r="I253" s="17" t="s">
        <v>490</v>
      </c>
      <c r="J253" s="17">
        <v>45</v>
      </c>
      <c r="K253" s="17">
        <v>9</v>
      </c>
      <c r="L253" s="17" t="s">
        <v>769</v>
      </c>
      <c r="M253" s="17">
        <v>176</v>
      </c>
      <c r="N253" s="17">
        <v>72</v>
      </c>
    </row>
    <row r="254" spans="1:14" ht="15" customHeight="1" thickBot="1" x14ac:dyDescent="0.3">
      <c r="A254" s="28" t="s">
        <v>300</v>
      </c>
      <c r="B254" s="17">
        <v>19</v>
      </c>
      <c r="C254" s="17" t="s">
        <v>770</v>
      </c>
      <c r="D254" s="17" t="s">
        <v>771</v>
      </c>
      <c r="E254" s="17" t="s">
        <v>300</v>
      </c>
      <c r="F254" s="19">
        <v>34192</v>
      </c>
      <c r="G254" s="17">
        <v>32</v>
      </c>
      <c r="H254" s="17" t="s">
        <v>25</v>
      </c>
      <c r="I254" s="17" t="s">
        <v>772</v>
      </c>
      <c r="J254" s="17">
        <v>86</v>
      </c>
      <c r="K254" s="17">
        <v>14</v>
      </c>
      <c r="L254" s="17" t="s">
        <v>773</v>
      </c>
      <c r="M254" s="17">
        <v>180</v>
      </c>
      <c r="N254" s="17">
        <v>74</v>
      </c>
    </row>
    <row r="255" spans="1:14" ht="15" customHeight="1" thickBot="1" x14ac:dyDescent="0.3">
      <c r="A255" s="28" t="s">
        <v>300</v>
      </c>
      <c r="B255" s="17">
        <v>20</v>
      </c>
      <c r="C255" s="17" t="s">
        <v>774</v>
      </c>
      <c r="D255" s="17" t="s">
        <v>93</v>
      </c>
      <c r="E255" s="17" t="s">
        <v>300</v>
      </c>
      <c r="F255" s="19">
        <v>37903</v>
      </c>
      <c r="G255" s="17">
        <v>22</v>
      </c>
      <c r="H255" s="17" t="s">
        <v>300</v>
      </c>
      <c r="I255" s="17" t="s">
        <v>761</v>
      </c>
      <c r="J255" s="17">
        <v>4</v>
      </c>
      <c r="K255" s="16">
        <v>0</v>
      </c>
      <c r="L255" s="17" t="s">
        <v>630</v>
      </c>
      <c r="M255" s="17">
        <v>188</v>
      </c>
      <c r="N255" s="17">
        <v>80</v>
      </c>
    </row>
    <row r="256" spans="1:14" ht="15" customHeight="1" thickBot="1" x14ac:dyDescent="0.3">
      <c r="A256" s="28" t="s">
        <v>300</v>
      </c>
      <c r="B256" s="17">
        <v>21</v>
      </c>
      <c r="C256" s="17" t="s">
        <v>775</v>
      </c>
      <c r="D256" s="17" t="s">
        <v>470</v>
      </c>
      <c r="E256" s="17" t="s">
        <v>300</v>
      </c>
      <c r="F256" s="19">
        <v>37032</v>
      </c>
      <c r="G256" s="17">
        <v>25</v>
      </c>
      <c r="H256" s="17" t="s">
        <v>300</v>
      </c>
      <c r="I256" s="17" t="s">
        <v>750</v>
      </c>
      <c r="J256" s="17">
        <v>6</v>
      </c>
      <c r="K256" s="16">
        <v>0</v>
      </c>
      <c r="L256" s="17" t="s">
        <v>475</v>
      </c>
      <c r="M256" s="17">
        <v>190</v>
      </c>
      <c r="N256" s="17">
        <v>82</v>
      </c>
    </row>
    <row r="257" spans="1:14" ht="15" customHeight="1" thickBot="1" x14ac:dyDescent="0.3">
      <c r="A257" s="28" t="s">
        <v>300</v>
      </c>
      <c r="B257" s="17">
        <v>22</v>
      </c>
      <c r="C257" s="17" t="s">
        <v>776</v>
      </c>
      <c r="D257" s="17" t="s">
        <v>100</v>
      </c>
      <c r="E257" s="17" t="s">
        <v>300</v>
      </c>
      <c r="F257" s="19">
        <v>36829</v>
      </c>
      <c r="G257" s="17">
        <v>25</v>
      </c>
      <c r="H257" s="17" t="s">
        <v>300</v>
      </c>
      <c r="I257" s="17" t="s">
        <v>761</v>
      </c>
      <c r="J257" s="17">
        <v>7</v>
      </c>
      <c r="K257" s="16">
        <v>0</v>
      </c>
      <c r="L257" s="17" t="s">
        <v>320</v>
      </c>
      <c r="M257" s="17">
        <v>178</v>
      </c>
      <c r="N257" s="17">
        <v>80</v>
      </c>
    </row>
    <row r="258" spans="1:14" ht="15" customHeight="1" thickBot="1" x14ac:dyDescent="0.3">
      <c r="A258" s="28" t="s">
        <v>300</v>
      </c>
      <c r="B258" s="17">
        <v>23</v>
      </c>
      <c r="C258" s="17" t="s">
        <v>777</v>
      </c>
      <c r="D258" s="17" t="s">
        <v>312</v>
      </c>
      <c r="E258" s="17" t="s">
        <v>300</v>
      </c>
      <c r="F258" s="19">
        <v>34587</v>
      </c>
      <c r="G258" s="17">
        <v>31</v>
      </c>
      <c r="H258" s="17" t="s">
        <v>25</v>
      </c>
      <c r="I258" s="17" t="s">
        <v>778</v>
      </c>
      <c r="J258" s="17">
        <v>64</v>
      </c>
      <c r="K258" s="17">
        <v>8</v>
      </c>
      <c r="L258" s="17" t="s">
        <v>538</v>
      </c>
      <c r="M258" s="17">
        <v>180</v>
      </c>
      <c r="N258" s="17">
        <v>73</v>
      </c>
    </row>
    <row r="259" spans="1:14" ht="15" customHeight="1" thickBot="1" x14ac:dyDescent="0.3">
      <c r="A259" s="28" t="s">
        <v>300</v>
      </c>
      <c r="B259" s="17">
        <v>24</v>
      </c>
      <c r="C259" s="17" t="s">
        <v>779</v>
      </c>
      <c r="D259" s="17" t="s">
        <v>780</v>
      </c>
      <c r="E259" s="17" t="s">
        <v>300</v>
      </c>
      <c r="F259" s="19">
        <v>37237</v>
      </c>
      <c r="G259" s="17">
        <v>24</v>
      </c>
      <c r="H259" s="17" t="s">
        <v>300</v>
      </c>
      <c r="I259" s="17" t="s">
        <v>339</v>
      </c>
      <c r="J259" s="17">
        <v>3</v>
      </c>
      <c r="K259" s="16">
        <v>0</v>
      </c>
      <c r="L259" s="17" t="s">
        <v>342</v>
      </c>
      <c r="M259" s="17">
        <v>185</v>
      </c>
      <c r="N259" s="17">
        <v>76</v>
      </c>
    </row>
    <row r="260" spans="1:14" ht="15" customHeight="1" thickBot="1" x14ac:dyDescent="0.3">
      <c r="A260" s="28" t="s">
        <v>300</v>
      </c>
      <c r="B260" s="17">
        <v>25</v>
      </c>
      <c r="C260" s="17" t="s">
        <v>781</v>
      </c>
      <c r="D260" s="17" t="s">
        <v>96</v>
      </c>
      <c r="E260" s="17" t="s">
        <v>300</v>
      </c>
      <c r="F260" s="19">
        <v>36801</v>
      </c>
      <c r="G260" s="17">
        <v>25</v>
      </c>
      <c r="H260" s="17" t="s">
        <v>300</v>
      </c>
      <c r="I260" s="17" t="s">
        <v>744</v>
      </c>
      <c r="J260" s="17">
        <v>2</v>
      </c>
      <c r="K260" s="16">
        <v>0</v>
      </c>
      <c r="L260" s="17" t="s">
        <v>287</v>
      </c>
      <c r="M260" s="17">
        <v>184</v>
      </c>
      <c r="N260" s="17">
        <v>79</v>
      </c>
    </row>
    <row r="261" spans="1:14" ht="15" customHeight="1" thickBot="1" x14ac:dyDescent="0.3">
      <c r="A261" s="28" t="s">
        <v>300</v>
      </c>
      <c r="B261" s="17">
        <v>26</v>
      </c>
      <c r="C261" s="17" t="s">
        <v>782</v>
      </c>
      <c r="D261" s="17" t="s">
        <v>96</v>
      </c>
      <c r="E261" s="17" t="s">
        <v>300</v>
      </c>
      <c r="F261" s="19">
        <v>37688</v>
      </c>
      <c r="G261" s="17">
        <v>23</v>
      </c>
      <c r="H261" s="17" t="s">
        <v>300</v>
      </c>
      <c r="I261" s="17" t="s">
        <v>301</v>
      </c>
      <c r="J261" s="17">
        <v>0</v>
      </c>
      <c r="K261" s="16">
        <v>0</v>
      </c>
      <c r="L261" s="17" t="s">
        <v>352</v>
      </c>
      <c r="M261" s="17">
        <v>189</v>
      </c>
      <c r="N261" s="17">
        <v>77</v>
      </c>
    </row>
    <row r="262" spans="1:14" ht="15" customHeight="1" thickBot="1" x14ac:dyDescent="0.3">
      <c r="A262" s="35" t="s">
        <v>786</v>
      </c>
      <c r="B262" s="75">
        <v>1</v>
      </c>
      <c r="C262" s="75" t="s">
        <v>783</v>
      </c>
      <c r="D262" s="75" t="s">
        <v>12</v>
      </c>
      <c r="E262" s="75" t="s">
        <v>13</v>
      </c>
      <c r="F262" s="76">
        <v>38422</v>
      </c>
      <c r="G262" s="75">
        <v>21</v>
      </c>
      <c r="H262" s="75" t="s">
        <v>269</v>
      </c>
      <c r="I262" s="75" t="s">
        <v>537</v>
      </c>
      <c r="J262" s="75">
        <v>31</v>
      </c>
      <c r="K262" s="77">
        <v>0</v>
      </c>
      <c r="L262" s="75" t="s">
        <v>784</v>
      </c>
      <c r="M262" s="75">
        <v>188</v>
      </c>
      <c r="N262" s="75">
        <v>85</v>
      </c>
    </row>
    <row r="263" spans="1:14" ht="15" customHeight="1" thickBot="1" x14ac:dyDescent="0.3">
      <c r="A263" s="35" t="s">
        <v>786</v>
      </c>
      <c r="B263" s="17">
        <v>2</v>
      </c>
      <c r="C263" s="17" t="s">
        <v>785</v>
      </c>
      <c r="D263" s="17" t="s">
        <v>24</v>
      </c>
      <c r="E263" s="17" t="s">
        <v>786</v>
      </c>
      <c r="F263" s="19">
        <v>35060</v>
      </c>
      <c r="G263" s="17">
        <v>30</v>
      </c>
      <c r="H263" s="17" t="s">
        <v>13</v>
      </c>
      <c r="I263" s="17" t="s">
        <v>76</v>
      </c>
      <c r="J263" s="17">
        <v>28</v>
      </c>
      <c r="K263" s="16">
        <v>0</v>
      </c>
      <c r="L263" s="17" t="s">
        <v>195</v>
      </c>
      <c r="M263" s="17">
        <v>176</v>
      </c>
      <c r="N263" s="17">
        <v>77</v>
      </c>
    </row>
    <row r="264" spans="1:14" ht="15" customHeight="1" thickBot="1" x14ac:dyDescent="0.3">
      <c r="A264" s="35" t="s">
        <v>786</v>
      </c>
      <c r="B264" s="75">
        <v>3</v>
      </c>
      <c r="C264" s="75" t="s">
        <v>787</v>
      </c>
      <c r="D264" s="75" t="s">
        <v>599</v>
      </c>
      <c r="E264" s="75" t="s">
        <v>25</v>
      </c>
      <c r="F264" s="76">
        <v>36664</v>
      </c>
      <c r="G264" s="75">
        <v>26</v>
      </c>
      <c r="H264" s="75" t="s">
        <v>43</v>
      </c>
      <c r="I264" s="75" t="s">
        <v>572</v>
      </c>
      <c r="J264" s="75">
        <v>29</v>
      </c>
      <c r="K264" s="75">
        <v>2</v>
      </c>
      <c r="L264" s="75" t="s">
        <v>81</v>
      </c>
      <c r="M264" s="75">
        <v>178</v>
      </c>
      <c r="N264" s="75">
        <v>71</v>
      </c>
    </row>
    <row r="265" spans="1:14" ht="15" customHeight="1" thickBot="1" x14ac:dyDescent="0.3">
      <c r="A265" s="35" t="s">
        <v>786</v>
      </c>
      <c r="B265" s="75">
        <v>4</v>
      </c>
      <c r="C265" s="75" t="s">
        <v>788</v>
      </c>
      <c r="D265" s="75" t="s">
        <v>29</v>
      </c>
      <c r="E265" s="75" t="s">
        <v>89</v>
      </c>
      <c r="F265" s="76">
        <v>34748</v>
      </c>
      <c r="G265" s="75">
        <v>31</v>
      </c>
      <c r="H265" s="75" t="s">
        <v>25</v>
      </c>
      <c r="I265" s="75" t="s">
        <v>154</v>
      </c>
      <c r="J265" s="75">
        <v>25</v>
      </c>
      <c r="K265" s="77">
        <v>0</v>
      </c>
      <c r="L265" s="75" t="s">
        <v>789</v>
      </c>
      <c r="M265" s="75">
        <v>180</v>
      </c>
      <c r="N265" s="75">
        <v>75</v>
      </c>
    </row>
    <row r="266" spans="1:14" ht="15" customHeight="1" thickBot="1" x14ac:dyDescent="0.3">
      <c r="A266" s="35" t="s">
        <v>786</v>
      </c>
      <c r="B266" s="17">
        <v>5</v>
      </c>
      <c r="C266" s="17" t="s">
        <v>790</v>
      </c>
      <c r="D266" s="17" t="s">
        <v>160</v>
      </c>
      <c r="E266" s="17" t="s">
        <v>786</v>
      </c>
      <c r="F266" s="19">
        <v>37959</v>
      </c>
      <c r="G266" s="17">
        <v>22</v>
      </c>
      <c r="H266" s="17" t="s">
        <v>168</v>
      </c>
      <c r="I266" s="17" t="s">
        <v>791</v>
      </c>
      <c r="J266" s="17">
        <v>35</v>
      </c>
      <c r="K266" s="16">
        <v>0</v>
      </c>
      <c r="L266" s="17" t="s">
        <v>435</v>
      </c>
      <c r="M266" s="17">
        <v>190</v>
      </c>
      <c r="N266" s="17">
        <v>85</v>
      </c>
    </row>
    <row r="267" spans="1:14" ht="15" customHeight="1" thickBot="1" x14ac:dyDescent="0.3">
      <c r="A267" s="35" t="s">
        <v>786</v>
      </c>
      <c r="B267" s="17">
        <v>6</v>
      </c>
      <c r="C267" s="17" t="s">
        <v>792</v>
      </c>
      <c r="D267" s="17" t="s">
        <v>37</v>
      </c>
      <c r="E267" s="17" t="s">
        <v>786</v>
      </c>
      <c r="F267" s="19">
        <v>35766</v>
      </c>
      <c r="G267" s="17">
        <v>28</v>
      </c>
      <c r="H267" s="17" t="s">
        <v>25</v>
      </c>
      <c r="I267" s="17" t="s">
        <v>793</v>
      </c>
      <c r="J267" s="17">
        <v>57</v>
      </c>
      <c r="K267" s="17">
        <v>14</v>
      </c>
      <c r="L267" s="17" t="s">
        <v>794</v>
      </c>
      <c r="M267" s="17">
        <v>191</v>
      </c>
      <c r="N267" s="17">
        <v>77</v>
      </c>
    </row>
    <row r="268" spans="1:14" ht="15" customHeight="1" thickBot="1" x14ac:dyDescent="0.3">
      <c r="A268" s="35" t="s">
        <v>786</v>
      </c>
      <c r="B268" s="75">
        <v>7</v>
      </c>
      <c r="C268" s="75" t="s">
        <v>795</v>
      </c>
      <c r="D268" s="75" t="s">
        <v>37</v>
      </c>
      <c r="E268" s="75" t="s">
        <v>786</v>
      </c>
      <c r="F268" s="76">
        <v>35307</v>
      </c>
      <c r="G268" s="75">
        <v>29</v>
      </c>
      <c r="H268" s="75" t="s">
        <v>25</v>
      </c>
      <c r="I268" s="75" t="s">
        <v>796</v>
      </c>
      <c r="J268" s="75">
        <v>32</v>
      </c>
      <c r="K268" s="75">
        <v>1</v>
      </c>
      <c r="L268" s="75" t="s">
        <v>797</v>
      </c>
      <c r="M268" s="75">
        <v>182</v>
      </c>
      <c r="N268" s="75">
        <v>78</v>
      </c>
    </row>
    <row r="269" spans="1:14" ht="15" customHeight="1" thickBot="1" x14ac:dyDescent="0.3">
      <c r="A269" s="35" t="s">
        <v>786</v>
      </c>
      <c r="B269" s="75">
        <v>8</v>
      </c>
      <c r="C269" s="75" t="s">
        <v>798</v>
      </c>
      <c r="D269" s="75" t="s">
        <v>37</v>
      </c>
      <c r="E269" s="75" t="s">
        <v>13</v>
      </c>
      <c r="F269" s="76">
        <v>37028</v>
      </c>
      <c r="G269" s="75">
        <v>25</v>
      </c>
      <c r="H269" s="75" t="s">
        <v>43</v>
      </c>
      <c r="I269" s="75" t="s">
        <v>208</v>
      </c>
      <c r="J269" s="75">
        <v>23</v>
      </c>
      <c r="K269" s="75">
        <v>2</v>
      </c>
      <c r="L269" s="75" t="s">
        <v>799</v>
      </c>
      <c r="M269" s="75">
        <v>185</v>
      </c>
      <c r="N269" s="75">
        <v>79</v>
      </c>
    </row>
    <row r="270" spans="1:14" ht="15" customHeight="1" thickBot="1" x14ac:dyDescent="0.3">
      <c r="A270" s="35" t="s">
        <v>786</v>
      </c>
      <c r="B270" s="75">
        <v>9</v>
      </c>
      <c r="C270" s="75" t="s">
        <v>800</v>
      </c>
      <c r="D270" s="75" t="s">
        <v>51</v>
      </c>
      <c r="E270" s="75" t="s">
        <v>13</v>
      </c>
      <c r="F270" s="76">
        <v>37623</v>
      </c>
      <c r="G270" s="75">
        <v>23</v>
      </c>
      <c r="H270" s="75" t="s">
        <v>13</v>
      </c>
      <c r="I270" s="75" t="s">
        <v>713</v>
      </c>
      <c r="J270" s="75">
        <v>17</v>
      </c>
      <c r="K270" s="75">
        <v>7</v>
      </c>
      <c r="L270" s="75" t="s">
        <v>801</v>
      </c>
      <c r="M270" s="75">
        <v>181</v>
      </c>
      <c r="N270" s="75">
        <v>77</v>
      </c>
    </row>
    <row r="271" spans="1:14" ht="15" customHeight="1" thickBot="1" x14ac:dyDescent="0.3">
      <c r="A271" s="35" t="s">
        <v>786</v>
      </c>
      <c r="B271" s="17">
        <v>10</v>
      </c>
      <c r="C271" s="17" t="s">
        <v>802</v>
      </c>
      <c r="D271" s="17" t="s">
        <v>238</v>
      </c>
      <c r="E271" s="17" t="s">
        <v>786</v>
      </c>
      <c r="F271" s="19">
        <v>38067</v>
      </c>
      <c r="G271" s="17">
        <v>22</v>
      </c>
      <c r="H271" s="17" t="s">
        <v>25</v>
      </c>
      <c r="I271" s="17" t="s">
        <v>510</v>
      </c>
      <c r="J271" s="17">
        <v>28</v>
      </c>
      <c r="K271" s="17">
        <v>18</v>
      </c>
      <c r="L271" s="17" t="s">
        <v>803</v>
      </c>
      <c r="M271" s="17">
        <v>178</v>
      </c>
      <c r="N271" s="17">
        <v>67</v>
      </c>
    </row>
    <row r="272" spans="1:14" ht="15" customHeight="1" thickBot="1" x14ac:dyDescent="0.3">
      <c r="A272" s="35" t="s">
        <v>786</v>
      </c>
      <c r="B272" s="75">
        <v>11</v>
      </c>
      <c r="C272" s="75" t="s">
        <v>804</v>
      </c>
      <c r="D272" s="75" t="s">
        <v>96</v>
      </c>
      <c r="E272" s="75" t="s">
        <v>38</v>
      </c>
      <c r="F272" s="76">
        <v>36584</v>
      </c>
      <c r="G272" s="75">
        <v>26</v>
      </c>
      <c r="H272" s="75" t="s">
        <v>38</v>
      </c>
      <c r="I272" s="75" t="s">
        <v>221</v>
      </c>
      <c r="J272" s="75">
        <v>22</v>
      </c>
      <c r="K272" s="75">
        <v>14</v>
      </c>
      <c r="L272" s="75" t="s">
        <v>66</v>
      </c>
      <c r="M272" s="75">
        <v>183</v>
      </c>
      <c r="N272" s="75">
        <v>72</v>
      </c>
    </row>
    <row r="273" spans="1:14" ht="15" customHeight="1" thickBot="1" x14ac:dyDescent="0.3">
      <c r="A273" s="35" t="s">
        <v>786</v>
      </c>
      <c r="B273" s="75">
        <v>12</v>
      </c>
      <c r="C273" s="75" t="s">
        <v>805</v>
      </c>
      <c r="D273" s="75" t="s">
        <v>93</v>
      </c>
      <c r="E273" s="75" t="s">
        <v>786</v>
      </c>
      <c r="F273" s="76">
        <v>36720</v>
      </c>
      <c r="G273" s="75">
        <v>25</v>
      </c>
      <c r="H273" s="75" t="s">
        <v>25</v>
      </c>
      <c r="I273" s="75" t="s">
        <v>806</v>
      </c>
      <c r="J273" s="75">
        <v>17</v>
      </c>
      <c r="K273" s="77">
        <v>0</v>
      </c>
      <c r="L273" s="75" t="s">
        <v>215</v>
      </c>
      <c r="M273" s="75">
        <v>182</v>
      </c>
      <c r="N273" s="75">
        <v>80</v>
      </c>
    </row>
    <row r="274" spans="1:14" ht="15" customHeight="1" thickBot="1" x14ac:dyDescent="0.3">
      <c r="A274" s="35" t="s">
        <v>786</v>
      </c>
      <c r="B274" s="17">
        <v>13</v>
      </c>
      <c r="C274" s="17" t="s">
        <v>807</v>
      </c>
      <c r="D274" s="17" t="s">
        <v>12</v>
      </c>
      <c r="E274" s="17" t="s">
        <v>13</v>
      </c>
      <c r="F274" s="19">
        <v>36759</v>
      </c>
      <c r="G274" s="17">
        <v>25</v>
      </c>
      <c r="H274" s="17" t="s">
        <v>13</v>
      </c>
      <c r="I274" s="17" t="s">
        <v>808</v>
      </c>
      <c r="J274" s="17">
        <v>5</v>
      </c>
      <c r="K274" s="16">
        <v>0</v>
      </c>
      <c r="L274" s="17" t="s">
        <v>809</v>
      </c>
      <c r="M274" s="17">
        <v>194</v>
      </c>
      <c r="N274" s="17">
        <v>89</v>
      </c>
    </row>
    <row r="275" spans="1:14" ht="15" customHeight="1" thickBot="1" x14ac:dyDescent="0.3">
      <c r="A275" s="35" t="s">
        <v>786</v>
      </c>
      <c r="B275" s="17">
        <v>14</v>
      </c>
      <c r="C275" s="17" t="s">
        <v>810</v>
      </c>
      <c r="D275" s="17" t="s">
        <v>12</v>
      </c>
      <c r="E275" s="17" t="s">
        <v>786</v>
      </c>
      <c r="F275" s="19">
        <v>34135</v>
      </c>
      <c r="G275" s="17">
        <v>32</v>
      </c>
      <c r="H275" s="17" t="s">
        <v>551</v>
      </c>
      <c r="I275" s="17" t="s">
        <v>811</v>
      </c>
      <c r="J275" s="17">
        <v>6</v>
      </c>
      <c r="K275" s="16">
        <v>0</v>
      </c>
      <c r="L275" s="17" t="s">
        <v>145</v>
      </c>
      <c r="M275" s="17">
        <v>193</v>
      </c>
      <c r="N275" s="17">
        <v>85</v>
      </c>
    </row>
    <row r="276" spans="1:14" ht="15" customHeight="1" thickBot="1" x14ac:dyDescent="0.3">
      <c r="A276" s="35" t="s">
        <v>786</v>
      </c>
      <c r="B276" s="75">
        <v>15</v>
      </c>
      <c r="C276" s="75" t="s">
        <v>812</v>
      </c>
      <c r="D276" s="75" t="s">
        <v>160</v>
      </c>
      <c r="E276" s="75" t="s">
        <v>38</v>
      </c>
      <c r="F276" s="76">
        <v>37368</v>
      </c>
      <c r="G276" s="75">
        <v>24</v>
      </c>
      <c r="H276" s="75" t="s">
        <v>25</v>
      </c>
      <c r="I276" s="75" t="s">
        <v>567</v>
      </c>
      <c r="J276" s="75">
        <v>16</v>
      </c>
      <c r="K276" s="75">
        <v>1</v>
      </c>
      <c r="L276" s="75" t="s">
        <v>813</v>
      </c>
      <c r="M276" s="75">
        <v>184</v>
      </c>
      <c r="N276" s="75">
        <v>74</v>
      </c>
    </row>
    <row r="277" spans="1:14" ht="15" customHeight="1" thickBot="1" x14ac:dyDescent="0.3">
      <c r="A277" s="35" t="s">
        <v>786</v>
      </c>
      <c r="B277" s="17">
        <v>16</v>
      </c>
      <c r="C277" s="17" t="s">
        <v>814</v>
      </c>
      <c r="D277" s="17" t="s">
        <v>815</v>
      </c>
      <c r="E277" s="17" t="s">
        <v>786</v>
      </c>
      <c r="F277" s="19">
        <v>36885</v>
      </c>
      <c r="G277" s="17">
        <v>25</v>
      </c>
      <c r="H277" s="17" t="s">
        <v>13</v>
      </c>
      <c r="I277" s="17" t="s">
        <v>816</v>
      </c>
      <c r="J277" s="17">
        <v>30</v>
      </c>
      <c r="K277" s="17">
        <v>2</v>
      </c>
      <c r="L277" s="17" t="s">
        <v>799</v>
      </c>
      <c r="M277" s="17">
        <v>190</v>
      </c>
      <c r="N277" s="17">
        <v>79</v>
      </c>
    </row>
    <row r="278" spans="1:14" ht="15" customHeight="1" thickBot="1" x14ac:dyDescent="0.3">
      <c r="A278" s="35" t="s">
        <v>786</v>
      </c>
      <c r="B278" s="75">
        <v>17</v>
      </c>
      <c r="C278" s="75" t="s">
        <v>817</v>
      </c>
      <c r="D278" s="75" t="s">
        <v>266</v>
      </c>
      <c r="E278" s="75" t="s">
        <v>13</v>
      </c>
      <c r="F278" s="76">
        <v>36877</v>
      </c>
      <c r="G278" s="75">
        <v>25</v>
      </c>
      <c r="H278" s="75" t="s">
        <v>25</v>
      </c>
      <c r="I278" s="75" t="s">
        <v>575</v>
      </c>
      <c r="J278" s="75">
        <v>4</v>
      </c>
      <c r="K278" s="77">
        <v>0</v>
      </c>
      <c r="L278" s="75" t="s">
        <v>818</v>
      </c>
      <c r="M278" s="75">
        <v>186</v>
      </c>
      <c r="N278" s="75">
        <v>85</v>
      </c>
    </row>
    <row r="279" spans="1:14" ht="15" customHeight="1" thickBot="1" x14ac:dyDescent="0.3">
      <c r="A279" s="35" t="s">
        <v>786</v>
      </c>
      <c r="B279" s="75">
        <v>18</v>
      </c>
      <c r="C279" s="75" t="s">
        <v>819</v>
      </c>
      <c r="D279" s="75" t="s">
        <v>534</v>
      </c>
      <c r="E279" s="75" t="s">
        <v>43</v>
      </c>
      <c r="F279" s="76">
        <v>34894</v>
      </c>
      <c r="G279" s="75">
        <v>30</v>
      </c>
      <c r="H279" s="75" t="s">
        <v>43</v>
      </c>
      <c r="I279" s="75" t="s">
        <v>127</v>
      </c>
      <c r="J279" s="75">
        <v>13</v>
      </c>
      <c r="K279" s="77">
        <v>0</v>
      </c>
      <c r="L279" s="75" t="s">
        <v>820</v>
      </c>
      <c r="M279" s="75">
        <v>176</v>
      </c>
      <c r="N279" s="75">
        <v>77</v>
      </c>
    </row>
    <row r="280" spans="1:14" ht="15" customHeight="1" thickBot="1" x14ac:dyDescent="0.3">
      <c r="A280" s="35" t="s">
        <v>786</v>
      </c>
      <c r="B280" s="17">
        <v>19</v>
      </c>
      <c r="C280" s="17" t="s">
        <v>821</v>
      </c>
      <c r="D280" s="17" t="s">
        <v>37</v>
      </c>
      <c r="E280" s="17" t="s">
        <v>786</v>
      </c>
      <c r="F280" s="19">
        <v>35418</v>
      </c>
      <c r="G280" s="17">
        <v>29</v>
      </c>
      <c r="H280" s="17" t="s">
        <v>822</v>
      </c>
      <c r="I280" s="17" t="s">
        <v>823</v>
      </c>
      <c r="J280" s="17">
        <v>96</v>
      </c>
      <c r="K280" s="17">
        <v>13</v>
      </c>
      <c r="L280" s="17" t="s">
        <v>152</v>
      </c>
      <c r="M280" s="17">
        <v>183</v>
      </c>
      <c r="N280" s="17">
        <v>89</v>
      </c>
    </row>
    <row r="281" spans="1:14" ht="15" customHeight="1" thickBot="1" x14ac:dyDescent="0.3">
      <c r="A281" s="35" t="s">
        <v>786</v>
      </c>
      <c r="B281" s="17">
        <v>20</v>
      </c>
      <c r="C281" s="17" t="s">
        <v>824</v>
      </c>
      <c r="D281" s="17" t="s">
        <v>825</v>
      </c>
      <c r="E281" s="17" t="s">
        <v>786</v>
      </c>
      <c r="F281" s="19">
        <v>36572</v>
      </c>
      <c r="G281" s="17">
        <v>26</v>
      </c>
      <c r="H281" s="17" t="s">
        <v>25</v>
      </c>
      <c r="I281" s="17" t="s">
        <v>214</v>
      </c>
      <c r="J281" s="17">
        <v>5</v>
      </c>
      <c r="K281" s="16">
        <v>0</v>
      </c>
      <c r="L281" s="17" t="s">
        <v>826</v>
      </c>
      <c r="M281" s="17">
        <v>177</v>
      </c>
      <c r="N281" s="17">
        <v>77</v>
      </c>
    </row>
    <row r="282" spans="1:14" ht="15" customHeight="1" thickBot="1" x14ac:dyDescent="0.3">
      <c r="A282" s="35" t="s">
        <v>786</v>
      </c>
      <c r="B282" s="75">
        <v>21</v>
      </c>
      <c r="C282" s="75" t="s">
        <v>827</v>
      </c>
      <c r="D282" s="75" t="s">
        <v>139</v>
      </c>
      <c r="E282" s="75" t="s">
        <v>71</v>
      </c>
      <c r="F282" s="76">
        <v>37731</v>
      </c>
      <c r="G282" s="75">
        <v>23</v>
      </c>
      <c r="H282" s="75" t="s">
        <v>25</v>
      </c>
      <c r="I282" s="75" t="s">
        <v>828</v>
      </c>
      <c r="J282" s="75">
        <v>4</v>
      </c>
      <c r="K282" s="77">
        <v>0</v>
      </c>
      <c r="L282" s="75" t="s">
        <v>573</v>
      </c>
      <c r="M282" s="75">
        <v>179</v>
      </c>
      <c r="N282" s="75">
        <v>74</v>
      </c>
    </row>
    <row r="283" spans="1:14" ht="15" customHeight="1" thickBot="1" x14ac:dyDescent="0.3">
      <c r="A283" s="35" t="s">
        <v>786</v>
      </c>
      <c r="B283" s="17">
        <v>22</v>
      </c>
      <c r="C283" s="17" t="s">
        <v>829</v>
      </c>
      <c r="D283" s="17" t="s">
        <v>238</v>
      </c>
      <c r="E283" s="17" t="s">
        <v>13</v>
      </c>
      <c r="F283" s="19">
        <v>34507</v>
      </c>
      <c r="G283" s="17">
        <v>31</v>
      </c>
      <c r="H283" s="17" t="s">
        <v>43</v>
      </c>
      <c r="I283" s="17" t="s">
        <v>144</v>
      </c>
      <c r="J283" s="17">
        <v>29</v>
      </c>
      <c r="K283" s="17">
        <v>8</v>
      </c>
      <c r="L283" s="17" t="s">
        <v>830</v>
      </c>
      <c r="M283" s="17">
        <v>190</v>
      </c>
      <c r="N283" s="17">
        <v>82</v>
      </c>
    </row>
    <row r="284" spans="1:14" ht="15" customHeight="1" thickBot="1" x14ac:dyDescent="0.3">
      <c r="A284" s="35" t="s">
        <v>786</v>
      </c>
      <c r="B284" s="75">
        <v>23</v>
      </c>
      <c r="C284" s="75" t="s">
        <v>831</v>
      </c>
      <c r="D284" s="75" t="s">
        <v>832</v>
      </c>
      <c r="E284" s="75" t="s">
        <v>43</v>
      </c>
      <c r="F284" s="76">
        <v>36871</v>
      </c>
      <c r="G284" s="75">
        <v>25</v>
      </c>
      <c r="H284" s="75" t="s">
        <v>43</v>
      </c>
      <c r="I284" s="75" t="s">
        <v>186</v>
      </c>
      <c r="J284" s="75">
        <v>17</v>
      </c>
      <c r="K284" s="77">
        <v>0</v>
      </c>
      <c r="L284" s="75" t="s">
        <v>155</v>
      </c>
      <c r="M284" s="75">
        <v>190</v>
      </c>
      <c r="N284" s="75">
        <v>89</v>
      </c>
    </row>
    <row r="285" spans="1:14" ht="15" customHeight="1" thickBot="1" x14ac:dyDescent="0.3">
      <c r="A285" s="35" t="s">
        <v>786</v>
      </c>
      <c r="B285" s="75">
        <v>24</v>
      </c>
      <c r="C285" s="75" t="s">
        <v>833</v>
      </c>
      <c r="D285" s="75" t="s">
        <v>619</v>
      </c>
      <c r="E285" s="75" t="s">
        <v>13</v>
      </c>
      <c r="F285" s="76">
        <v>38891</v>
      </c>
      <c r="G285" s="75">
        <v>19</v>
      </c>
      <c r="H285" s="75" t="s">
        <v>25</v>
      </c>
      <c r="I285" s="75" t="s">
        <v>834</v>
      </c>
      <c r="J285" s="75">
        <v>5</v>
      </c>
      <c r="K285" s="75">
        <v>2</v>
      </c>
      <c r="L285" s="75" t="s">
        <v>835</v>
      </c>
      <c r="M285" s="75">
        <v>180</v>
      </c>
      <c r="N285" s="75">
        <v>81</v>
      </c>
    </row>
    <row r="286" spans="1:14" ht="15" customHeight="1" thickBot="1" x14ac:dyDescent="0.3">
      <c r="A286" s="35" t="s">
        <v>786</v>
      </c>
      <c r="B286" s="17">
        <v>25</v>
      </c>
      <c r="C286" s="17" t="s">
        <v>836</v>
      </c>
      <c r="D286" s="17" t="s">
        <v>763</v>
      </c>
      <c r="E286" s="17" t="s">
        <v>786</v>
      </c>
      <c r="F286" s="19">
        <v>37257</v>
      </c>
      <c r="G286" s="17">
        <v>24</v>
      </c>
      <c r="H286" s="17" t="s">
        <v>89</v>
      </c>
      <c r="I286" s="17" t="s">
        <v>90</v>
      </c>
      <c r="J286" s="17">
        <v>5</v>
      </c>
      <c r="K286" s="17">
        <v>1</v>
      </c>
      <c r="L286" s="17" t="s">
        <v>62</v>
      </c>
      <c r="M286" s="17">
        <v>175</v>
      </c>
      <c r="N286" s="17">
        <v>68</v>
      </c>
    </row>
    <row r="287" spans="1:14" ht="15" customHeight="1" thickBot="1" x14ac:dyDescent="0.3">
      <c r="A287" s="35" t="s">
        <v>786</v>
      </c>
      <c r="B287" s="75">
        <v>26</v>
      </c>
      <c r="C287" s="75" t="s">
        <v>837</v>
      </c>
      <c r="D287" s="75" t="s">
        <v>85</v>
      </c>
      <c r="E287" s="75" t="s">
        <v>13</v>
      </c>
      <c r="F287" s="76">
        <v>38869</v>
      </c>
      <c r="G287" s="75">
        <v>20</v>
      </c>
      <c r="H287" s="75" t="s">
        <v>13</v>
      </c>
      <c r="I287" s="75" t="s">
        <v>838</v>
      </c>
      <c r="J287" s="75">
        <v>3</v>
      </c>
      <c r="K287" s="77">
        <v>0</v>
      </c>
      <c r="L287" s="75" t="s">
        <v>137</v>
      </c>
      <c r="M287" s="75">
        <v>178</v>
      </c>
      <c r="N287" s="75">
        <v>72</v>
      </c>
    </row>
    <row r="288" spans="1:14" ht="15" customHeight="1" thickBot="1" x14ac:dyDescent="0.3">
      <c r="A288" s="41" t="s">
        <v>269</v>
      </c>
      <c r="B288" s="17">
        <v>1</v>
      </c>
      <c r="C288" s="17" t="s">
        <v>839</v>
      </c>
      <c r="D288" s="17" t="s">
        <v>12</v>
      </c>
      <c r="E288" s="17" t="s">
        <v>269</v>
      </c>
      <c r="F288" s="19">
        <v>35491</v>
      </c>
      <c r="G288" s="17">
        <v>29</v>
      </c>
      <c r="H288" s="17" t="s">
        <v>269</v>
      </c>
      <c r="I288" s="17" t="s">
        <v>840</v>
      </c>
      <c r="J288" s="17">
        <v>20</v>
      </c>
      <c r="K288" s="16">
        <v>0</v>
      </c>
      <c r="L288" s="17" t="s">
        <v>753</v>
      </c>
      <c r="M288" s="17">
        <v>182</v>
      </c>
      <c r="N288" s="17">
        <v>78</v>
      </c>
    </row>
    <row r="289" spans="1:14" ht="15" customHeight="1" thickBot="1" x14ac:dyDescent="0.3">
      <c r="A289" s="41" t="s">
        <v>269</v>
      </c>
      <c r="B289" s="17">
        <v>2</v>
      </c>
      <c r="C289" s="17" t="s">
        <v>841</v>
      </c>
      <c r="D289" s="17" t="s">
        <v>842</v>
      </c>
      <c r="E289" s="17" t="s">
        <v>269</v>
      </c>
      <c r="F289" s="19">
        <v>35148</v>
      </c>
      <c r="G289" s="17">
        <v>30</v>
      </c>
      <c r="H289" s="17" t="s">
        <v>315</v>
      </c>
      <c r="I289" s="17" t="s">
        <v>458</v>
      </c>
      <c r="J289" s="17">
        <v>71</v>
      </c>
      <c r="K289" s="17">
        <v>9</v>
      </c>
      <c r="L289" s="17" t="s">
        <v>843</v>
      </c>
      <c r="M289" s="17">
        <v>168</v>
      </c>
      <c r="N289" s="17">
        <v>59</v>
      </c>
    </row>
    <row r="290" spans="1:14" ht="15" customHeight="1" thickBot="1" x14ac:dyDescent="0.3">
      <c r="A290" s="41" t="s">
        <v>269</v>
      </c>
      <c r="B290" s="17">
        <v>3</v>
      </c>
      <c r="C290" s="17" t="s">
        <v>844</v>
      </c>
      <c r="D290" s="17" t="s">
        <v>845</v>
      </c>
      <c r="E290" s="17" t="s">
        <v>269</v>
      </c>
      <c r="F290" s="19">
        <v>36978</v>
      </c>
      <c r="G290" s="17">
        <v>25</v>
      </c>
      <c r="H290" s="17" t="s">
        <v>168</v>
      </c>
      <c r="I290" s="17" t="s">
        <v>846</v>
      </c>
      <c r="J290" s="17">
        <v>3</v>
      </c>
      <c r="K290" s="16">
        <v>0</v>
      </c>
      <c r="L290" s="17" t="s">
        <v>847</v>
      </c>
      <c r="M290" s="17">
        <v>180</v>
      </c>
      <c r="N290" s="17">
        <v>67</v>
      </c>
    </row>
    <row r="291" spans="1:14" ht="15" customHeight="1" thickBot="1" x14ac:dyDescent="0.3">
      <c r="A291" s="41" t="s">
        <v>269</v>
      </c>
      <c r="B291" s="17">
        <v>4</v>
      </c>
      <c r="C291" s="17" t="s">
        <v>848</v>
      </c>
      <c r="D291" s="17" t="s">
        <v>470</v>
      </c>
      <c r="E291" s="17" t="s">
        <v>269</v>
      </c>
      <c r="F291" s="19">
        <v>35727</v>
      </c>
      <c r="G291" s="17">
        <v>28</v>
      </c>
      <c r="H291" s="17" t="s">
        <v>25</v>
      </c>
      <c r="I291" s="17" t="s">
        <v>34</v>
      </c>
      <c r="J291" s="17">
        <v>94</v>
      </c>
      <c r="K291" s="17">
        <v>4</v>
      </c>
      <c r="L291" s="17" t="s">
        <v>849</v>
      </c>
      <c r="M291" s="17">
        <v>185</v>
      </c>
      <c r="N291" s="17">
        <v>73</v>
      </c>
    </row>
    <row r="292" spans="1:14" ht="15" customHeight="1" thickBot="1" x14ac:dyDescent="0.3">
      <c r="A292" s="41" t="s">
        <v>269</v>
      </c>
      <c r="B292" s="17">
        <v>5</v>
      </c>
      <c r="C292" s="17" t="s">
        <v>850</v>
      </c>
      <c r="D292" s="17" t="s">
        <v>192</v>
      </c>
      <c r="E292" s="17" t="s">
        <v>269</v>
      </c>
      <c r="F292" s="19">
        <v>36090</v>
      </c>
      <c r="G292" s="17">
        <v>27</v>
      </c>
      <c r="H292" s="17" t="s">
        <v>38</v>
      </c>
      <c r="I292" s="17" t="s">
        <v>731</v>
      </c>
      <c r="J292" s="17">
        <v>35</v>
      </c>
      <c r="K292" s="17">
        <v>1</v>
      </c>
      <c r="L292" s="17" t="s">
        <v>187</v>
      </c>
      <c r="M292" s="17">
        <v>184</v>
      </c>
      <c r="N292" s="17">
        <v>77</v>
      </c>
    </row>
    <row r="293" spans="1:14" ht="15" customHeight="1" thickBot="1" x14ac:dyDescent="0.3">
      <c r="A293" s="41" t="s">
        <v>269</v>
      </c>
      <c r="B293" s="17">
        <v>6</v>
      </c>
      <c r="C293" s="17" t="s">
        <v>851</v>
      </c>
      <c r="D293" s="17" t="s">
        <v>852</v>
      </c>
      <c r="E293" s="17" t="s">
        <v>269</v>
      </c>
      <c r="F293" s="19">
        <v>36863</v>
      </c>
      <c r="G293" s="17">
        <v>25</v>
      </c>
      <c r="H293" s="17" t="s">
        <v>126</v>
      </c>
      <c r="I293" s="17" t="s">
        <v>172</v>
      </c>
      <c r="J293" s="17">
        <v>20</v>
      </c>
      <c r="K293" s="17">
        <v>2</v>
      </c>
      <c r="L293" s="17" t="s">
        <v>233</v>
      </c>
      <c r="M293" s="17">
        <v>172</v>
      </c>
      <c r="N293" s="17">
        <v>69</v>
      </c>
    </row>
    <row r="294" spans="1:14" ht="15" customHeight="1" thickBot="1" x14ac:dyDescent="0.3">
      <c r="A294" s="41" t="s">
        <v>269</v>
      </c>
      <c r="B294" s="75">
        <v>7</v>
      </c>
      <c r="C294" s="75" t="s">
        <v>853</v>
      </c>
      <c r="D294" s="75" t="s">
        <v>635</v>
      </c>
      <c r="E294" s="75" t="s">
        <v>14</v>
      </c>
      <c r="F294" s="76">
        <v>35529</v>
      </c>
      <c r="G294" s="75">
        <v>29</v>
      </c>
      <c r="H294" s="75" t="s">
        <v>269</v>
      </c>
      <c r="I294" s="75" t="s">
        <v>840</v>
      </c>
      <c r="J294" s="75">
        <v>13</v>
      </c>
      <c r="K294" s="75">
        <v>4</v>
      </c>
      <c r="L294" s="75" t="s">
        <v>137</v>
      </c>
      <c r="M294" s="75">
        <v>172</v>
      </c>
      <c r="N294" s="75">
        <v>60</v>
      </c>
    </row>
    <row r="295" spans="1:14" ht="15" customHeight="1" thickBot="1" x14ac:dyDescent="0.3">
      <c r="A295" s="41" t="s">
        <v>269</v>
      </c>
      <c r="B295" s="17">
        <v>8</v>
      </c>
      <c r="C295" s="17" t="s">
        <v>854</v>
      </c>
      <c r="D295" s="17" t="s">
        <v>855</v>
      </c>
      <c r="E295" s="17" t="s">
        <v>269</v>
      </c>
      <c r="F295" s="19">
        <v>36430</v>
      </c>
      <c r="G295" s="17">
        <v>26</v>
      </c>
      <c r="H295" s="17" t="s">
        <v>43</v>
      </c>
      <c r="I295" s="17" t="s">
        <v>422</v>
      </c>
      <c r="J295" s="17">
        <v>35</v>
      </c>
      <c r="K295" s="17">
        <v>3</v>
      </c>
      <c r="L295" s="17" t="s">
        <v>847</v>
      </c>
      <c r="M295" s="17">
        <v>167</v>
      </c>
      <c r="N295" s="17">
        <v>64</v>
      </c>
    </row>
    <row r="296" spans="1:14" ht="15" customHeight="1" thickBot="1" x14ac:dyDescent="0.3">
      <c r="A296" s="41" t="s">
        <v>269</v>
      </c>
      <c r="B296" s="17">
        <v>9</v>
      </c>
      <c r="C296" s="17" t="s">
        <v>856</v>
      </c>
      <c r="D296" s="17" t="s">
        <v>60</v>
      </c>
      <c r="E296" s="17" t="s">
        <v>269</v>
      </c>
      <c r="F296" s="19">
        <v>36425</v>
      </c>
      <c r="G296" s="17">
        <v>26</v>
      </c>
      <c r="H296" s="17" t="s">
        <v>43</v>
      </c>
      <c r="I296" s="17" t="s">
        <v>186</v>
      </c>
      <c r="J296" s="17">
        <v>10</v>
      </c>
      <c r="K296" s="17">
        <v>5</v>
      </c>
      <c r="L296" s="17" t="s">
        <v>307</v>
      </c>
      <c r="M296" s="17">
        <v>177</v>
      </c>
      <c r="N296" s="17">
        <v>73</v>
      </c>
    </row>
    <row r="297" spans="1:14" ht="15" customHeight="1" thickBot="1" x14ac:dyDescent="0.3">
      <c r="A297" s="41" t="s">
        <v>269</v>
      </c>
      <c r="B297" s="17">
        <v>10</v>
      </c>
      <c r="C297" s="17" t="s">
        <v>857</v>
      </c>
      <c r="D297" s="17" t="s">
        <v>238</v>
      </c>
      <c r="E297" s="17" t="s">
        <v>225</v>
      </c>
      <c r="F297" s="19">
        <v>36999</v>
      </c>
      <c r="G297" s="17">
        <v>25</v>
      </c>
      <c r="H297" s="17" t="s">
        <v>89</v>
      </c>
      <c r="I297" s="17" t="s">
        <v>90</v>
      </c>
      <c r="J297" s="17">
        <v>42</v>
      </c>
      <c r="K297" s="17">
        <v>14</v>
      </c>
      <c r="L297" s="17" t="s">
        <v>813</v>
      </c>
      <c r="M297" s="17">
        <v>182</v>
      </c>
      <c r="N297" s="17">
        <v>69</v>
      </c>
    </row>
    <row r="298" spans="1:14" ht="15" customHeight="1" thickBot="1" x14ac:dyDescent="0.3">
      <c r="A298" s="41" t="s">
        <v>269</v>
      </c>
      <c r="B298" s="17">
        <v>11</v>
      </c>
      <c r="C298" s="17" t="s">
        <v>858</v>
      </c>
      <c r="D298" s="17" t="s">
        <v>100</v>
      </c>
      <c r="E298" s="17" t="s">
        <v>269</v>
      </c>
      <c r="F298" s="19">
        <v>35759</v>
      </c>
      <c r="G298" s="17">
        <v>28</v>
      </c>
      <c r="H298" s="17" t="s">
        <v>269</v>
      </c>
      <c r="I298" s="17" t="s">
        <v>859</v>
      </c>
      <c r="J298" s="17">
        <v>39</v>
      </c>
      <c r="K298" s="17">
        <v>9</v>
      </c>
      <c r="L298" s="17" t="s">
        <v>860</v>
      </c>
      <c r="M298" s="17">
        <v>172</v>
      </c>
      <c r="N298" s="17">
        <v>72</v>
      </c>
    </row>
    <row r="299" spans="1:14" ht="15" customHeight="1" thickBot="1" x14ac:dyDescent="0.3">
      <c r="A299" s="41" t="s">
        <v>269</v>
      </c>
      <c r="B299" s="17">
        <v>12</v>
      </c>
      <c r="C299" s="17" t="s">
        <v>861</v>
      </c>
      <c r="D299" s="17" t="s">
        <v>862</v>
      </c>
      <c r="E299" s="17" t="s">
        <v>203</v>
      </c>
      <c r="F299" s="19">
        <v>36990</v>
      </c>
      <c r="G299" s="17">
        <v>25</v>
      </c>
      <c r="H299" s="17" t="s">
        <v>269</v>
      </c>
      <c r="I299" s="17" t="s">
        <v>859</v>
      </c>
      <c r="J299" s="17">
        <v>2</v>
      </c>
      <c r="K299" s="16">
        <v>0</v>
      </c>
      <c r="L299" s="17" t="s">
        <v>695</v>
      </c>
      <c r="M299" s="17">
        <v>184</v>
      </c>
      <c r="N299" s="17">
        <v>68</v>
      </c>
    </row>
    <row r="300" spans="1:14" ht="15" customHeight="1" thickBot="1" x14ac:dyDescent="0.3">
      <c r="A300" s="41" t="s">
        <v>269</v>
      </c>
      <c r="B300" s="17">
        <v>13</v>
      </c>
      <c r="C300" s="17" t="s">
        <v>863</v>
      </c>
      <c r="D300" s="17" t="s">
        <v>12</v>
      </c>
      <c r="E300" s="17" t="s">
        <v>269</v>
      </c>
      <c r="F300" s="19">
        <v>35174</v>
      </c>
      <c r="G300" s="17">
        <v>30</v>
      </c>
      <c r="H300" s="17" t="s">
        <v>269</v>
      </c>
      <c r="I300" s="17" t="s">
        <v>270</v>
      </c>
      <c r="J300" s="17">
        <v>12</v>
      </c>
      <c r="K300" s="16">
        <v>0</v>
      </c>
      <c r="L300" s="17" t="s">
        <v>864</v>
      </c>
      <c r="M300" s="17">
        <v>184</v>
      </c>
      <c r="N300" s="17">
        <v>74</v>
      </c>
    </row>
    <row r="301" spans="1:14" ht="15" customHeight="1" thickBot="1" x14ac:dyDescent="0.3">
      <c r="A301" s="41" t="s">
        <v>269</v>
      </c>
      <c r="B301" s="17">
        <v>14</v>
      </c>
      <c r="C301" s="17" t="s">
        <v>865</v>
      </c>
      <c r="D301" s="17" t="s">
        <v>18</v>
      </c>
      <c r="E301" s="17" t="s">
        <v>203</v>
      </c>
      <c r="F301" s="19">
        <v>37116</v>
      </c>
      <c r="G301" s="17">
        <v>24</v>
      </c>
      <c r="H301" s="17" t="s">
        <v>14</v>
      </c>
      <c r="I301" s="17" t="s">
        <v>866</v>
      </c>
      <c r="J301" s="17">
        <v>31</v>
      </c>
      <c r="K301" s="17">
        <v>1</v>
      </c>
      <c r="L301" s="17" t="s">
        <v>276</v>
      </c>
      <c r="M301" s="17">
        <v>178</v>
      </c>
      <c r="N301" s="17">
        <v>70</v>
      </c>
    </row>
    <row r="302" spans="1:14" ht="15" customHeight="1" thickBot="1" x14ac:dyDescent="0.3">
      <c r="A302" s="41" t="s">
        <v>269</v>
      </c>
      <c r="B302" s="17">
        <v>15</v>
      </c>
      <c r="C302" s="17" t="s">
        <v>867</v>
      </c>
      <c r="D302" s="17" t="s">
        <v>93</v>
      </c>
      <c r="E302" s="17" t="s">
        <v>269</v>
      </c>
      <c r="F302" s="19">
        <v>35485</v>
      </c>
      <c r="G302" s="17">
        <v>29</v>
      </c>
      <c r="H302" s="17" t="s">
        <v>269</v>
      </c>
      <c r="I302" s="17" t="s">
        <v>537</v>
      </c>
      <c r="J302" s="17">
        <v>52</v>
      </c>
      <c r="K302" s="17">
        <v>1</v>
      </c>
      <c r="L302" s="17" t="s">
        <v>868</v>
      </c>
      <c r="M302" s="17">
        <v>191</v>
      </c>
      <c r="N302" s="17">
        <v>75</v>
      </c>
    </row>
    <row r="303" spans="1:14" ht="15" customHeight="1" thickBot="1" x14ac:dyDescent="0.3">
      <c r="A303" s="41" t="s">
        <v>269</v>
      </c>
      <c r="B303" s="17">
        <v>16</v>
      </c>
      <c r="C303" s="17" t="s">
        <v>869</v>
      </c>
      <c r="D303" s="17" t="s">
        <v>870</v>
      </c>
      <c r="E303" s="17" t="s">
        <v>269</v>
      </c>
      <c r="F303" s="19">
        <v>34910</v>
      </c>
      <c r="G303" s="17">
        <v>30</v>
      </c>
      <c r="H303" s="17" t="s">
        <v>269</v>
      </c>
      <c r="I303" s="17" t="s">
        <v>537</v>
      </c>
      <c r="J303" s="17">
        <v>88</v>
      </c>
      <c r="K303" s="17">
        <v>19</v>
      </c>
      <c r="L303" s="17" t="s">
        <v>871</v>
      </c>
      <c r="M303" s="17">
        <v>175</v>
      </c>
      <c r="N303" s="17">
        <v>70</v>
      </c>
    </row>
    <row r="304" spans="1:14" ht="15" customHeight="1" thickBot="1" x14ac:dyDescent="0.3">
      <c r="A304" s="41" t="s">
        <v>269</v>
      </c>
      <c r="B304" s="17">
        <v>17</v>
      </c>
      <c r="C304" s="17" t="s">
        <v>872</v>
      </c>
      <c r="D304" s="17" t="s">
        <v>470</v>
      </c>
      <c r="E304" s="17" t="s">
        <v>269</v>
      </c>
      <c r="F304" s="19">
        <v>34855</v>
      </c>
      <c r="G304" s="17">
        <v>31</v>
      </c>
      <c r="H304" s="17" t="s">
        <v>269</v>
      </c>
      <c r="I304" s="17" t="s">
        <v>437</v>
      </c>
      <c r="J304" s="17">
        <v>61</v>
      </c>
      <c r="K304" s="17">
        <v>5</v>
      </c>
      <c r="L304" s="17" t="s">
        <v>145</v>
      </c>
      <c r="M304" s="17">
        <v>182</v>
      </c>
      <c r="N304" s="17">
        <v>82</v>
      </c>
    </row>
    <row r="305" spans="1:14" ht="15" customHeight="1" thickBot="1" x14ac:dyDescent="0.3">
      <c r="A305" s="41" t="s">
        <v>269</v>
      </c>
      <c r="B305" s="17">
        <v>18</v>
      </c>
      <c r="C305" s="17" t="s">
        <v>873</v>
      </c>
      <c r="D305" s="17" t="s">
        <v>33</v>
      </c>
      <c r="E305" s="17" t="s">
        <v>269</v>
      </c>
      <c r="F305" s="19">
        <v>35825</v>
      </c>
      <c r="G305" s="17">
        <v>28</v>
      </c>
      <c r="H305" s="17" t="s">
        <v>89</v>
      </c>
      <c r="I305" s="17" t="s">
        <v>678</v>
      </c>
      <c r="J305" s="17">
        <v>37</v>
      </c>
      <c r="K305" s="17">
        <v>1</v>
      </c>
      <c r="L305" s="17" t="s">
        <v>94</v>
      </c>
      <c r="M305" s="17">
        <v>180</v>
      </c>
      <c r="N305" s="17">
        <v>73</v>
      </c>
    </row>
    <row r="306" spans="1:14" ht="15" customHeight="1" thickBot="1" x14ac:dyDescent="0.3">
      <c r="A306" s="41" t="s">
        <v>269</v>
      </c>
      <c r="B306" s="17">
        <v>19</v>
      </c>
      <c r="C306" s="17" t="s">
        <v>874</v>
      </c>
      <c r="D306" s="17" t="s">
        <v>484</v>
      </c>
      <c r="E306" s="17" t="s">
        <v>269</v>
      </c>
      <c r="F306" s="19">
        <v>36175</v>
      </c>
      <c r="G306" s="17">
        <v>27</v>
      </c>
      <c r="H306" s="17" t="s">
        <v>269</v>
      </c>
      <c r="I306" s="17" t="s">
        <v>840</v>
      </c>
      <c r="J306" s="17">
        <v>20</v>
      </c>
      <c r="K306" s="17">
        <v>1</v>
      </c>
      <c r="L306" s="17" t="s">
        <v>864</v>
      </c>
      <c r="M306" s="17">
        <v>178</v>
      </c>
      <c r="N306" s="17">
        <v>71</v>
      </c>
    </row>
    <row r="307" spans="1:14" ht="15" customHeight="1" thickBot="1" x14ac:dyDescent="0.3">
      <c r="A307" s="41" t="s">
        <v>269</v>
      </c>
      <c r="B307" s="17">
        <v>20</v>
      </c>
      <c r="C307" s="17" t="s">
        <v>875</v>
      </c>
      <c r="D307" s="17" t="s">
        <v>852</v>
      </c>
      <c r="E307" s="17" t="s">
        <v>269</v>
      </c>
      <c r="F307" s="19">
        <v>36045</v>
      </c>
      <c r="G307" s="17">
        <v>27</v>
      </c>
      <c r="H307" s="17" t="s">
        <v>168</v>
      </c>
      <c r="I307" s="17" t="s">
        <v>791</v>
      </c>
      <c r="J307" s="17">
        <v>60</v>
      </c>
      <c r="K307" s="17">
        <v>5</v>
      </c>
      <c r="L307" s="17" t="s">
        <v>876</v>
      </c>
      <c r="M307" s="17">
        <v>172</v>
      </c>
      <c r="N307" s="17">
        <v>70</v>
      </c>
    </row>
    <row r="308" spans="1:14" ht="15" customHeight="1" thickBot="1" x14ac:dyDescent="0.3">
      <c r="A308" s="41" t="s">
        <v>269</v>
      </c>
      <c r="B308" s="75">
        <v>21</v>
      </c>
      <c r="C308" s="75" t="s">
        <v>877</v>
      </c>
      <c r="D308" s="75" t="s">
        <v>312</v>
      </c>
      <c r="E308" s="75" t="s">
        <v>269</v>
      </c>
      <c r="F308" s="76">
        <v>38309</v>
      </c>
      <c r="G308" s="75">
        <v>21</v>
      </c>
      <c r="H308" s="75" t="s">
        <v>269</v>
      </c>
      <c r="I308" s="75" t="s">
        <v>840</v>
      </c>
      <c r="J308" s="75">
        <v>2</v>
      </c>
      <c r="K308" s="77">
        <v>0</v>
      </c>
      <c r="L308" s="75" t="s">
        <v>753</v>
      </c>
      <c r="M308" s="75">
        <v>166</v>
      </c>
      <c r="N308" s="75">
        <v>71</v>
      </c>
    </row>
    <row r="309" spans="1:14" ht="15" customHeight="1" thickBot="1" x14ac:dyDescent="0.3">
      <c r="A309" s="41" t="s">
        <v>269</v>
      </c>
      <c r="B309" s="17">
        <v>22</v>
      </c>
      <c r="C309" s="17" t="s">
        <v>878</v>
      </c>
      <c r="D309" s="17" t="s">
        <v>599</v>
      </c>
      <c r="E309" s="17" t="s">
        <v>269</v>
      </c>
      <c r="F309" s="19">
        <v>34561</v>
      </c>
      <c r="G309" s="17">
        <v>31</v>
      </c>
      <c r="H309" s="17" t="s">
        <v>269</v>
      </c>
      <c r="I309" s="17" t="s">
        <v>437</v>
      </c>
      <c r="J309" s="17">
        <v>104</v>
      </c>
      <c r="K309" s="17">
        <v>2</v>
      </c>
      <c r="L309" s="17" t="s">
        <v>145</v>
      </c>
      <c r="M309" s="17">
        <v>177</v>
      </c>
      <c r="N309" s="17">
        <v>68</v>
      </c>
    </row>
    <row r="310" spans="1:14" ht="15" customHeight="1" thickBot="1" x14ac:dyDescent="0.3">
      <c r="A310" s="41" t="s">
        <v>269</v>
      </c>
      <c r="B310" s="17">
        <v>23</v>
      </c>
      <c r="C310" s="17" t="s">
        <v>879</v>
      </c>
      <c r="D310" s="17" t="s">
        <v>880</v>
      </c>
      <c r="E310" s="17" t="s">
        <v>269</v>
      </c>
      <c r="F310" s="19">
        <v>35079</v>
      </c>
      <c r="G310" s="17">
        <v>30</v>
      </c>
      <c r="H310" s="17" t="s">
        <v>295</v>
      </c>
      <c r="I310" s="17" t="s">
        <v>881</v>
      </c>
      <c r="J310" s="17">
        <v>27</v>
      </c>
      <c r="K310" s="17">
        <v>3</v>
      </c>
      <c r="L310" s="17" t="s">
        <v>882</v>
      </c>
      <c r="M310" s="17">
        <v>178</v>
      </c>
      <c r="N310" s="17">
        <v>77</v>
      </c>
    </row>
    <row r="311" spans="1:14" ht="15" customHeight="1" thickBot="1" x14ac:dyDescent="0.3">
      <c r="A311" s="41" t="s">
        <v>269</v>
      </c>
      <c r="B311" s="17">
        <v>24</v>
      </c>
      <c r="C311" s="17" t="s">
        <v>883</v>
      </c>
      <c r="D311" s="17" t="s">
        <v>238</v>
      </c>
      <c r="E311" s="17" t="s">
        <v>269</v>
      </c>
      <c r="F311" s="19">
        <v>36529</v>
      </c>
      <c r="G311" s="17">
        <v>26</v>
      </c>
      <c r="H311" s="17" t="s">
        <v>269</v>
      </c>
      <c r="I311" s="17" t="s">
        <v>884</v>
      </c>
      <c r="J311" s="17">
        <v>3</v>
      </c>
      <c r="K311" s="17">
        <v>1</v>
      </c>
      <c r="L311" s="17" t="s">
        <v>885</v>
      </c>
      <c r="M311" s="17">
        <v>177</v>
      </c>
      <c r="N311" s="17">
        <v>72</v>
      </c>
    </row>
    <row r="312" spans="1:14" ht="15" customHeight="1" thickBot="1" x14ac:dyDescent="0.3">
      <c r="A312" s="41" t="s">
        <v>269</v>
      </c>
      <c r="B312" s="17">
        <v>25</v>
      </c>
      <c r="C312" s="17" t="s">
        <v>886</v>
      </c>
      <c r="D312" s="17" t="s">
        <v>12</v>
      </c>
      <c r="E312" s="17" t="s">
        <v>269</v>
      </c>
      <c r="F312" s="19">
        <v>35701</v>
      </c>
      <c r="G312" s="17">
        <v>28</v>
      </c>
      <c r="H312" s="17" t="s">
        <v>25</v>
      </c>
      <c r="I312" s="17" t="s">
        <v>674</v>
      </c>
      <c r="J312" s="17">
        <v>0</v>
      </c>
      <c r="K312" s="16">
        <v>0</v>
      </c>
      <c r="L312" s="17" t="s">
        <v>431</v>
      </c>
      <c r="M312" s="17">
        <v>185</v>
      </c>
      <c r="N312" s="17">
        <v>80</v>
      </c>
    </row>
    <row r="313" spans="1:14" ht="15" customHeight="1" thickBot="1" x14ac:dyDescent="0.3">
      <c r="A313" s="41" t="s">
        <v>269</v>
      </c>
      <c r="B313" s="17">
        <v>26</v>
      </c>
      <c r="C313" s="17" t="s">
        <v>887</v>
      </c>
      <c r="D313" s="17" t="s">
        <v>238</v>
      </c>
      <c r="E313" s="17" t="s">
        <v>203</v>
      </c>
      <c r="F313" s="19">
        <v>37630</v>
      </c>
      <c r="G313" s="17">
        <v>23</v>
      </c>
      <c r="H313" s="17" t="s">
        <v>269</v>
      </c>
      <c r="I313" s="17" t="s">
        <v>888</v>
      </c>
      <c r="J313" s="17">
        <v>11</v>
      </c>
      <c r="K313" s="17">
        <v>5</v>
      </c>
      <c r="L313" s="17" t="s">
        <v>335</v>
      </c>
      <c r="M313" s="17">
        <v>185</v>
      </c>
      <c r="N313" s="17">
        <v>78</v>
      </c>
    </row>
    <row r="314" spans="1:14" ht="15" customHeight="1" thickBot="1" x14ac:dyDescent="0.3">
      <c r="A314" s="36" t="s">
        <v>548</v>
      </c>
      <c r="B314" s="17">
        <v>1</v>
      </c>
      <c r="C314" s="17" t="s">
        <v>893</v>
      </c>
      <c r="D314" s="17" t="s">
        <v>12</v>
      </c>
      <c r="E314" s="17" t="s">
        <v>548</v>
      </c>
      <c r="F314" s="19">
        <v>34787</v>
      </c>
      <c r="G314" s="17">
        <v>31</v>
      </c>
      <c r="H314" s="17" t="s">
        <v>269</v>
      </c>
      <c r="I314" s="17" t="s">
        <v>564</v>
      </c>
      <c r="J314" s="17">
        <v>8</v>
      </c>
      <c r="K314" s="16">
        <v>0</v>
      </c>
      <c r="L314" s="17" t="s">
        <v>145</v>
      </c>
      <c r="M314" s="17">
        <v>196</v>
      </c>
      <c r="N314" s="17">
        <v>92</v>
      </c>
    </row>
    <row r="315" spans="1:14" ht="15" customHeight="1" thickBot="1" x14ac:dyDescent="0.3">
      <c r="A315" s="36" t="s">
        <v>548</v>
      </c>
      <c r="B315" s="17">
        <v>2</v>
      </c>
      <c r="C315" s="17" t="s">
        <v>894</v>
      </c>
      <c r="D315" s="17" t="s">
        <v>125</v>
      </c>
      <c r="E315" s="17" t="s">
        <v>548</v>
      </c>
      <c r="F315" s="19">
        <v>38333</v>
      </c>
      <c r="G315" s="17">
        <v>21</v>
      </c>
      <c r="H315" s="17" t="s">
        <v>25</v>
      </c>
      <c r="I315" s="17" t="s">
        <v>895</v>
      </c>
      <c r="J315" s="17">
        <v>6</v>
      </c>
      <c r="K315" s="17">
        <v>1</v>
      </c>
      <c r="L315" s="17" t="s">
        <v>847</v>
      </c>
      <c r="M315" s="17">
        <v>179</v>
      </c>
      <c r="N315" s="17">
        <v>75</v>
      </c>
    </row>
    <row r="316" spans="1:14" ht="15" customHeight="1" thickBot="1" x14ac:dyDescent="0.3">
      <c r="A316" s="36" t="s">
        <v>548</v>
      </c>
      <c r="B316" s="17">
        <v>3</v>
      </c>
      <c r="C316" s="17" t="s">
        <v>896</v>
      </c>
      <c r="D316" s="17" t="s">
        <v>566</v>
      </c>
      <c r="E316" s="17" t="s">
        <v>548</v>
      </c>
      <c r="F316" s="19">
        <v>36255</v>
      </c>
      <c r="G316" s="17">
        <v>27</v>
      </c>
      <c r="H316" s="17" t="s">
        <v>225</v>
      </c>
      <c r="I316" s="17" t="s">
        <v>897</v>
      </c>
      <c r="J316" s="17">
        <v>9</v>
      </c>
      <c r="K316" s="16">
        <v>0</v>
      </c>
      <c r="L316" s="17" t="s">
        <v>555</v>
      </c>
      <c r="M316" s="17">
        <v>172</v>
      </c>
      <c r="N316" s="17">
        <v>69</v>
      </c>
    </row>
    <row r="317" spans="1:14" ht="15" customHeight="1" thickBot="1" x14ac:dyDescent="0.3">
      <c r="A317" s="36" t="s">
        <v>548</v>
      </c>
      <c r="B317" s="75">
        <v>4</v>
      </c>
      <c r="C317" s="75" t="s">
        <v>898</v>
      </c>
      <c r="D317" s="75" t="s">
        <v>266</v>
      </c>
      <c r="E317" s="75" t="s">
        <v>14</v>
      </c>
      <c r="F317" s="76">
        <v>38165</v>
      </c>
      <c r="G317" s="75">
        <v>21</v>
      </c>
      <c r="H317" s="75" t="s">
        <v>14</v>
      </c>
      <c r="I317" s="75" t="s">
        <v>899</v>
      </c>
      <c r="J317" s="75">
        <v>13</v>
      </c>
      <c r="K317" s="77">
        <v>0</v>
      </c>
      <c r="L317" s="75" t="s">
        <v>818</v>
      </c>
      <c r="M317" s="75">
        <v>191</v>
      </c>
      <c r="N317" s="75">
        <v>82</v>
      </c>
    </row>
    <row r="318" spans="1:14" ht="15" customHeight="1" thickBot="1" x14ac:dyDescent="0.3">
      <c r="A318" s="36" t="s">
        <v>548</v>
      </c>
      <c r="B318" s="17">
        <v>5</v>
      </c>
      <c r="C318" s="17" t="s">
        <v>900</v>
      </c>
      <c r="D318" s="17" t="s">
        <v>160</v>
      </c>
      <c r="E318" s="17" t="s">
        <v>548</v>
      </c>
      <c r="F318" s="19">
        <v>35228</v>
      </c>
      <c r="G318" s="17">
        <v>29</v>
      </c>
      <c r="H318" s="17" t="s">
        <v>20</v>
      </c>
      <c r="I318" s="17" t="s">
        <v>901</v>
      </c>
      <c r="J318" s="17">
        <v>84</v>
      </c>
      <c r="K318" s="17">
        <v>2</v>
      </c>
      <c r="L318" s="17" t="s">
        <v>81</v>
      </c>
      <c r="M318" s="17">
        <v>187</v>
      </c>
      <c r="N318" s="17">
        <v>82</v>
      </c>
    </row>
    <row r="319" spans="1:14" ht="15" customHeight="1" thickBot="1" x14ac:dyDescent="0.3">
      <c r="A319" s="36" t="s">
        <v>548</v>
      </c>
      <c r="B319" s="17">
        <v>6</v>
      </c>
      <c r="C319" s="17" t="s">
        <v>902</v>
      </c>
      <c r="D319" s="17" t="s">
        <v>189</v>
      </c>
      <c r="E319" s="17" t="s">
        <v>548</v>
      </c>
      <c r="F319" s="19">
        <v>36328</v>
      </c>
      <c r="G319" s="17">
        <v>26</v>
      </c>
      <c r="H319" s="17" t="s">
        <v>25</v>
      </c>
      <c r="I319" s="17" t="s">
        <v>214</v>
      </c>
      <c r="J319" s="17">
        <v>37</v>
      </c>
      <c r="K319" s="17">
        <v>7</v>
      </c>
      <c r="L319" s="17" t="s">
        <v>903</v>
      </c>
      <c r="M319" s="17">
        <v>172</v>
      </c>
      <c r="N319" s="17">
        <v>66</v>
      </c>
    </row>
    <row r="320" spans="1:14" ht="15" customHeight="1" thickBot="1" x14ac:dyDescent="0.3">
      <c r="A320" s="36" t="s">
        <v>548</v>
      </c>
      <c r="B320" s="17">
        <v>7</v>
      </c>
      <c r="C320" s="17" t="s">
        <v>904</v>
      </c>
      <c r="D320" s="17" t="s">
        <v>37</v>
      </c>
      <c r="E320" s="17" t="s">
        <v>548</v>
      </c>
      <c r="F320" s="19">
        <v>33318</v>
      </c>
      <c r="G320" s="17">
        <v>35</v>
      </c>
      <c r="H320" s="17" t="s">
        <v>652</v>
      </c>
      <c r="I320" s="17" t="s">
        <v>905</v>
      </c>
      <c r="J320" s="17">
        <v>75</v>
      </c>
      <c r="K320" s="17">
        <v>11</v>
      </c>
      <c r="L320" s="17" t="s">
        <v>529</v>
      </c>
      <c r="M320" s="17">
        <v>182</v>
      </c>
      <c r="N320" s="17">
        <v>74</v>
      </c>
    </row>
    <row r="321" spans="1:14" ht="15" customHeight="1" thickBot="1" x14ac:dyDescent="0.3">
      <c r="A321" s="36" t="s">
        <v>548</v>
      </c>
      <c r="B321" s="17">
        <v>8</v>
      </c>
      <c r="C321" s="17" t="s">
        <v>906</v>
      </c>
      <c r="D321" s="17" t="s">
        <v>79</v>
      </c>
      <c r="E321" s="17" t="s">
        <v>548</v>
      </c>
      <c r="F321" s="19">
        <v>35694</v>
      </c>
      <c r="G321" s="17">
        <v>28</v>
      </c>
      <c r="H321" s="17" t="s">
        <v>263</v>
      </c>
      <c r="I321" s="17" t="s">
        <v>907</v>
      </c>
      <c r="J321" s="17">
        <v>14</v>
      </c>
      <c r="K321" s="16">
        <v>0</v>
      </c>
      <c r="L321" s="17" t="s">
        <v>35</v>
      </c>
      <c r="M321" s="17">
        <v>172</v>
      </c>
      <c r="N321" s="17">
        <v>66</v>
      </c>
    </row>
    <row r="322" spans="1:14" ht="15" customHeight="1" thickBot="1" x14ac:dyDescent="0.3">
      <c r="A322" s="36" t="s">
        <v>548</v>
      </c>
      <c r="B322" s="17">
        <v>9</v>
      </c>
      <c r="C322" s="17" t="s">
        <v>908</v>
      </c>
      <c r="D322" s="17" t="s">
        <v>354</v>
      </c>
      <c r="E322" s="17" t="s">
        <v>548</v>
      </c>
      <c r="F322" s="19">
        <v>35443</v>
      </c>
      <c r="G322" s="17">
        <v>29</v>
      </c>
      <c r="H322" s="17" t="s">
        <v>25</v>
      </c>
      <c r="I322" s="17" t="s">
        <v>510</v>
      </c>
      <c r="J322" s="17">
        <v>61</v>
      </c>
      <c r="K322" s="17">
        <v>21</v>
      </c>
      <c r="L322" s="17" t="s">
        <v>909</v>
      </c>
      <c r="M322" s="17">
        <v>180</v>
      </c>
      <c r="N322" s="17">
        <v>70</v>
      </c>
    </row>
    <row r="323" spans="1:14" ht="15" customHeight="1" thickBot="1" x14ac:dyDescent="0.3">
      <c r="A323" s="36" t="s">
        <v>548</v>
      </c>
      <c r="B323" s="17">
        <v>10</v>
      </c>
      <c r="C323" s="17" t="s">
        <v>910</v>
      </c>
      <c r="D323" s="17" t="s">
        <v>100</v>
      </c>
      <c r="E323" s="17" t="s">
        <v>548</v>
      </c>
      <c r="F323" s="19">
        <v>36270</v>
      </c>
      <c r="G323" s="17">
        <v>27</v>
      </c>
      <c r="H323" s="17" t="s">
        <v>203</v>
      </c>
      <c r="I323" s="17" t="s">
        <v>531</v>
      </c>
      <c r="J323" s="17">
        <v>8</v>
      </c>
      <c r="K323" s="17">
        <v>2</v>
      </c>
      <c r="L323" s="17" t="s">
        <v>911</v>
      </c>
      <c r="M323" s="17">
        <v>178</v>
      </c>
      <c r="N323" s="17">
        <v>84</v>
      </c>
    </row>
    <row r="324" spans="1:14" ht="15" customHeight="1" thickBot="1" x14ac:dyDescent="0.3">
      <c r="A324" s="36" t="s">
        <v>548</v>
      </c>
      <c r="B324" s="17">
        <v>11</v>
      </c>
      <c r="C324" s="17" t="s">
        <v>912</v>
      </c>
      <c r="D324" s="17" t="s">
        <v>51</v>
      </c>
      <c r="E324" s="17" t="s">
        <v>548</v>
      </c>
      <c r="F324" s="19">
        <v>35766</v>
      </c>
      <c r="G324" s="17">
        <v>28</v>
      </c>
      <c r="H324" s="17" t="s">
        <v>89</v>
      </c>
      <c r="I324" s="17" t="s">
        <v>90</v>
      </c>
      <c r="J324" s="17">
        <v>17</v>
      </c>
      <c r="K324" s="17">
        <v>4</v>
      </c>
      <c r="L324" s="17" t="s">
        <v>91</v>
      </c>
      <c r="M324" s="17">
        <v>185</v>
      </c>
      <c r="N324" s="17">
        <v>74</v>
      </c>
    </row>
    <row r="325" spans="1:14" ht="15" customHeight="1" thickBot="1" x14ac:dyDescent="0.3">
      <c r="A325" s="36" t="s">
        <v>548</v>
      </c>
      <c r="B325" s="17">
        <v>12</v>
      </c>
      <c r="C325" s="17" t="s">
        <v>913</v>
      </c>
      <c r="D325" s="17" t="s">
        <v>100</v>
      </c>
      <c r="E325" s="17" t="s">
        <v>548</v>
      </c>
      <c r="F325" s="19">
        <v>37944</v>
      </c>
      <c r="G325" s="17">
        <v>22</v>
      </c>
      <c r="H325" s="17" t="s">
        <v>25</v>
      </c>
      <c r="I325" s="17" t="s">
        <v>34</v>
      </c>
      <c r="J325" s="17">
        <v>14</v>
      </c>
      <c r="K325" s="17">
        <v>1</v>
      </c>
      <c r="L325" s="17" t="s">
        <v>573</v>
      </c>
      <c r="M325" s="17">
        <v>185</v>
      </c>
      <c r="N325" s="17">
        <v>76</v>
      </c>
    </row>
    <row r="326" spans="1:14" ht="15" customHeight="1" thickBot="1" x14ac:dyDescent="0.3">
      <c r="A326" s="36" t="s">
        <v>548</v>
      </c>
      <c r="B326" s="17">
        <v>13</v>
      </c>
      <c r="C326" s="17" t="s">
        <v>914</v>
      </c>
      <c r="D326" s="17" t="s">
        <v>12</v>
      </c>
      <c r="E326" s="17" t="s">
        <v>548</v>
      </c>
      <c r="F326" s="19">
        <v>35176</v>
      </c>
      <c r="G326" s="17">
        <v>30</v>
      </c>
      <c r="H326" s="17" t="s">
        <v>915</v>
      </c>
      <c r="I326" s="17" t="s">
        <v>916</v>
      </c>
      <c r="J326" s="17">
        <v>1</v>
      </c>
      <c r="K326" s="16">
        <v>0</v>
      </c>
      <c r="L326" s="17" t="s">
        <v>529</v>
      </c>
      <c r="M326" s="17">
        <v>185</v>
      </c>
      <c r="N326" s="17">
        <v>76</v>
      </c>
    </row>
    <row r="327" spans="1:14" ht="15" customHeight="1" thickBot="1" x14ac:dyDescent="0.3">
      <c r="A327" s="36" t="s">
        <v>548</v>
      </c>
      <c r="B327" s="17">
        <v>14</v>
      </c>
      <c r="C327" s="17" t="s">
        <v>917</v>
      </c>
      <c r="D327" s="17" t="s">
        <v>12</v>
      </c>
      <c r="E327" s="17" t="s">
        <v>548</v>
      </c>
      <c r="F327" s="19">
        <v>36664</v>
      </c>
      <c r="G327" s="17">
        <v>26</v>
      </c>
      <c r="H327" s="17" t="s">
        <v>38</v>
      </c>
      <c r="I327" s="17" t="s">
        <v>711</v>
      </c>
      <c r="J327" s="17">
        <v>16</v>
      </c>
      <c r="K327" s="16">
        <v>0</v>
      </c>
      <c r="L327" s="17" t="s">
        <v>784</v>
      </c>
      <c r="M327" s="17">
        <v>188</v>
      </c>
      <c r="N327" s="17">
        <v>73</v>
      </c>
    </row>
    <row r="328" spans="1:14" ht="15" customHeight="1" thickBot="1" x14ac:dyDescent="0.3">
      <c r="A328" s="36" t="s">
        <v>548</v>
      </c>
      <c r="B328" s="17">
        <v>15</v>
      </c>
      <c r="C328" s="17" t="s">
        <v>918</v>
      </c>
      <c r="D328" s="17" t="s">
        <v>33</v>
      </c>
      <c r="E328" s="17" t="s">
        <v>548</v>
      </c>
      <c r="F328" s="19">
        <v>36899</v>
      </c>
      <c r="G328" s="17">
        <v>25</v>
      </c>
      <c r="H328" s="17" t="s">
        <v>38</v>
      </c>
      <c r="I328" s="17" t="s">
        <v>507</v>
      </c>
      <c r="J328" s="17">
        <v>4</v>
      </c>
      <c r="K328" s="16">
        <v>0</v>
      </c>
      <c r="L328" s="17" t="s">
        <v>919</v>
      </c>
      <c r="M328" s="17">
        <v>186</v>
      </c>
      <c r="N328" s="17">
        <v>78</v>
      </c>
    </row>
    <row r="329" spans="1:14" ht="15" customHeight="1" thickBot="1" x14ac:dyDescent="0.3">
      <c r="A329" s="36" t="s">
        <v>548</v>
      </c>
      <c r="B329" s="17">
        <v>16</v>
      </c>
      <c r="C329" s="17" t="s">
        <v>920</v>
      </c>
      <c r="D329" s="17" t="s">
        <v>852</v>
      </c>
      <c r="E329" s="17" t="s">
        <v>548</v>
      </c>
      <c r="F329" s="19">
        <v>35330</v>
      </c>
      <c r="G329" s="17">
        <v>29</v>
      </c>
      <c r="H329" s="17" t="s">
        <v>269</v>
      </c>
      <c r="I329" s="17" t="s">
        <v>921</v>
      </c>
      <c r="J329" s="17">
        <v>13</v>
      </c>
      <c r="K329" s="16">
        <v>0</v>
      </c>
      <c r="L329" s="17" t="s">
        <v>922</v>
      </c>
      <c r="M329" s="17">
        <v>182</v>
      </c>
      <c r="N329" s="17">
        <v>76</v>
      </c>
    </row>
    <row r="330" spans="1:14" ht="15" customHeight="1" thickBot="1" x14ac:dyDescent="0.3">
      <c r="A330" s="36" t="s">
        <v>548</v>
      </c>
      <c r="B330" s="17">
        <v>17</v>
      </c>
      <c r="C330" s="17" t="s">
        <v>923</v>
      </c>
      <c r="D330" s="17" t="s">
        <v>93</v>
      </c>
      <c r="E330" s="17" t="s">
        <v>548</v>
      </c>
      <c r="F330" s="19">
        <v>35972</v>
      </c>
      <c r="G330" s="17">
        <v>27</v>
      </c>
      <c r="H330" s="17" t="s">
        <v>38</v>
      </c>
      <c r="I330" s="17" t="s">
        <v>151</v>
      </c>
      <c r="J330" s="17">
        <v>37</v>
      </c>
      <c r="K330" s="16">
        <v>0</v>
      </c>
      <c r="L330" s="17" t="s">
        <v>924</v>
      </c>
      <c r="M330" s="17">
        <v>187</v>
      </c>
      <c r="N330" s="17">
        <v>84</v>
      </c>
    </row>
    <row r="331" spans="1:14" ht="15" customHeight="1" thickBot="1" x14ac:dyDescent="0.3">
      <c r="A331" s="36" t="s">
        <v>548</v>
      </c>
      <c r="B331" s="75">
        <v>18</v>
      </c>
      <c r="C331" s="75" t="s">
        <v>925</v>
      </c>
      <c r="D331" s="75" t="s">
        <v>870</v>
      </c>
      <c r="E331" s="75" t="s">
        <v>548</v>
      </c>
      <c r="F331" s="76">
        <v>35513</v>
      </c>
      <c r="G331" s="75">
        <v>29</v>
      </c>
      <c r="H331" s="75" t="s">
        <v>269</v>
      </c>
      <c r="I331" s="75" t="s">
        <v>840</v>
      </c>
      <c r="J331" s="75">
        <v>9</v>
      </c>
      <c r="K331" s="75">
        <v>2</v>
      </c>
      <c r="L331" s="75" t="s">
        <v>478</v>
      </c>
      <c r="M331" s="75">
        <v>180</v>
      </c>
      <c r="N331" s="75">
        <v>79</v>
      </c>
    </row>
    <row r="332" spans="1:14" ht="15" customHeight="1" thickBot="1" x14ac:dyDescent="0.3">
      <c r="A332" s="36" t="s">
        <v>548</v>
      </c>
      <c r="B332" s="17">
        <v>19</v>
      </c>
      <c r="C332" s="17" t="s">
        <v>926</v>
      </c>
      <c r="D332" s="17" t="s">
        <v>37</v>
      </c>
      <c r="E332" s="17" t="s">
        <v>548</v>
      </c>
      <c r="F332" s="19">
        <v>34632</v>
      </c>
      <c r="G332" s="17">
        <v>31</v>
      </c>
      <c r="H332" s="17" t="s">
        <v>25</v>
      </c>
      <c r="I332" s="17" t="s">
        <v>255</v>
      </c>
      <c r="J332" s="17">
        <v>59</v>
      </c>
      <c r="K332" s="17">
        <v>2</v>
      </c>
      <c r="L332" s="17" t="s">
        <v>927</v>
      </c>
      <c r="M332" s="17">
        <v>179</v>
      </c>
      <c r="N332" s="17">
        <v>70</v>
      </c>
    </row>
    <row r="333" spans="1:14" ht="15" customHeight="1" thickBot="1" x14ac:dyDescent="0.3">
      <c r="A333" s="36" t="s">
        <v>548</v>
      </c>
      <c r="B333" s="17">
        <v>20</v>
      </c>
      <c r="C333" s="17" t="s">
        <v>928</v>
      </c>
      <c r="D333" s="17" t="s">
        <v>470</v>
      </c>
      <c r="E333" s="17" t="s">
        <v>548</v>
      </c>
      <c r="F333" s="19">
        <v>34258</v>
      </c>
      <c r="G333" s="17">
        <v>32</v>
      </c>
      <c r="H333" s="17" t="s">
        <v>295</v>
      </c>
      <c r="I333" s="17" t="s">
        <v>929</v>
      </c>
      <c r="J333" s="17">
        <v>67</v>
      </c>
      <c r="K333" s="17">
        <v>2</v>
      </c>
      <c r="L333" s="17" t="s">
        <v>538</v>
      </c>
      <c r="M333" s="17">
        <v>178</v>
      </c>
      <c r="N333" s="17">
        <v>73</v>
      </c>
    </row>
    <row r="334" spans="1:14" ht="15" customHeight="1" thickBot="1" x14ac:dyDescent="0.3">
      <c r="A334" s="36" t="s">
        <v>548</v>
      </c>
      <c r="B334" s="17">
        <v>21</v>
      </c>
      <c r="C334" s="17" t="s">
        <v>930</v>
      </c>
      <c r="D334" s="17" t="s">
        <v>93</v>
      </c>
      <c r="E334" s="17" t="s">
        <v>548</v>
      </c>
      <c r="F334" s="19">
        <v>35659</v>
      </c>
      <c r="G334" s="17">
        <v>28</v>
      </c>
      <c r="H334" s="17" t="s">
        <v>263</v>
      </c>
      <c r="I334" s="17" t="s">
        <v>931</v>
      </c>
      <c r="J334" s="17">
        <v>5</v>
      </c>
      <c r="K334" s="16">
        <v>0</v>
      </c>
      <c r="L334" s="17" t="s">
        <v>643</v>
      </c>
      <c r="M334" s="17">
        <v>187</v>
      </c>
      <c r="N334" s="17">
        <v>86</v>
      </c>
    </row>
    <row r="335" spans="1:14" ht="15" customHeight="1" thickBot="1" x14ac:dyDescent="0.3">
      <c r="A335" s="36" t="s">
        <v>548</v>
      </c>
      <c r="B335" s="17">
        <v>22</v>
      </c>
      <c r="C335" s="17" t="s">
        <v>932</v>
      </c>
      <c r="D335" s="17" t="s">
        <v>160</v>
      </c>
      <c r="E335" s="17" t="s">
        <v>548</v>
      </c>
      <c r="F335" s="19">
        <v>36228</v>
      </c>
      <c r="G335" s="17">
        <v>27</v>
      </c>
      <c r="H335" s="17" t="s">
        <v>71</v>
      </c>
      <c r="I335" s="17" t="s">
        <v>933</v>
      </c>
      <c r="J335" s="17">
        <v>16</v>
      </c>
      <c r="K335" s="16">
        <v>0</v>
      </c>
      <c r="L335" s="17" t="s">
        <v>934</v>
      </c>
      <c r="M335" s="17">
        <v>179</v>
      </c>
      <c r="N335" s="17">
        <v>82</v>
      </c>
    </row>
    <row r="336" spans="1:14" ht="15" customHeight="1" thickBot="1" x14ac:dyDescent="0.3">
      <c r="A336" s="36" t="s">
        <v>548</v>
      </c>
      <c r="B336" s="17">
        <v>23</v>
      </c>
      <c r="C336" s="17" t="s">
        <v>935</v>
      </c>
      <c r="D336" s="17" t="s">
        <v>619</v>
      </c>
      <c r="E336" s="17" t="s">
        <v>548</v>
      </c>
      <c r="F336" s="19">
        <v>34957</v>
      </c>
      <c r="G336" s="17">
        <v>30</v>
      </c>
      <c r="H336" s="17" t="s">
        <v>263</v>
      </c>
      <c r="I336" s="17" t="s">
        <v>620</v>
      </c>
      <c r="J336" s="17">
        <v>49</v>
      </c>
      <c r="K336" s="17">
        <v>8</v>
      </c>
      <c r="L336" s="17" t="s">
        <v>936</v>
      </c>
      <c r="M336" s="17">
        <v>174</v>
      </c>
      <c r="N336" s="17">
        <v>70</v>
      </c>
    </row>
    <row r="337" spans="1:14" ht="15" customHeight="1" thickBot="1" x14ac:dyDescent="0.3">
      <c r="A337" s="36" t="s">
        <v>548</v>
      </c>
      <c r="B337" s="17">
        <v>24</v>
      </c>
      <c r="C337" s="17" t="s">
        <v>937</v>
      </c>
      <c r="D337" s="17" t="s">
        <v>37</v>
      </c>
      <c r="E337" s="17" t="s">
        <v>548</v>
      </c>
      <c r="F337" s="19">
        <v>35185</v>
      </c>
      <c r="G337" s="17">
        <v>30</v>
      </c>
      <c r="H337" s="17" t="s">
        <v>225</v>
      </c>
      <c r="I337" s="17" t="s">
        <v>938</v>
      </c>
      <c r="J337" s="17">
        <v>7</v>
      </c>
      <c r="K337" s="16">
        <v>0</v>
      </c>
      <c r="L337" s="17" t="s">
        <v>601</v>
      </c>
      <c r="M337" s="17">
        <v>175</v>
      </c>
      <c r="N337" s="17">
        <v>69</v>
      </c>
    </row>
    <row r="338" spans="1:14" ht="15" customHeight="1" thickBot="1" x14ac:dyDescent="0.3">
      <c r="A338" s="36" t="s">
        <v>548</v>
      </c>
      <c r="B338" s="17">
        <v>25</v>
      </c>
      <c r="C338" s="17" t="s">
        <v>939</v>
      </c>
      <c r="D338" s="17" t="s">
        <v>182</v>
      </c>
      <c r="E338" s="17" t="s">
        <v>548</v>
      </c>
      <c r="F338" s="19">
        <v>35211</v>
      </c>
      <c r="G338" s="17">
        <v>30</v>
      </c>
      <c r="H338" s="17" t="s">
        <v>25</v>
      </c>
      <c r="I338" s="17" t="s">
        <v>940</v>
      </c>
      <c r="J338" s="17">
        <v>36</v>
      </c>
      <c r="K338" s="17">
        <v>1</v>
      </c>
      <c r="L338" s="17" t="s">
        <v>279</v>
      </c>
      <c r="M338" s="17">
        <v>181</v>
      </c>
      <c r="N338" s="17">
        <v>73</v>
      </c>
    </row>
    <row r="339" spans="1:14" ht="15" customHeight="1" thickBot="1" x14ac:dyDescent="0.3">
      <c r="A339" s="36" t="s">
        <v>548</v>
      </c>
      <c r="B339" s="17">
        <v>26</v>
      </c>
      <c r="C339" s="17" t="s">
        <v>941</v>
      </c>
      <c r="D339" s="17" t="s">
        <v>238</v>
      </c>
      <c r="E339" s="17" t="s">
        <v>548</v>
      </c>
      <c r="F339" s="19">
        <v>33329</v>
      </c>
      <c r="G339" s="17">
        <v>35</v>
      </c>
      <c r="H339" s="17" t="s">
        <v>25</v>
      </c>
      <c r="I339" s="17" t="s">
        <v>255</v>
      </c>
      <c r="J339" s="17">
        <v>50</v>
      </c>
      <c r="K339" s="17">
        <v>8</v>
      </c>
      <c r="L339" s="17" t="s">
        <v>942</v>
      </c>
      <c r="M339" s="17">
        <v>189</v>
      </c>
      <c r="N339" s="17">
        <v>87</v>
      </c>
    </row>
    <row r="340" spans="1:14" ht="15" customHeight="1" thickBot="1" x14ac:dyDescent="0.3">
      <c r="A340" s="34" t="s">
        <v>89</v>
      </c>
      <c r="B340" s="17">
        <v>1</v>
      </c>
      <c r="C340" s="17" t="s">
        <v>943</v>
      </c>
      <c r="D340" s="17" t="s">
        <v>12</v>
      </c>
      <c r="E340" s="17" t="s">
        <v>89</v>
      </c>
      <c r="F340" s="19">
        <v>34133</v>
      </c>
      <c r="G340" s="17">
        <v>32</v>
      </c>
      <c r="H340" s="17" t="s">
        <v>14</v>
      </c>
      <c r="I340" s="17" t="s">
        <v>80</v>
      </c>
      <c r="J340" s="17">
        <v>4</v>
      </c>
      <c r="K340" s="16">
        <v>0</v>
      </c>
      <c r="L340" s="17" t="s">
        <v>944</v>
      </c>
      <c r="M340" s="17">
        <v>195</v>
      </c>
      <c r="N340" s="17">
        <v>86</v>
      </c>
    </row>
    <row r="341" spans="1:14" ht="15" customHeight="1" thickBot="1" x14ac:dyDescent="0.3">
      <c r="A341" s="34" t="s">
        <v>89</v>
      </c>
      <c r="B341" s="17">
        <v>2</v>
      </c>
      <c r="C341" s="17" t="s">
        <v>945</v>
      </c>
      <c r="D341" s="17" t="s">
        <v>946</v>
      </c>
      <c r="E341" s="17" t="s">
        <v>89</v>
      </c>
      <c r="F341" s="19">
        <v>33591</v>
      </c>
      <c r="G341" s="17">
        <v>34</v>
      </c>
      <c r="H341" s="17" t="s">
        <v>89</v>
      </c>
      <c r="I341" s="17" t="s">
        <v>477</v>
      </c>
      <c r="J341" s="17">
        <v>71</v>
      </c>
      <c r="K341" s="17">
        <v>7</v>
      </c>
      <c r="L341" s="17" t="s">
        <v>947</v>
      </c>
      <c r="M341" s="17">
        <v>182</v>
      </c>
      <c r="N341" s="17">
        <v>69</v>
      </c>
    </row>
    <row r="342" spans="1:14" ht="15" customHeight="1" thickBot="1" x14ac:dyDescent="0.3">
      <c r="A342" s="34" t="s">
        <v>89</v>
      </c>
      <c r="B342" s="17">
        <v>3</v>
      </c>
      <c r="C342" s="17" t="s">
        <v>948</v>
      </c>
      <c r="D342" s="17" t="s">
        <v>24</v>
      </c>
      <c r="E342" s="17" t="s">
        <v>89</v>
      </c>
      <c r="F342" s="19">
        <v>35673</v>
      </c>
      <c r="G342" s="17">
        <v>28</v>
      </c>
      <c r="H342" s="17" t="s">
        <v>14</v>
      </c>
      <c r="I342" s="17" t="s">
        <v>949</v>
      </c>
      <c r="J342" s="17">
        <v>2</v>
      </c>
      <c r="K342" s="16">
        <v>0</v>
      </c>
      <c r="L342" s="17" t="s">
        <v>950</v>
      </c>
      <c r="M342" s="17">
        <v>183</v>
      </c>
      <c r="N342" s="17">
        <v>83</v>
      </c>
    </row>
    <row r="343" spans="1:14" ht="15" customHeight="1" thickBot="1" x14ac:dyDescent="0.3">
      <c r="A343" s="34" t="s">
        <v>89</v>
      </c>
      <c r="B343" s="17">
        <v>4</v>
      </c>
      <c r="C343" s="17" t="s">
        <v>951</v>
      </c>
      <c r="D343" s="17" t="s">
        <v>160</v>
      </c>
      <c r="E343" s="17" t="s">
        <v>89</v>
      </c>
      <c r="F343" s="19">
        <v>36384</v>
      </c>
      <c r="G343" s="17">
        <v>26</v>
      </c>
      <c r="H343" s="17" t="s">
        <v>43</v>
      </c>
      <c r="I343" s="17" t="s">
        <v>127</v>
      </c>
      <c r="J343" s="17">
        <v>73</v>
      </c>
      <c r="K343" s="17">
        <v>2</v>
      </c>
      <c r="L343" s="17" t="s">
        <v>952</v>
      </c>
      <c r="M343" s="17">
        <v>189</v>
      </c>
      <c r="N343" s="17">
        <v>87</v>
      </c>
    </row>
    <row r="344" spans="1:14" ht="15" customHeight="1" thickBot="1" x14ac:dyDescent="0.3">
      <c r="A344" s="34" t="s">
        <v>89</v>
      </c>
      <c r="B344" s="17">
        <v>5</v>
      </c>
      <c r="C344" s="17" t="s">
        <v>953</v>
      </c>
      <c r="D344" s="17" t="s">
        <v>29</v>
      </c>
      <c r="E344" s="17" t="s">
        <v>89</v>
      </c>
      <c r="F344" s="19">
        <v>36537</v>
      </c>
      <c r="G344" s="17">
        <v>26</v>
      </c>
      <c r="H344" s="17" t="s">
        <v>25</v>
      </c>
      <c r="I344" s="17" t="s">
        <v>806</v>
      </c>
      <c r="J344" s="17">
        <v>20</v>
      </c>
      <c r="K344" s="16">
        <v>0</v>
      </c>
      <c r="L344" s="17" t="s">
        <v>954</v>
      </c>
      <c r="M344" s="17">
        <v>193</v>
      </c>
      <c r="N344" s="17">
        <v>91</v>
      </c>
    </row>
    <row r="345" spans="1:14" ht="15" customHeight="1" thickBot="1" x14ac:dyDescent="0.3">
      <c r="A345" s="34" t="s">
        <v>89</v>
      </c>
      <c r="B345" s="17">
        <v>6</v>
      </c>
      <c r="C345" s="17" t="s">
        <v>955</v>
      </c>
      <c r="D345" s="17" t="s">
        <v>33</v>
      </c>
      <c r="E345" s="17" t="s">
        <v>89</v>
      </c>
      <c r="F345" s="19">
        <v>37000</v>
      </c>
      <c r="G345" s="17">
        <v>25</v>
      </c>
      <c r="H345" s="17" t="s">
        <v>25</v>
      </c>
      <c r="I345" s="17" t="s">
        <v>796</v>
      </c>
      <c r="J345" s="17">
        <v>22</v>
      </c>
      <c r="K345" s="17">
        <v>1</v>
      </c>
      <c r="L345" s="17" t="s">
        <v>956</v>
      </c>
      <c r="M345" s="17">
        <v>193</v>
      </c>
      <c r="N345" s="17">
        <v>81</v>
      </c>
    </row>
    <row r="346" spans="1:14" ht="15" customHeight="1" thickBot="1" x14ac:dyDescent="0.3">
      <c r="A346" s="34" t="s">
        <v>89</v>
      </c>
      <c r="B346" s="17">
        <v>7</v>
      </c>
      <c r="C346" s="17" t="s">
        <v>957</v>
      </c>
      <c r="D346" s="17" t="s">
        <v>64</v>
      </c>
      <c r="E346" s="17" t="s">
        <v>89</v>
      </c>
      <c r="F346" s="19">
        <v>35854</v>
      </c>
      <c r="G346" s="17">
        <v>28</v>
      </c>
      <c r="H346" s="17" t="s">
        <v>38</v>
      </c>
      <c r="I346" s="17" t="s">
        <v>455</v>
      </c>
      <c r="J346" s="17">
        <v>46</v>
      </c>
      <c r="K346" s="17">
        <v>3</v>
      </c>
      <c r="L346" s="17" t="s">
        <v>256</v>
      </c>
      <c r="M346" s="17">
        <v>184</v>
      </c>
      <c r="N346" s="17">
        <v>76</v>
      </c>
    </row>
    <row r="347" spans="1:14" ht="15" customHeight="1" thickBot="1" x14ac:dyDescent="0.3">
      <c r="A347" s="34" t="s">
        <v>89</v>
      </c>
      <c r="B347" s="17">
        <v>8</v>
      </c>
      <c r="C347" s="17" t="s">
        <v>958</v>
      </c>
      <c r="D347" s="17" t="s">
        <v>64</v>
      </c>
      <c r="E347" s="17" t="s">
        <v>89</v>
      </c>
      <c r="F347" s="19">
        <v>37392</v>
      </c>
      <c r="G347" s="17">
        <v>24</v>
      </c>
      <c r="H347" s="17" t="s">
        <v>89</v>
      </c>
      <c r="I347" s="17" t="s">
        <v>477</v>
      </c>
      <c r="J347" s="17">
        <v>21</v>
      </c>
      <c r="K347" s="17">
        <v>1</v>
      </c>
      <c r="L347" s="17" t="s">
        <v>141</v>
      </c>
      <c r="M347" s="17">
        <v>182</v>
      </c>
      <c r="N347" s="17">
        <v>66</v>
      </c>
    </row>
    <row r="348" spans="1:14" ht="15" customHeight="1" thickBot="1" x14ac:dyDescent="0.3">
      <c r="A348" s="34" t="s">
        <v>89</v>
      </c>
      <c r="B348" s="17">
        <v>9</v>
      </c>
      <c r="C348" s="17" t="s">
        <v>959</v>
      </c>
      <c r="D348" s="17" t="s">
        <v>238</v>
      </c>
      <c r="E348" s="17" t="s">
        <v>89</v>
      </c>
      <c r="F348" s="19">
        <v>36741</v>
      </c>
      <c r="G348" s="17">
        <v>25</v>
      </c>
      <c r="H348" s="17" t="s">
        <v>89</v>
      </c>
      <c r="I348" s="17" t="s">
        <v>90</v>
      </c>
      <c r="J348" s="17">
        <v>14</v>
      </c>
      <c r="K348" s="17">
        <v>6</v>
      </c>
      <c r="L348" s="17" t="s">
        <v>784</v>
      </c>
      <c r="M348" s="17">
        <v>180</v>
      </c>
      <c r="N348" s="17">
        <v>70</v>
      </c>
    </row>
    <row r="349" spans="1:14" ht="15" customHeight="1" thickBot="1" x14ac:dyDescent="0.3">
      <c r="A349" s="34" t="s">
        <v>89</v>
      </c>
      <c r="B349" s="17">
        <v>10</v>
      </c>
      <c r="C349" s="17" t="s">
        <v>960</v>
      </c>
      <c r="D349" s="17" t="s">
        <v>238</v>
      </c>
      <c r="E349" s="17" t="s">
        <v>89</v>
      </c>
      <c r="F349" s="19">
        <v>38876</v>
      </c>
      <c r="G349" s="17">
        <v>20</v>
      </c>
      <c r="H349" s="17" t="s">
        <v>89</v>
      </c>
      <c r="I349" s="17" t="s">
        <v>961</v>
      </c>
      <c r="J349" s="17">
        <v>3</v>
      </c>
      <c r="K349" s="16">
        <v>0</v>
      </c>
      <c r="L349" s="17" t="s">
        <v>962</v>
      </c>
      <c r="M349" s="17">
        <v>187</v>
      </c>
      <c r="N349" s="17">
        <v>83</v>
      </c>
    </row>
    <row r="350" spans="1:14" ht="15" customHeight="1" thickBot="1" x14ac:dyDescent="0.3">
      <c r="A350" s="34" t="s">
        <v>89</v>
      </c>
      <c r="B350" s="17">
        <v>11</v>
      </c>
      <c r="C350" s="17" t="s">
        <v>963</v>
      </c>
      <c r="D350" s="17" t="s">
        <v>100</v>
      </c>
      <c r="E350" s="17" t="s">
        <v>89</v>
      </c>
      <c r="F350" s="19">
        <v>37808</v>
      </c>
      <c r="G350" s="17">
        <v>22</v>
      </c>
      <c r="H350" s="17" t="s">
        <v>89</v>
      </c>
      <c r="I350" s="17" t="s">
        <v>133</v>
      </c>
      <c r="J350" s="17">
        <v>7</v>
      </c>
      <c r="K350" s="17">
        <v>3</v>
      </c>
      <c r="L350" s="17" t="s">
        <v>98</v>
      </c>
      <c r="M350" s="17">
        <v>174</v>
      </c>
      <c r="N350" s="17">
        <v>80</v>
      </c>
    </row>
    <row r="351" spans="1:14" ht="15" customHeight="1" thickBot="1" x14ac:dyDescent="0.3">
      <c r="A351" s="34" t="s">
        <v>89</v>
      </c>
      <c r="B351" s="17">
        <v>12</v>
      </c>
      <c r="C351" s="17" t="s">
        <v>964</v>
      </c>
      <c r="D351" s="17" t="s">
        <v>93</v>
      </c>
      <c r="E351" s="17" t="s">
        <v>89</v>
      </c>
      <c r="F351" s="19">
        <v>36685</v>
      </c>
      <c r="G351" s="17">
        <v>26</v>
      </c>
      <c r="H351" s="17" t="s">
        <v>25</v>
      </c>
      <c r="I351" s="17" t="s">
        <v>567</v>
      </c>
      <c r="J351" s="17">
        <v>24</v>
      </c>
      <c r="K351" s="16">
        <v>0</v>
      </c>
      <c r="L351" s="17" t="s">
        <v>956</v>
      </c>
      <c r="M351" s="17">
        <v>189</v>
      </c>
      <c r="N351" s="17">
        <v>76</v>
      </c>
    </row>
    <row r="352" spans="1:14" ht="15" customHeight="1" thickBot="1" x14ac:dyDescent="0.3">
      <c r="A352" s="34" t="s">
        <v>89</v>
      </c>
      <c r="B352" s="17">
        <v>13</v>
      </c>
      <c r="C352" s="17" t="s">
        <v>965</v>
      </c>
      <c r="D352" s="17" t="s">
        <v>12</v>
      </c>
      <c r="E352" s="17" t="s">
        <v>89</v>
      </c>
      <c r="F352" s="19">
        <v>37486</v>
      </c>
      <c r="G352" s="17">
        <v>23</v>
      </c>
      <c r="H352" s="17" t="s">
        <v>25</v>
      </c>
      <c r="I352" s="17" t="s">
        <v>567</v>
      </c>
      <c r="J352" s="17">
        <v>25</v>
      </c>
      <c r="K352" s="16">
        <v>0</v>
      </c>
      <c r="L352" s="17" t="s">
        <v>966</v>
      </c>
      <c r="M352" s="17">
        <v>193</v>
      </c>
      <c r="N352" s="17">
        <v>75</v>
      </c>
    </row>
    <row r="353" spans="1:14" ht="15" customHeight="1" thickBot="1" x14ac:dyDescent="0.3">
      <c r="A353" s="34" t="s">
        <v>89</v>
      </c>
      <c r="B353" s="17">
        <v>14</v>
      </c>
      <c r="C353" s="17" t="s">
        <v>967</v>
      </c>
      <c r="D353" s="17" t="s">
        <v>12</v>
      </c>
      <c r="E353" s="17" t="s">
        <v>89</v>
      </c>
      <c r="F353" s="19">
        <v>36548</v>
      </c>
      <c r="G353" s="17">
        <v>26</v>
      </c>
      <c r="H353" s="17" t="s">
        <v>89</v>
      </c>
      <c r="I353" s="17" t="s">
        <v>477</v>
      </c>
      <c r="J353" s="17">
        <v>2</v>
      </c>
      <c r="K353" s="16">
        <v>0</v>
      </c>
      <c r="L353" s="17" t="s">
        <v>968</v>
      </c>
      <c r="M353" s="17">
        <v>204</v>
      </c>
      <c r="N353" s="17">
        <v>85</v>
      </c>
    </row>
    <row r="354" spans="1:14" ht="15" customHeight="1" thickBot="1" x14ac:dyDescent="0.3">
      <c r="A354" s="34" t="s">
        <v>89</v>
      </c>
      <c r="B354" s="17">
        <v>15</v>
      </c>
      <c r="C354" s="17" t="s">
        <v>969</v>
      </c>
      <c r="D354" s="17" t="s">
        <v>433</v>
      </c>
      <c r="E354" s="17" t="s">
        <v>89</v>
      </c>
      <c r="F354" s="19">
        <v>38202</v>
      </c>
      <c r="G354" s="17">
        <v>21</v>
      </c>
      <c r="H354" s="17" t="s">
        <v>25</v>
      </c>
      <c r="I354" s="17" t="s">
        <v>418</v>
      </c>
      <c r="J354" s="17">
        <v>30</v>
      </c>
      <c r="K354" s="17">
        <v>5</v>
      </c>
      <c r="L354" s="17" t="s">
        <v>513</v>
      </c>
      <c r="M354" s="17">
        <v>193</v>
      </c>
      <c r="N354" s="17">
        <v>83</v>
      </c>
    </row>
    <row r="355" spans="1:14" ht="15" customHeight="1" thickBot="1" x14ac:dyDescent="0.3">
      <c r="A355" s="34" t="s">
        <v>89</v>
      </c>
      <c r="B355" s="17">
        <v>16</v>
      </c>
      <c r="C355" s="17" t="s">
        <v>970</v>
      </c>
      <c r="D355" s="17" t="s">
        <v>64</v>
      </c>
      <c r="E355" s="17" t="s">
        <v>89</v>
      </c>
      <c r="F355" s="19">
        <v>36118</v>
      </c>
      <c r="G355" s="17">
        <v>27</v>
      </c>
      <c r="H355" s="17" t="s">
        <v>13</v>
      </c>
      <c r="I355" s="17" t="s">
        <v>971</v>
      </c>
      <c r="J355" s="17">
        <v>22</v>
      </c>
      <c r="K355" s="16">
        <v>0</v>
      </c>
      <c r="L355" s="17" t="s">
        <v>692</v>
      </c>
      <c r="M355" s="17">
        <v>185</v>
      </c>
      <c r="N355" s="17">
        <v>74</v>
      </c>
    </row>
    <row r="356" spans="1:14" ht="15" customHeight="1" thickBot="1" x14ac:dyDescent="0.3">
      <c r="A356" s="34" t="s">
        <v>89</v>
      </c>
      <c r="B356" s="17">
        <v>17</v>
      </c>
      <c r="C356" s="17" t="s">
        <v>972</v>
      </c>
      <c r="D356" s="17" t="s">
        <v>815</v>
      </c>
      <c r="E356" s="17" t="s">
        <v>89</v>
      </c>
      <c r="F356" s="19">
        <v>34343</v>
      </c>
      <c r="G356" s="17">
        <v>32</v>
      </c>
      <c r="H356" s="17" t="s">
        <v>126</v>
      </c>
      <c r="I356" s="17" t="s">
        <v>172</v>
      </c>
      <c r="J356" s="17">
        <v>29</v>
      </c>
      <c r="K356" s="16">
        <v>0</v>
      </c>
      <c r="L356" s="17" t="s">
        <v>643</v>
      </c>
      <c r="M356" s="17">
        <v>185</v>
      </c>
      <c r="N356" s="17">
        <v>71</v>
      </c>
    </row>
    <row r="357" spans="1:14" ht="15" customHeight="1" thickBot="1" x14ac:dyDescent="0.3">
      <c r="A357" s="34" t="s">
        <v>89</v>
      </c>
      <c r="B357" s="17">
        <v>18</v>
      </c>
      <c r="C357" s="17" t="s">
        <v>973</v>
      </c>
      <c r="D357" s="17" t="s">
        <v>64</v>
      </c>
      <c r="E357" s="17" t="s">
        <v>89</v>
      </c>
      <c r="F357" s="19">
        <v>35538</v>
      </c>
      <c r="G357" s="17">
        <v>29</v>
      </c>
      <c r="H357" s="17" t="s">
        <v>25</v>
      </c>
      <c r="I357" s="17" t="s">
        <v>57</v>
      </c>
      <c r="J357" s="17">
        <v>21</v>
      </c>
      <c r="K357" s="17">
        <v>3</v>
      </c>
      <c r="L357" s="17" t="s">
        <v>974</v>
      </c>
      <c r="M357" s="17">
        <v>184</v>
      </c>
      <c r="N357" s="17">
        <v>76</v>
      </c>
    </row>
    <row r="358" spans="1:14" ht="15" customHeight="1" thickBot="1" x14ac:dyDescent="0.3">
      <c r="A358" s="34" t="s">
        <v>89</v>
      </c>
      <c r="B358" s="17">
        <v>19</v>
      </c>
      <c r="C358" s="17" t="s">
        <v>975</v>
      </c>
      <c r="D358" s="17" t="s">
        <v>93</v>
      </c>
      <c r="E358" s="17" t="s">
        <v>89</v>
      </c>
      <c r="F358" s="19">
        <v>33639</v>
      </c>
      <c r="G358" s="17">
        <v>34</v>
      </c>
      <c r="H358" s="17" t="s">
        <v>14</v>
      </c>
      <c r="I358" s="17" t="s">
        <v>949</v>
      </c>
      <c r="J358" s="17">
        <v>69</v>
      </c>
      <c r="K358" s="17">
        <v>3</v>
      </c>
      <c r="L358" s="17" t="s">
        <v>976</v>
      </c>
      <c r="M358" s="17">
        <v>189</v>
      </c>
      <c r="N358" s="17">
        <v>78</v>
      </c>
    </row>
    <row r="359" spans="1:14" ht="15" customHeight="1" thickBot="1" x14ac:dyDescent="0.3">
      <c r="A359" s="34" t="s">
        <v>89</v>
      </c>
      <c r="B359" s="17">
        <v>20</v>
      </c>
      <c r="C359" s="17" t="s">
        <v>977</v>
      </c>
      <c r="D359" s="17" t="s">
        <v>238</v>
      </c>
      <c r="E359" s="17" t="s">
        <v>89</v>
      </c>
      <c r="F359" s="19">
        <v>38407</v>
      </c>
      <c r="G359" s="17">
        <v>21</v>
      </c>
      <c r="H359" s="17" t="s">
        <v>89</v>
      </c>
      <c r="I359" s="17" t="s">
        <v>678</v>
      </c>
      <c r="J359" s="17">
        <v>3</v>
      </c>
      <c r="K359" s="17">
        <v>1</v>
      </c>
      <c r="L359" s="17" t="s">
        <v>190</v>
      </c>
      <c r="M359" s="17">
        <v>176</v>
      </c>
      <c r="N359" s="17">
        <v>72</v>
      </c>
    </row>
    <row r="360" spans="1:14" ht="15" customHeight="1" thickBot="1" x14ac:dyDescent="0.3">
      <c r="A360" s="34" t="s">
        <v>89</v>
      </c>
      <c r="B360" s="17">
        <v>21</v>
      </c>
      <c r="C360" s="17" t="s">
        <v>978</v>
      </c>
      <c r="D360" s="17" t="s">
        <v>37</v>
      </c>
      <c r="E360" s="17" t="s">
        <v>89</v>
      </c>
      <c r="F360" s="19">
        <v>35562</v>
      </c>
      <c r="G360" s="17">
        <v>29</v>
      </c>
      <c r="H360" s="17" t="s">
        <v>14</v>
      </c>
      <c r="I360" s="17" t="s">
        <v>866</v>
      </c>
      <c r="J360" s="17">
        <v>84</v>
      </c>
      <c r="K360" s="17">
        <v>6</v>
      </c>
      <c r="L360" s="17" t="s">
        <v>979</v>
      </c>
      <c r="M360" s="17">
        <v>181</v>
      </c>
      <c r="N360" s="17">
        <v>69</v>
      </c>
    </row>
    <row r="361" spans="1:14" ht="15" customHeight="1" thickBot="1" x14ac:dyDescent="0.3">
      <c r="A361" s="34" t="s">
        <v>89</v>
      </c>
      <c r="B361" s="17">
        <v>22</v>
      </c>
      <c r="C361" s="17" t="s">
        <v>980</v>
      </c>
      <c r="D361" s="17" t="s">
        <v>599</v>
      </c>
      <c r="E361" s="17" t="s">
        <v>89</v>
      </c>
      <c r="F361" s="19">
        <v>35902</v>
      </c>
      <c r="G361" s="17">
        <v>28</v>
      </c>
      <c r="H361" s="17" t="s">
        <v>13</v>
      </c>
      <c r="I361" s="17" t="s">
        <v>647</v>
      </c>
      <c r="J361" s="17">
        <v>11</v>
      </c>
      <c r="K361" s="16">
        <v>0</v>
      </c>
      <c r="L361" s="17" t="s">
        <v>976</v>
      </c>
      <c r="M361" s="17">
        <v>179</v>
      </c>
      <c r="N361" s="17">
        <v>74</v>
      </c>
    </row>
    <row r="362" spans="1:14" ht="15" customHeight="1" thickBot="1" x14ac:dyDescent="0.3">
      <c r="A362" s="34" t="s">
        <v>89</v>
      </c>
      <c r="B362" s="17">
        <v>23</v>
      </c>
      <c r="C362" s="17" t="s">
        <v>981</v>
      </c>
      <c r="D362" s="17" t="s">
        <v>266</v>
      </c>
      <c r="E362" s="17" t="s">
        <v>89</v>
      </c>
      <c r="F362" s="19">
        <v>33618</v>
      </c>
      <c r="G362" s="17">
        <v>34</v>
      </c>
      <c r="H362" s="17" t="s">
        <v>71</v>
      </c>
      <c r="I362" s="17" t="s">
        <v>736</v>
      </c>
      <c r="J362" s="17">
        <v>47</v>
      </c>
      <c r="K362" s="17">
        <v>3</v>
      </c>
      <c r="L362" s="17" t="s">
        <v>123</v>
      </c>
      <c r="M362" s="17">
        <v>182</v>
      </c>
      <c r="N362" s="17">
        <v>71</v>
      </c>
    </row>
    <row r="363" spans="1:14" ht="15" customHeight="1" thickBot="1" x14ac:dyDescent="0.3">
      <c r="A363" s="34" t="s">
        <v>89</v>
      </c>
      <c r="B363" s="17">
        <v>24</v>
      </c>
      <c r="C363" s="17" t="s">
        <v>982</v>
      </c>
      <c r="D363" s="17" t="s">
        <v>37</v>
      </c>
      <c r="E363" s="17" t="s">
        <v>89</v>
      </c>
      <c r="F363" s="19">
        <v>33326</v>
      </c>
      <c r="G363" s="17">
        <v>35</v>
      </c>
      <c r="H363" s="17" t="s">
        <v>38</v>
      </c>
      <c r="I363" s="17" t="s">
        <v>512</v>
      </c>
      <c r="J363" s="17">
        <v>54</v>
      </c>
      <c r="K363" s="16">
        <v>0</v>
      </c>
      <c r="L363" s="20">
        <v>0</v>
      </c>
      <c r="M363" s="17">
        <v>185</v>
      </c>
      <c r="N363" s="17">
        <v>74</v>
      </c>
    </row>
    <row r="364" spans="1:14" ht="15" customHeight="1" thickBot="1" x14ac:dyDescent="0.3">
      <c r="A364" s="34" t="s">
        <v>89</v>
      </c>
      <c r="B364" s="17">
        <v>25</v>
      </c>
      <c r="C364" s="17" t="s">
        <v>983</v>
      </c>
      <c r="D364" s="17" t="s">
        <v>238</v>
      </c>
      <c r="E364" s="17" t="s">
        <v>89</v>
      </c>
      <c r="F364" s="19">
        <v>37826</v>
      </c>
      <c r="G364" s="17">
        <v>22</v>
      </c>
      <c r="H364" s="17" t="s">
        <v>43</v>
      </c>
      <c r="I364" s="17" t="s">
        <v>984</v>
      </c>
      <c r="J364" s="17">
        <v>4</v>
      </c>
      <c r="K364" s="17">
        <v>2</v>
      </c>
      <c r="L364" s="17" t="s">
        <v>985</v>
      </c>
      <c r="M364" s="17">
        <v>182</v>
      </c>
      <c r="N364" s="17">
        <v>81</v>
      </c>
    </row>
    <row r="365" spans="1:14" ht="15" customHeight="1" thickBot="1" x14ac:dyDescent="0.3">
      <c r="A365" s="34" t="s">
        <v>89</v>
      </c>
      <c r="B365" s="17">
        <v>26</v>
      </c>
      <c r="C365" s="17" t="s">
        <v>986</v>
      </c>
      <c r="D365" s="17" t="s">
        <v>235</v>
      </c>
      <c r="E365" s="17" t="s">
        <v>89</v>
      </c>
      <c r="F365" s="19">
        <v>38082</v>
      </c>
      <c r="G365" s="17">
        <v>22</v>
      </c>
      <c r="H365" s="17" t="s">
        <v>89</v>
      </c>
      <c r="I365" s="17" t="s">
        <v>987</v>
      </c>
      <c r="J365" s="17">
        <v>3</v>
      </c>
      <c r="K365" s="16">
        <v>0</v>
      </c>
      <c r="L365" s="17" t="s">
        <v>499</v>
      </c>
      <c r="M365" s="17">
        <v>179</v>
      </c>
      <c r="N365" s="17">
        <v>67</v>
      </c>
    </row>
    <row r="366" spans="1:14" ht="15" customHeight="1" thickBot="1" x14ac:dyDescent="0.3">
      <c r="A366" s="37" t="s">
        <v>489</v>
      </c>
      <c r="B366" s="17">
        <v>1</v>
      </c>
      <c r="C366" s="17" t="s">
        <v>988</v>
      </c>
      <c r="D366" s="17" t="s">
        <v>12</v>
      </c>
      <c r="E366" s="17" t="s">
        <v>489</v>
      </c>
      <c r="F366" s="19">
        <v>37564</v>
      </c>
      <c r="G366" s="17">
        <v>23</v>
      </c>
      <c r="H366" s="17" t="s">
        <v>38</v>
      </c>
      <c r="I366" s="17" t="s">
        <v>151</v>
      </c>
      <c r="J366" s="17">
        <v>2</v>
      </c>
      <c r="K366" s="16">
        <v>0</v>
      </c>
      <c r="L366" s="17" t="s">
        <v>860</v>
      </c>
      <c r="M366" s="17">
        <v>191</v>
      </c>
      <c r="N366" s="17">
        <v>80</v>
      </c>
    </row>
    <row r="367" spans="1:14" ht="15" customHeight="1" thickBot="1" x14ac:dyDescent="0.3">
      <c r="A367" s="37" t="s">
        <v>489</v>
      </c>
      <c r="B367" s="17">
        <v>2</v>
      </c>
      <c r="C367" s="17" t="s">
        <v>989</v>
      </c>
      <c r="D367" s="17" t="s">
        <v>563</v>
      </c>
      <c r="E367" s="17" t="s">
        <v>25</v>
      </c>
      <c r="F367" s="19">
        <v>35649</v>
      </c>
      <c r="G367" s="17">
        <v>28</v>
      </c>
      <c r="H367" s="17" t="s">
        <v>25</v>
      </c>
      <c r="I367" s="17" t="s">
        <v>828</v>
      </c>
      <c r="J367" s="17">
        <v>37</v>
      </c>
      <c r="K367" s="17">
        <v>1</v>
      </c>
      <c r="L367" s="17" t="s">
        <v>789</v>
      </c>
      <c r="M367" s="17">
        <v>185</v>
      </c>
      <c r="N367" s="17">
        <v>79</v>
      </c>
    </row>
    <row r="368" spans="1:14" ht="15" customHeight="1" thickBot="1" x14ac:dyDescent="0.3">
      <c r="A368" s="37" t="s">
        <v>489</v>
      </c>
      <c r="B368" s="17">
        <v>3</v>
      </c>
      <c r="C368" s="17" t="s">
        <v>990</v>
      </c>
      <c r="D368" s="17" t="s">
        <v>991</v>
      </c>
      <c r="E368" s="17" t="s">
        <v>489</v>
      </c>
      <c r="F368" s="19">
        <v>34801</v>
      </c>
      <c r="G368" s="17">
        <v>31</v>
      </c>
      <c r="H368" s="17" t="s">
        <v>13</v>
      </c>
      <c r="I368" s="17" t="s">
        <v>713</v>
      </c>
      <c r="J368" s="17">
        <v>47</v>
      </c>
      <c r="K368" s="17">
        <v>1</v>
      </c>
      <c r="L368" s="17" t="s">
        <v>992</v>
      </c>
      <c r="M368" s="17">
        <v>175</v>
      </c>
      <c r="N368" s="17">
        <v>69</v>
      </c>
    </row>
    <row r="369" spans="1:14" ht="15" customHeight="1" thickBot="1" x14ac:dyDescent="0.3">
      <c r="A369" s="37" t="s">
        <v>489</v>
      </c>
      <c r="B369" s="17">
        <v>4</v>
      </c>
      <c r="C369" s="17" t="s">
        <v>993</v>
      </c>
      <c r="D369" s="17" t="s">
        <v>29</v>
      </c>
      <c r="E369" s="17" t="s">
        <v>489</v>
      </c>
      <c r="F369" s="19">
        <v>36571</v>
      </c>
      <c r="G369" s="17">
        <v>26</v>
      </c>
      <c r="H369" s="17" t="s">
        <v>38</v>
      </c>
      <c r="I369" s="17" t="s">
        <v>39</v>
      </c>
      <c r="J369" s="17">
        <v>41</v>
      </c>
      <c r="K369" s="17">
        <v>1</v>
      </c>
      <c r="L369" s="17" t="s">
        <v>994</v>
      </c>
      <c r="M369" s="17">
        <v>188</v>
      </c>
      <c r="N369" s="17">
        <v>78</v>
      </c>
    </row>
    <row r="370" spans="1:14" ht="15" customHeight="1" thickBot="1" x14ac:dyDescent="0.3">
      <c r="A370" s="37" t="s">
        <v>489</v>
      </c>
      <c r="B370" s="17">
        <v>5</v>
      </c>
      <c r="C370" s="17" t="s">
        <v>995</v>
      </c>
      <c r="D370" s="17" t="s">
        <v>266</v>
      </c>
      <c r="E370" s="17" t="s">
        <v>489</v>
      </c>
      <c r="F370" s="19">
        <v>35167</v>
      </c>
      <c r="G370" s="17">
        <v>30</v>
      </c>
      <c r="H370" s="17" t="s">
        <v>25</v>
      </c>
      <c r="I370" s="17" t="s">
        <v>996</v>
      </c>
      <c r="J370" s="17">
        <v>70</v>
      </c>
      <c r="K370" s="17">
        <v>1</v>
      </c>
      <c r="L370" s="17" t="s">
        <v>997</v>
      </c>
      <c r="M370" s="17">
        <v>189</v>
      </c>
      <c r="N370" s="17">
        <v>77</v>
      </c>
    </row>
    <row r="371" spans="1:14" ht="15" customHeight="1" thickBot="1" x14ac:dyDescent="0.3">
      <c r="A371" s="37" t="s">
        <v>489</v>
      </c>
      <c r="B371" s="17">
        <v>6</v>
      </c>
      <c r="C371" s="17" t="s">
        <v>998</v>
      </c>
      <c r="D371" s="17" t="s">
        <v>999</v>
      </c>
      <c r="E371" s="17" t="s">
        <v>38</v>
      </c>
      <c r="F371" s="19">
        <v>37279</v>
      </c>
      <c r="G371" s="17">
        <v>24</v>
      </c>
      <c r="H371" s="17" t="s">
        <v>38</v>
      </c>
      <c r="I371" s="17" t="s">
        <v>512</v>
      </c>
      <c r="J371" s="17">
        <v>37</v>
      </c>
      <c r="K371" s="16">
        <v>0</v>
      </c>
      <c r="L371" s="17" t="s">
        <v>155</v>
      </c>
      <c r="M371" s="17">
        <v>175</v>
      </c>
      <c r="N371" s="17">
        <v>63</v>
      </c>
    </row>
    <row r="372" spans="1:14" ht="15" customHeight="1" thickBot="1" x14ac:dyDescent="0.3">
      <c r="A372" s="37" t="s">
        <v>489</v>
      </c>
      <c r="B372" s="17">
        <v>7</v>
      </c>
      <c r="C372" s="17" t="s">
        <v>1000</v>
      </c>
      <c r="D372" s="17" t="s">
        <v>85</v>
      </c>
      <c r="E372" s="17" t="s">
        <v>489</v>
      </c>
      <c r="F372" s="19">
        <v>34474</v>
      </c>
      <c r="G372" s="17">
        <v>32</v>
      </c>
      <c r="H372" s="17" t="s">
        <v>89</v>
      </c>
      <c r="I372" s="17" t="s">
        <v>678</v>
      </c>
      <c r="J372" s="17">
        <v>86</v>
      </c>
      <c r="K372" s="17">
        <v>10</v>
      </c>
      <c r="L372" s="17" t="s">
        <v>145</v>
      </c>
      <c r="M372" s="17">
        <v>180</v>
      </c>
      <c r="N372" s="17">
        <v>69</v>
      </c>
    </row>
    <row r="373" spans="1:14" ht="15" customHeight="1" thickBot="1" x14ac:dyDescent="0.3">
      <c r="A373" s="37" t="s">
        <v>489</v>
      </c>
      <c r="B373" s="17">
        <v>8</v>
      </c>
      <c r="C373" s="17" t="s">
        <v>1001</v>
      </c>
      <c r="D373" s="17" t="s">
        <v>42</v>
      </c>
      <c r="E373" s="17" t="s">
        <v>489</v>
      </c>
      <c r="F373" s="19">
        <v>36290</v>
      </c>
      <c r="G373" s="17">
        <v>27</v>
      </c>
      <c r="H373" s="17" t="s">
        <v>20</v>
      </c>
      <c r="I373" s="17" t="s">
        <v>452</v>
      </c>
      <c r="J373" s="17">
        <v>54</v>
      </c>
      <c r="K373" s="17">
        <v>5</v>
      </c>
      <c r="L373" s="17" t="s">
        <v>1002</v>
      </c>
      <c r="M373" s="17">
        <v>174</v>
      </c>
      <c r="N373" s="17">
        <v>59</v>
      </c>
    </row>
    <row r="374" spans="1:14" ht="15" customHeight="1" thickBot="1" x14ac:dyDescent="0.3">
      <c r="A374" s="37" t="s">
        <v>489</v>
      </c>
      <c r="B374" s="17">
        <v>9</v>
      </c>
      <c r="C374" s="17" t="s">
        <v>1003</v>
      </c>
      <c r="D374" s="17" t="s">
        <v>619</v>
      </c>
      <c r="E374" s="17" t="s">
        <v>489</v>
      </c>
      <c r="F374" s="19">
        <v>32376</v>
      </c>
      <c r="G374" s="17">
        <v>37</v>
      </c>
      <c r="H374" s="17" t="s">
        <v>822</v>
      </c>
      <c r="I374" s="17" t="s">
        <v>1004</v>
      </c>
      <c r="J374" s="17">
        <v>171</v>
      </c>
      <c r="K374" s="17">
        <v>95</v>
      </c>
      <c r="L374" s="17" t="s">
        <v>1005</v>
      </c>
      <c r="M374" s="17">
        <v>185</v>
      </c>
      <c r="N374" s="17">
        <v>79</v>
      </c>
    </row>
    <row r="375" spans="1:14" ht="15" customHeight="1" thickBot="1" x14ac:dyDescent="0.3">
      <c r="A375" s="37" t="s">
        <v>489</v>
      </c>
      <c r="B375" s="75">
        <v>10</v>
      </c>
      <c r="C375" s="75" t="s">
        <v>1006</v>
      </c>
      <c r="D375" s="75" t="s">
        <v>100</v>
      </c>
      <c r="E375" s="75" t="s">
        <v>225</v>
      </c>
      <c r="F375" s="76">
        <v>34288</v>
      </c>
      <c r="G375" s="75">
        <v>32</v>
      </c>
      <c r="H375" s="75" t="s">
        <v>38</v>
      </c>
      <c r="I375" s="75" t="s">
        <v>512</v>
      </c>
      <c r="J375" s="75">
        <v>23</v>
      </c>
      <c r="K375" s="75">
        <v>6</v>
      </c>
      <c r="L375" s="75" t="s">
        <v>233</v>
      </c>
      <c r="M375" s="75">
        <v>177</v>
      </c>
      <c r="N375" s="75">
        <v>78</v>
      </c>
    </row>
    <row r="376" spans="1:14" ht="15" customHeight="1" thickBot="1" x14ac:dyDescent="0.3">
      <c r="A376" s="37" t="s">
        <v>489</v>
      </c>
      <c r="B376" s="17">
        <v>11</v>
      </c>
      <c r="C376" s="17" t="s">
        <v>1007</v>
      </c>
      <c r="D376" s="17" t="s">
        <v>238</v>
      </c>
      <c r="E376" s="17" t="s">
        <v>489</v>
      </c>
      <c r="F376" s="19">
        <v>34881</v>
      </c>
      <c r="G376" s="17">
        <v>30</v>
      </c>
      <c r="H376" s="17" t="s">
        <v>20</v>
      </c>
      <c r="I376" s="17" t="s">
        <v>452</v>
      </c>
      <c r="J376" s="17">
        <v>30</v>
      </c>
      <c r="K376" s="17">
        <v>11</v>
      </c>
      <c r="L376" s="17" t="s">
        <v>1008</v>
      </c>
      <c r="M376" s="17">
        <v>183</v>
      </c>
      <c r="N376" s="17">
        <v>77</v>
      </c>
    </row>
    <row r="377" spans="1:14" ht="15" customHeight="1" thickBot="1" x14ac:dyDescent="0.3">
      <c r="A377" s="37" t="s">
        <v>489</v>
      </c>
      <c r="B377" s="17">
        <v>12</v>
      </c>
      <c r="C377" s="17" t="s">
        <v>1009</v>
      </c>
      <c r="D377" s="17" t="s">
        <v>619</v>
      </c>
      <c r="E377" s="17" t="s">
        <v>489</v>
      </c>
      <c r="F377" s="19">
        <v>34393</v>
      </c>
      <c r="G377" s="17">
        <v>32</v>
      </c>
      <c r="H377" s="17" t="s">
        <v>38</v>
      </c>
      <c r="I377" s="17" t="s">
        <v>221</v>
      </c>
      <c r="J377" s="17">
        <v>78</v>
      </c>
      <c r="K377" s="17">
        <v>19</v>
      </c>
      <c r="L377" s="20">
        <v>0</v>
      </c>
      <c r="M377" s="17">
        <v>186</v>
      </c>
      <c r="N377" s="17">
        <v>80</v>
      </c>
    </row>
    <row r="378" spans="1:14" ht="15" customHeight="1" thickBot="1" x14ac:dyDescent="0.3">
      <c r="A378" s="37" t="s">
        <v>489</v>
      </c>
      <c r="B378" s="17">
        <v>13</v>
      </c>
      <c r="C378" s="17" t="s">
        <v>1010</v>
      </c>
      <c r="D378" s="17" t="s">
        <v>12</v>
      </c>
      <c r="E378" s="17" t="s">
        <v>489</v>
      </c>
      <c r="F378" s="19">
        <v>32981</v>
      </c>
      <c r="G378" s="17">
        <v>36</v>
      </c>
      <c r="H378" s="17" t="s">
        <v>38</v>
      </c>
      <c r="I378" s="17" t="s">
        <v>221</v>
      </c>
      <c r="J378" s="17">
        <v>93</v>
      </c>
      <c r="K378" s="16">
        <v>0</v>
      </c>
      <c r="L378" s="17" t="s">
        <v>118</v>
      </c>
      <c r="M378" s="17">
        <v>195</v>
      </c>
      <c r="N378" s="17">
        <v>89</v>
      </c>
    </row>
    <row r="379" spans="1:14" ht="15" customHeight="1" thickBot="1" x14ac:dyDescent="0.3">
      <c r="A379" s="37" t="s">
        <v>489</v>
      </c>
      <c r="B379" s="75">
        <v>14</v>
      </c>
      <c r="C379" s="75" t="s">
        <v>1011</v>
      </c>
      <c r="D379" s="75" t="s">
        <v>12</v>
      </c>
      <c r="E379" s="75" t="s">
        <v>203</v>
      </c>
      <c r="F379" s="76">
        <v>38122</v>
      </c>
      <c r="G379" s="75">
        <v>22</v>
      </c>
      <c r="H379" s="75" t="s">
        <v>25</v>
      </c>
      <c r="I379" s="75" t="s">
        <v>255</v>
      </c>
      <c r="J379" s="75">
        <v>10</v>
      </c>
      <c r="K379" s="77">
        <v>0</v>
      </c>
      <c r="L379" s="75" t="s">
        <v>106</v>
      </c>
      <c r="M379" s="75">
        <v>194</v>
      </c>
      <c r="N379" s="75">
        <v>89</v>
      </c>
    </row>
    <row r="380" spans="1:14" ht="15" customHeight="1" thickBot="1" x14ac:dyDescent="0.3">
      <c r="A380" s="37" t="s">
        <v>489</v>
      </c>
      <c r="B380" s="17">
        <v>15</v>
      </c>
      <c r="C380" s="17" t="s">
        <v>1012</v>
      </c>
      <c r="D380" s="17" t="s">
        <v>64</v>
      </c>
      <c r="E380" s="17" t="s">
        <v>489</v>
      </c>
      <c r="F380" s="19">
        <v>36257</v>
      </c>
      <c r="G380" s="17">
        <v>27</v>
      </c>
      <c r="H380" s="17" t="s">
        <v>14</v>
      </c>
      <c r="I380" s="17" t="s">
        <v>866</v>
      </c>
      <c r="J380" s="17">
        <v>47</v>
      </c>
      <c r="K380" s="17">
        <v>3</v>
      </c>
      <c r="L380" s="17" t="s">
        <v>1013</v>
      </c>
      <c r="M380" s="17">
        <v>188</v>
      </c>
      <c r="N380" s="17">
        <v>77</v>
      </c>
    </row>
    <row r="381" spans="1:14" ht="15" customHeight="1" thickBot="1" x14ac:dyDescent="0.3">
      <c r="A381" s="37" t="s">
        <v>489</v>
      </c>
      <c r="B381" s="17">
        <v>16</v>
      </c>
      <c r="C381" s="17" t="s">
        <v>1014</v>
      </c>
      <c r="D381" s="17" t="s">
        <v>189</v>
      </c>
      <c r="E381" s="17" t="s">
        <v>489</v>
      </c>
      <c r="F381" s="19">
        <v>37412</v>
      </c>
      <c r="G381" s="17">
        <v>24</v>
      </c>
      <c r="H381" s="17" t="s">
        <v>43</v>
      </c>
      <c r="I381" s="17" t="s">
        <v>140</v>
      </c>
      <c r="J381" s="17">
        <v>35</v>
      </c>
      <c r="K381" s="17">
        <v>6</v>
      </c>
      <c r="L381" s="17" t="s">
        <v>170</v>
      </c>
      <c r="M381" s="17">
        <v>179</v>
      </c>
      <c r="N381" s="17">
        <v>68</v>
      </c>
    </row>
    <row r="382" spans="1:14" ht="15" customHeight="1" thickBot="1" x14ac:dyDescent="0.3">
      <c r="A382" s="37" t="s">
        <v>489</v>
      </c>
      <c r="B382" s="17">
        <v>17</v>
      </c>
      <c r="C382" s="17" t="s">
        <v>1015</v>
      </c>
      <c r="D382" s="17" t="s">
        <v>37</v>
      </c>
      <c r="E382" s="17" t="s">
        <v>489</v>
      </c>
      <c r="F382" s="19">
        <v>35707</v>
      </c>
      <c r="G382" s="17">
        <v>28</v>
      </c>
      <c r="H382" s="17" t="s">
        <v>89</v>
      </c>
      <c r="I382" s="17" t="s">
        <v>133</v>
      </c>
      <c r="J382" s="17">
        <v>14</v>
      </c>
      <c r="K382" s="17">
        <v>1</v>
      </c>
      <c r="L382" s="17" t="s">
        <v>137</v>
      </c>
      <c r="M382" s="17">
        <v>188</v>
      </c>
      <c r="N382" s="17">
        <v>79</v>
      </c>
    </row>
    <row r="383" spans="1:14" ht="15" customHeight="1" thickBot="1" x14ac:dyDescent="0.3">
      <c r="A383" s="37" t="s">
        <v>489</v>
      </c>
      <c r="B383" s="17">
        <v>18</v>
      </c>
      <c r="C383" s="17" t="s">
        <v>1016</v>
      </c>
      <c r="D383" s="17" t="s">
        <v>37</v>
      </c>
      <c r="E383" s="17" t="s">
        <v>489</v>
      </c>
      <c r="F383" s="19">
        <v>34866</v>
      </c>
      <c r="G383" s="17">
        <v>30</v>
      </c>
      <c r="H383" s="17" t="s">
        <v>315</v>
      </c>
      <c r="I383" s="17" t="s">
        <v>458</v>
      </c>
      <c r="J383" s="17">
        <v>31</v>
      </c>
      <c r="K383" s="17">
        <v>2</v>
      </c>
      <c r="L383" s="17" t="s">
        <v>860</v>
      </c>
      <c r="M383" s="17">
        <v>183</v>
      </c>
      <c r="N383" s="17">
        <v>76</v>
      </c>
    </row>
    <row r="384" spans="1:14" ht="15" customHeight="1" thickBot="1" x14ac:dyDescent="0.3">
      <c r="A384" s="37" t="s">
        <v>489</v>
      </c>
      <c r="B384" s="17">
        <v>19</v>
      </c>
      <c r="C384" s="17" t="s">
        <v>1017</v>
      </c>
      <c r="D384" s="17" t="s">
        <v>37</v>
      </c>
      <c r="E384" s="17" t="s">
        <v>489</v>
      </c>
      <c r="F384" s="19">
        <v>34732</v>
      </c>
      <c r="G384" s="17">
        <v>31</v>
      </c>
      <c r="H384" s="17" t="s">
        <v>217</v>
      </c>
      <c r="I384" s="17" t="s">
        <v>587</v>
      </c>
      <c r="J384" s="17">
        <v>68</v>
      </c>
      <c r="K384" s="17">
        <v>6</v>
      </c>
      <c r="L384" s="17" t="s">
        <v>145</v>
      </c>
      <c r="M384" s="17">
        <v>176</v>
      </c>
      <c r="N384" s="17">
        <v>73</v>
      </c>
    </row>
    <row r="385" spans="1:14" ht="15" customHeight="1" thickBot="1" x14ac:dyDescent="0.3">
      <c r="A385" s="37" t="s">
        <v>489</v>
      </c>
      <c r="B385" s="17">
        <v>20</v>
      </c>
      <c r="C385" s="17" t="s">
        <v>1018</v>
      </c>
      <c r="D385" s="17" t="s">
        <v>207</v>
      </c>
      <c r="E385" s="17" t="s">
        <v>489</v>
      </c>
      <c r="F385" s="19">
        <v>36963</v>
      </c>
      <c r="G385" s="17">
        <v>25</v>
      </c>
      <c r="H385" s="17" t="s">
        <v>43</v>
      </c>
      <c r="I385" s="17" t="s">
        <v>699</v>
      </c>
      <c r="J385" s="17">
        <v>25</v>
      </c>
      <c r="K385" s="16">
        <v>0</v>
      </c>
      <c r="L385" s="17" t="s">
        <v>31</v>
      </c>
      <c r="M385" s="17">
        <v>175</v>
      </c>
      <c r="N385" s="17">
        <v>64</v>
      </c>
    </row>
    <row r="386" spans="1:14" ht="15" customHeight="1" thickBot="1" x14ac:dyDescent="0.3">
      <c r="A386" s="37" t="s">
        <v>489</v>
      </c>
      <c r="B386" s="75">
        <v>21</v>
      </c>
      <c r="C386" s="75" t="s">
        <v>1019</v>
      </c>
      <c r="D386" s="75" t="s">
        <v>160</v>
      </c>
      <c r="E386" s="75" t="s">
        <v>203</v>
      </c>
      <c r="F386" s="76">
        <v>34899</v>
      </c>
      <c r="G386" s="75">
        <v>30</v>
      </c>
      <c r="H386" s="75" t="s">
        <v>203</v>
      </c>
      <c r="I386" s="75" t="s">
        <v>1020</v>
      </c>
      <c r="J386" s="75">
        <v>6</v>
      </c>
      <c r="K386" s="77">
        <v>0</v>
      </c>
      <c r="L386" s="75" t="s">
        <v>601</v>
      </c>
      <c r="M386" s="75">
        <v>191</v>
      </c>
      <c r="N386" s="75">
        <v>84</v>
      </c>
    </row>
    <row r="387" spans="1:14" ht="15" customHeight="1" thickBot="1" x14ac:dyDescent="0.3">
      <c r="A387" s="37" t="s">
        <v>489</v>
      </c>
      <c r="B387" s="17">
        <v>22</v>
      </c>
      <c r="C387" s="17" t="s">
        <v>1021</v>
      </c>
      <c r="D387" s="17" t="s">
        <v>93</v>
      </c>
      <c r="E387" s="17" t="s">
        <v>489</v>
      </c>
      <c r="F387" s="19">
        <v>34839</v>
      </c>
      <c r="G387" s="17">
        <v>31</v>
      </c>
      <c r="H387" s="17" t="s">
        <v>25</v>
      </c>
      <c r="I387" s="17" t="s">
        <v>1022</v>
      </c>
      <c r="J387" s="17">
        <v>22</v>
      </c>
      <c r="K387" s="16">
        <v>0</v>
      </c>
      <c r="L387" s="17" t="s">
        <v>919</v>
      </c>
      <c r="M387" s="17">
        <v>189</v>
      </c>
      <c r="N387" s="17">
        <v>80</v>
      </c>
    </row>
    <row r="388" spans="1:14" ht="15" customHeight="1" thickBot="1" x14ac:dyDescent="0.3">
      <c r="A388" s="37" t="s">
        <v>489</v>
      </c>
      <c r="B388" s="17">
        <v>23</v>
      </c>
      <c r="C388" s="17" t="s">
        <v>1023</v>
      </c>
      <c r="D388" s="17" t="s">
        <v>1024</v>
      </c>
      <c r="E388" s="17" t="s">
        <v>489</v>
      </c>
      <c r="F388" s="19">
        <v>36571</v>
      </c>
      <c r="G388" s="17">
        <v>26</v>
      </c>
      <c r="H388" s="17" t="s">
        <v>71</v>
      </c>
      <c r="I388" s="17" t="s">
        <v>1025</v>
      </c>
      <c r="J388" s="17">
        <v>20</v>
      </c>
      <c r="K388" s="17">
        <v>1</v>
      </c>
      <c r="L388" s="17" t="s">
        <v>1026</v>
      </c>
      <c r="M388" s="17">
        <v>172</v>
      </c>
      <c r="N388" s="17">
        <v>64</v>
      </c>
    </row>
    <row r="389" spans="1:14" ht="15" customHeight="1" thickBot="1" x14ac:dyDescent="0.3">
      <c r="A389" s="37" t="s">
        <v>489</v>
      </c>
      <c r="B389" s="17">
        <v>24</v>
      </c>
      <c r="C389" s="17" t="s">
        <v>1027</v>
      </c>
      <c r="D389" s="17" t="s">
        <v>143</v>
      </c>
      <c r="E389" s="17" t="s">
        <v>489</v>
      </c>
      <c r="F389" s="19">
        <v>37910</v>
      </c>
      <c r="G389" s="17">
        <v>22</v>
      </c>
      <c r="H389" s="17" t="s">
        <v>25</v>
      </c>
      <c r="I389" s="17" t="s">
        <v>567</v>
      </c>
      <c r="J389" s="17">
        <v>7</v>
      </c>
      <c r="K389" s="16">
        <v>0</v>
      </c>
      <c r="L389" s="20">
        <v>0</v>
      </c>
      <c r="M389" s="17">
        <v>183</v>
      </c>
      <c r="N389" s="17">
        <v>75</v>
      </c>
    </row>
    <row r="390" spans="1:14" ht="15" customHeight="1" thickBot="1" x14ac:dyDescent="0.3">
      <c r="A390" s="37" t="s">
        <v>489</v>
      </c>
      <c r="B390" s="17">
        <v>25</v>
      </c>
      <c r="C390" s="17" t="s">
        <v>1028</v>
      </c>
      <c r="D390" s="17" t="s">
        <v>484</v>
      </c>
      <c r="E390" s="17" t="s">
        <v>489</v>
      </c>
      <c r="F390" s="19">
        <v>35950</v>
      </c>
      <c r="G390" s="17">
        <v>28</v>
      </c>
      <c r="H390" s="17" t="s">
        <v>489</v>
      </c>
      <c r="I390" s="17" t="s">
        <v>490</v>
      </c>
      <c r="J390" s="17">
        <v>9</v>
      </c>
      <c r="K390" s="16">
        <v>0</v>
      </c>
      <c r="L390" s="17" t="s">
        <v>320</v>
      </c>
      <c r="M390" s="17">
        <v>182</v>
      </c>
      <c r="N390" s="17">
        <v>71</v>
      </c>
    </row>
    <row r="391" spans="1:14" ht="15" customHeight="1" thickBot="1" x14ac:dyDescent="0.3">
      <c r="A391" s="37" t="s">
        <v>1030</v>
      </c>
      <c r="B391" s="17">
        <v>1</v>
      </c>
      <c r="C391" s="17" t="s">
        <v>1029</v>
      </c>
      <c r="D391" s="17" t="s">
        <v>12</v>
      </c>
      <c r="E391" s="17" t="s">
        <v>1030</v>
      </c>
      <c r="F391" s="19">
        <v>38097</v>
      </c>
      <c r="G391" s="17">
        <v>22</v>
      </c>
      <c r="H391" s="17" t="s">
        <v>1030</v>
      </c>
      <c r="I391" s="17" t="s">
        <v>1031</v>
      </c>
      <c r="J391" s="17">
        <v>7</v>
      </c>
      <c r="K391" s="16">
        <v>0</v>
      </c>
      <c r="L391" s="17" t="s">
        <v>555</v>
      </c>
      <c r="M391" s="17">
        <v>185</v>
      </c>
      <c r="N391" s="17">
        <v>75</v>
      </c>
    </row>
    <row r="392" spans="1:14" ht="15" customHeight="1" thickBot="1" x14ac:dyDescent="0.3">
      <c r="A392" s="37" t="s">
        <v>1030</v>
      </c>
      <c r="B392" s="17">
        <v>2</v>
      </c>
      <c r="C392" s="17" t="s">
        <v>1032</v>
      </c>
      <c r="D392" s="17" t="s">
        <v>18</v>
      </c>
      <c r="E392" s="17" t="s">
        <v>43</v>
      </c>
      <c r="F392" s="19">
        <v>35241</v>
      </c>
      <c r="G392" s="17">
        <v>29</v>
      </c>
      <c r="H392" s="17" t="s">
        <v>52</v>
      </c>
      <c r="I392" s="17" t="s">
        <v>541</v>
      </c>
      <c r="J392" s="17">
        <v>68</v>
      </c>
      <c r="K392" s="17">
        <v>6</v>
      </c>
      <c r="L392" s="17" t="s">
        <v>31</v>
      </c>
      <c r="M392" s="17">
        <v>178</v>
      </c>
      <c r="N392" s="17">
        <v>72</v>
      </c>
    </row>
    <row r="393" spans="1:14" ht="15" customHeight="1" thickBot="1" x14ac:dyDescent="0.3">
      <c r="A393" s="37" t="s">
        <v>1030</v>
      </c>
      <c r="B393" s="17">
        <v>3</v>
      </c>
      <c r="C393" s="17" t="s">
        <v>1033</v>
      </c>
      <c r="D393" s="17" t="s">
        <v>1034</v>
      </c>
      <c r="E393" s="17" t="s">
        <v>1030</v>
      </c>
      <c r="F393" s="19">
        <v>34517</v>
      </c>
      <c r="G393" s="17">
        <v>31</v>
      </c>
      <c r="H393" s="17" t="s">
        <v>20</v>
      </c>
      <c r="I393" s="17" t="s">
        <v>1035</v>
      </c>
      <c r="J393" s="17">
        <v>32</v>
      </c>
      <c r="K393" s="17">
        <v>3</v>
      </c>
      <c r="L393" s="17" t="s">
        <v>145</v>
      </c>
      <c r="M393" s="17">
        <v>182</v>
      </c>
      <c r="N393" s="17">
        <v>78</v>
      </c>
    </row>
    <row r="394" spans="1:14" ht="15" customHeight="1" thickBot="1" x14ac:dyDescent="0.3">
      <c r="A394" s="37" t="s">
        <v>1030</v>
      </c>
      <c r="B394" s="17">
        <v>4</v>
      </c>
      <c r="C394" s="17" t="s">
        <v>1036</v>
      </c>
      <c r="D394" s="17" t="s">
        <v>93</v>
      </c>
      <c r="E394" s="17" t="s">
        <v>13</v>
      </c>
      <c r="F394" s="19">
        <v>35941</v>
      </c>
      <c r="G394" s="17">
        <v>28</v>
      </c>
      <c r="H394" s="17" t="s">
        <v>13</v>
      </c>
      <c r="I394" s="17" t="s">
        <v>1037</v>
      </c>
      <c r="J394" s="17">
        <v>53</v>
      </c>
      <c r="K394" s="17">
        <v>4</v>
      </c>
      <c r="L394" s="17" t="s">
        <v>1038</v>
      </c>
      <c r="M394" s="17">
        <v>190</v>
      </c>
      <c r="N394" s="17">
        <v>81</v>
      </c>
    </row>
    <row r="395" spans="1:14" ht="15" customHeight="1" thickBot="1" x14ac:dyDescent="0.3">
      <c r="A395" s="37" t="s">
        <v>1030</v>
      </c>
      <c r="B395" s="75">
        <v>5</v>
      </c>
      <c r="C395" s="75" t="s">
        <v>1039</v>
      </c>
      <c r="D395" s="75" t="s">
        <v>192</v>
      </c>
      <c r="E395" s="75" t="s">
        <v>89</v>
      </c>
      <c r="F395" s="76">
        <v>34670</v>
      </c>
      <c r="G395" s="75">
        <v>31</v>
      </c>
      <c r="H395" s="75" t="s">
        <v>305</v>
      </c>
      <c r="I395" s="75" t="s">
        <v>1040</v>
      </c>
      <c r="J395" s="75">
        <v>28</v>
      </c>
      <c r="K395" s="77">
        <v>0</v>
      </c>
      <c r="L395" s="75" t="s">
        <v>145</v>
      </c>
      <c r="M395" s="75">
        <v>186</v>
      </c>
      <c r="N395" s="75">
        <v>79</v>
      </c>
    </row>
    <row r="396" spans="1:14" ht="15" customHeight="1" thickBot="1" x14ac:dyDescent="0.3">
      <c r="A396" s="37" t="s">
        <v>1030</v>
      </c>
      <c r="B396" s="17">
        <v>6</v>
      </c>
      <c r="C396" s="17" t="s">
        <v>1041</v>
      </c>
      <c r="D396" s="17" t="s">
        <v>852</v>
      </c>
      <c r="E396" s="17" t="s">
        <v>13</v>
      </c>
      <c r="F396" s="19">
        <v>36201</v>
      </c>
      <c r="G396" s="17">
        <v>27</v>
      </c>
      <c r="H396" s="17" t="s">
        <v>466</v>
      </c>
      <c r="I396" s="17" t="s">
        <v>1042</v>
      </c>
      <c r="J396" s="17">
        <v>34</v>
      </c>
      <c r="K396" s="17">
        <v>8</v>
      </c>
      <c r="L396" s="17" t="s">
        <v>934</v>
      </c>
      <c r="M396" s="17">
        <v>177</v>
      </c>
      <c r="N396" s="17">
        <v>71</v>
      </c>
    </row>
    <row r="397" spans="1:14" ht="15" customHeight="1" thickBot="1" x14ac:dyDescent="0.3">
      <c r="A397" s="37" t="s">
        <v>1030</v>
      </c>
      <c r="B397" s="17">
        <v>7</v>
      </c>
      <c r="C397" s="17" t="s">
        <v>1043</v>
      </c>
      <c r="D397" s="17" t="s">
        <v>635</v>
      </c>
      <c r="E397" s="17" t="s">
        <v>13</v>
      </c>
      <c r="F397" s="19">
        <v>37642</v>
      </c>
      <c r="G397" s="17">
        <v>23</v>
      </c>
      <c r="H397" s="17" t="s">
        <v>25</v>
      </c>
      <c r="I397" s="17" t="s">
        <v>418</v>
      </c>
      <c r="J397" s="17">
        <v>55</v>
      </c>
      <c r="K397" s="17">
        <v>10</v>
      </c>
      <c r="L397" s="17" t="s">
        <v>423</v>
      </c>
      <c r="M397" s="17">
        <v>182</v>
      </c>
      <c r="N397" s="17">
        <v>70</v>
      </c>
    </row>
    <row r="398" spans="1:14" ht="15" customHeight="1" thickBot="1" x14ac:dyDescent="0.3">
      <c r="A398" s="37" t="s">
        <v>1030</v>
      </c>
      <c r="B398" s="17">
        <v>8</v>
      </c>
      <c r="C398" s="17" t="s">
        <v>1044</v>
      </c>
      <c r="D398" s="17" t="s">
        <v>37</v>
      </c>
      <c r="E398" s="17" t="s">
        <v>13</v>
      </c>
      <c r="F398" s="19">
        <v>34829</v>
      </c>
      <c r="G398" s="17">
        <v>31</v>
      </c>
      <c r="H398" s="17" t="s">
        <v>43</v>
      </c>
      <c r="I398" s="17" t="s">
        <v>44</v>
      </c>
      <c r="J398" s="17">
        <v>88</v>
      </c>
      <c r="K398" s="17">
        <v>6</v>
      </c>
      <c r="L398" s="17" t="s">
        <v>145</v>
      </c>
      <c r="M398" s="17">
        <v>185</v>
      </c>
      <c r="N398" s="17">
        <v>74</v>
      </c>
    </row>
    <row r="399" spans="1:14" ht="15" customHeight="1" thickBot="1" x14ac:dyDescent="0.3">
      <c r="A399" s="37" t="s">
        <v>1030</v>
      </c>
      <c r="B399" s="75">
        <v>9</v>
      </c>
      <c r="C399" s="75" t="s">
        <v>1045</v>
      </c>
      <c r="D399" s="75" t="s">
        <v>312</v>
      </c>
      <c r="E399" s="75" t="s">
        <v>13</v>
      </c>
      <c r="F399" s="76">
        <v>38087</v>
      </c>
      <c r="G399" s="75">
        <v>22</v>
      </c>
      <c r="H399" s="75" t="s">
        <v>25</v>
      </c>
      <c r="I399" s="75" t="s">
        <v>1046</v>
      </c>
      <c r="J399" s="75">
        <v>3</v>
      </c>
      <c r="K399" s="77">
        <v>0</v>
      </c>
      <c r="L399" s="75" t="s">
        <v>601</v>
      </c>
      <c r="M399" s="75">
        <v>174</v>
      </c>
      <c r="N399" s="75">
        <v>63</v>
      </c>
    </row>
    <row r="400" spans="1:14" ht="15" customHeight="1" thickBot="1" x14ac:dyDescent="0.3">
      <c r="A400" s="37" t="s">
        <v>1030</v>
      </c>
      <c r="B400" s="17">
        <v>10</v>
      </c>
      <c r="C400" s="17" t="s">
        <v>1047</v>
      </c>
      <c r="D400" s="17" t="s">
        <v>100</v>
      </c>
      <c r="E400" s="17" t="s">
        <v>1030</v>
      </c>
      <c r="F400" s="19">
        <v>37416</v>
      </c>
      <c r="G400" s="17">
        <v>24</v>
      </c>
      <c r="H400" s="17" t="s">
        <v>1030</v>
      </c>
      <c r="I400" s="17" t="s">
        <v>1048</v>
      </c>
      <c r="J400" s="17">
        <v>19</v>
      </c>
      <c r="K400" s="17">
        <v>4</v>
      </c>
      <c r="L400" s="17" t="s">
        <v>486</v>
      </c>
      <c r="M400" s="17">
        <v>173</v>
      </c>
      <c r="N400" s="17">
        <v>67</v>
      </c>
    </row>
    <row r="401" spans="1:14" ht="15" customHeight="1" thickBot="1" x14ac:dyDescent="0.3">
      <c r="A401" s="37" t="s">
        <v>1030</v>
      </c>
      <c r="B401" s="17">
        <v>11</v>
      </c>
      <c r="C401" s="17" t="s">
        <v>1049</v>
      </c>
      <c r="D401" s="17" t="s">
        <v>238</v>
      </c>
      <c r="E401" s="17" t="s">
        <v>1030</v>
      </c>
      <c r="F401" s="19">
        <v>38465</v>
      </c>
      <c r="G401" s="17">
        <v>21</v>
      </c>
      <c r="H401" s="17" t="s">
        <v>1030</v>
      </c>
      <c r="I401" s="17" t="s">
        <v>1050</v>
      </c>
      <c r="J401" s="17">
        <v>15</v>
      </c>
      <c r="K401" s="17">
        <v>2</v>
      </c>
      <c r="L401" s="17" t="s">
        <v>944</v>
      </c>
      <c r="M401" s="17">
        <v>187</v>
      </c>
      <c r="N401" s="17">
        <v>81</v>
      </c>
    </row>
    <row r="402" spans="1:14" ht="15" customHeight="1" thickBot="1" x14ac:dyDescent="0.3">
      <c r="A402" s="37" t="s">
        <v>1030</v>
      </c>
      <c r="B402" s="17">
        <v>12</v>
      </c>
      <c r="C402" s="17" t="s">
        <v>1051</v>
      </c>
      <c r="D402" s="17" t="s">
        <v>37</v>
      </c>
      <c r="E402" s="17" t="s">
        <v>1030</v>
      </c>
      <c r="F402" s="19">
        <v>36409</v>
      </c>
      <c r="G402" s="17">
        <v>26</v>
      </c>
      <c r="H402" s="17" t="s">
        <v>1052</v>
      </c>
      <c r="I402" s="17" t="s">
        <v>1053</v>
      </c>
      <c r="J402" s="17">
        <v>48</v>
      </c>
      <c r="K402" s="17">
        <v>3</v>
      </c>
      <c r="L402" s="17" t="s">
        <v>538</v>
      </c>
      <c r="M402" s="17">
        <v>185</v>
      </c>
      <c r="N402" s="17">
        <v>79</v>
      </c>
    </row>
    <row r="403" spans="1:14" ht="15" customHeight="1" thickBot="1" x14ac:dyDescent="0.3">
      <c r="A403" s="37" t="s">
        <v>1030</v>
      </c>
      <c r="B403" s="17">
        <v>13</v>
      </c>
      <c r="C403" s="17" t="s">
        <v>1054</v>
      </c>
      <c r="D403" s="17" t="s">
        <v>12</v>
      </c>
      <c r="E403" s="17" t="s">
        <v>1030</v>
      </c>
      <c r="F403" s="19">
        <v>34667</v>
      </c>
      <c r="G403" s="17">
        <v>31</v>
      </c>
      <c r="H403" s="17" t="s">
        <v>89</v>
      </c>
      <c r="I403" s="17" t="s">
        <v>1055</v>
      </c>
      <c r="J403" s="17">
        <v>18</v>
      </c>
      <c r="K403" s="16">
        <v>0</v>
      </c>
      <c r="L403" s="17" t="s">
        <v>976</v>
      </c>
      <c r="M403" s="17">
        <v>194</v>
      </c>
      <c r="N403" s="17">
        <v>79</v>
      </c>
    </row>
    <row r="404" spans="1:14" ht="15" customHeight="1" thickBot="1" x14ac:dyDescent="0.3">
      <c r="A404" s="37" t="s">
        <v>1030</v>
      </c>
      <c r="B404" s="17">
        <v>14</v>
      </c>
      <c r="C404" s="17" t="s">
        <v>1056</v>
      </c>
      <c r="D404" s="17" t="s">
        <v>12</v>
      </c>
      <c r="E404" s="17" t="s">
        <v>13</v>
      </c>
      <c r="F404" s="19">
        <v>34763</v>
      </c>
      <c r="G404" s="17">
        <v>31</v>
      </c>
      <c r="H404" s="17" t="s">
        <v>1030</v>
      </c>
      <c r="I404" s="17" t="s">
        <v>1048</v>
      </c>
      <c r="J404" s="17">
        <v>23</v>
      </c>
      <c r="K404" s="16">
        <v>0</v>
      </c>
      <c r="L404" s="17" t="s">
        <v>145</v>
      </c>
      <c r="M404" s="17">
        <v>184</v>
      </c>
      <c r="N404" s="17">
        <v>70</v>
      </c>
    </row>
    <row r="405" spans="1:14" ht="15" customHeight="1" thickBot="1" x14ac:dyDescent="0.3">
      <c r="A405" s="37" t="s">
        <v>1030</v>
      </c>
      <c r="B405" s="17">
        <v>15</v>
      </c>
      <c r="C405" s="17" t="s">
        <v>1057</v>
      </c>
      <c r="D405" s="17" t="s">
        <v>37</v>
      </c>
      <c r="E405" s="17" t="s">
        <v>13</v>
      </c>
      <c r="F405" s="19">
        <v>35412</v>
      </c>
      <c r="G405" s="17">
        <v>29</v>
      </c>
      <c r="H405" s="17" t="s">
        <v>43</v>
      </c>
      <c r="I405" s="17" t="s">
        <v>1058</v>
      </c>
      <c r="J405" s="17">
        <v>46</v>
      </c>
      <c r="K405" s="17">
        <v>1</v>
      </c>
      <c r="L405" s="17" t="s">
        <v>1059</v>
      </c>
      <c r="M405" s="17">
        <v>183</v>
      </c>
      <c r="N405" s="17">
        <v>75</v>
      </c>
    </row>
    <row r="406" spans="1:14" ht="15" customHeight="1" thickBot="1" x14ac:dyDescent="0.3">
      <c r="A406" s="37" t="s">
        <v>1030</v>
      </c>
      <c r="B406" s="75">
        <v>16</v>
      </c>
      <c r="C406" s="75" t="s">
        <v>1060</v>
      </c>
      <c r="D406" s="75" t="s">
        <v>37</v>
      </c>
      <c r="E406" s="75" t="s">
        <v>43</v>
      </c>
      <c r="F406" s="76">
        <v>34361</v>
      </c>
      <c r="G406" s="75">
        <v>32</v>
      </c>
      <c r="H406" s="75" t="s">
        <v>43</v>
      </c>
      <c r="I406" s="75" t="s">
        <v>1058</v>
      </c>
      <c r="J406" s="75">
        <v>16</v>
      </c>
      <c r="K406" s="75">
        <v>2</v>
      </c>
      <c r="L406" s="75" t="s">
        <v>1061</v>
      </c>
      <c r="M406" s="75">
        <v>189</v>
      </c>
      <c r="N406" s="75">
        <v>84</v>
      </c>
    </row>
    <row r="407" spans="1:14" ht="15" customHeight="1" thickBot="1" x14ac:dyDescent="0.3">
      <c r="A407" s="37" t="s">
        <v>1030</v>
      </c>
      <c r="B407" s="17">
        <v>17</v>
      </c>
      <c r="C407" s="17" t="s">
        <v>1062</v>
      </c>
      <c r="D407" s="17" t="s">
        <v>224</v>
      </c>
      <c r="E407" s="17" t="s">
        <v>43</v>
      </c>
      <c r="F407" s="19">
        <v>36521</v>
      </c>
      <c r="G407" s="17">
        <v>26</v>
      </c>
      <c r="H407" s="17" t="s">
        <v>43</v>
      </c>
      <c r="I407" s="17" t="s">
        <v>474</v>
      </c>
      <c r="J407" s="17">
        <v>5</v>
      </c>
      <c r="K407" s="16">
        <v>0</v>
      </c>
      <c r="L407" s="17" t="s">
        <v>1063</v>
      </c>
      <c r="M407" s="17">
        <v>185</v>
      </c>
      <c r="N407" s="17">
        <v>72</v>
      </c>
    </row>
    <row r="408" spans="1:14" ht="15" customHeight="1" thickBot="1" x14ac:dyDescent="0.3">
      <c r="A408" s="37" t="s">
        <v>1030</v>
      </c>
      <c r="B408" s="17">
        <v>18</v>
      </c>
      <c r="C408" s="17" t="s">
        <v>1064</v>
      </c>
      <c r="D408" s="17" t="s">
        <v>266</v>
      </c>
      <c r="E408" s="17" t="s">
        <v>13</v>
      </c>
      <c r="F408" s="19">
        <v>36213</v>
      </c>
      <c r="G408" s="17">
        <v>27</v>
      </c>
      <c r="H408" s="17" t="s">
        <v>13</v>
      </c>
      <c r="I408" s="17" t="s">
        <v>808</v>
      </c>
      <c r="J408" s="17">
        <v>27</v>
      </c>
      <c r="K408" s="17">
        <v>1</v>
      </c>
      <c r="L408" s="17" t="s">
        <v>936</v>
      </c>
      <c r="M408" s="17">
        <v>185</v>
      </c>
      <c r="N408" s="17">
        <v>84</v>
      </c>
    </row>
    <row r="409" spans="1:14" ht="15" customHeight="1" thickBot="1" x14ac:dyDescent="0.3">
      <c r="A409" s="37" t="s">
        <v>1030</v>
      </c>
      <c r="B409" s="17">
        <v>19</v>
      </c>
      <c r="C409" s="17" t="s">
        <v>1065</v>
      </c>
      <c r="D409" s="17" t="s">
        <v>93</v>
      </c>
      <c r="E409" s="17" t="s">
        <v>1030</v>
      </c>
      <c r="F409" s="19">
        <v>37096</v>
      </c>
      <c r="G409" s="17">
        <v>24</v>
      </c>
      <c r="H409" s="17" t="s">
        <v>14</v>
      </c>
      <c r="I409" s="17" t="s">
        <v>1066</v>
      </c>
      <c r="J409" s="17">
        <v>21</v>
      </c>
      <c r="K409" s="16">
        <v>0</v>
      </c>
      <c r="L409" s="17" t="s">
        <v>114</v>
      </c>
      <c r="M409" s="17">
        <v>190</v>
      </c>
      <c r="N409" s="17">
        <v>85</v>
      </c>
    </row>
    <row r="410" spans="1:14" ht="15" customHeight="1" thickBot="1" x14ac:dyDescent="0.3">
      <c r="A410" s="37" t="s">
        <v>1030</v>
      </c>
      <c r="B410" s="17">
        <v>20</v>
      </c>
      <c r="C410" s="17" t="s">
        <v>1067</v>
      </c>
      <c r="D410" s="17" t="s">
        <v>484</v>
      </c>
      <c r="E410" s="17" t="s">
        <v>13</v>
      </c>
      <c r="F410" s="19">
        <v>35008</v>
      </c>
      <c r="G410" s="17">
        <v>30</v>
      </c>
      <c r="H410" s="17" t="s">
        <v>315</v>
      </c>
      <c r="I410" s="17" t="s">
        <v>1068</v>
      </c>
      <c r="J410" s="17">
        <v>49</v>
      </c>
      <c r="K410" s="16">
        <v>0</v>
      </c>
      <c r="L410" s="17" t="s">
        <v>1069</v>
      </c>
      <c r="M410" s="17">
        <v>184</v>
      </c>
      <c r="N410" s="17">
        <v>74</v>
      </c>
    </row>
    <row r="411" spans="1:14" ht="15" customHeight="1" thickBot="1" x14ac:dyDescent="0.3">
      <c r="A411" s="37" t="s">
        <v>1030</v>
      </c>
      <c r="B411" s="17">
        <v>21</v>
      </c>
      <c r="C411" s="17" t="s">
        <v>1070</v>
      </c>
      <c r="D411" s="17" t="s">
        <v>450</v>
      </c>
      <c r="E411" s="17" t="s">
        <v>13</v>
      </c>
      <c r="F411" s="19">
        <v>34816</v>
      </c>
      <c r="G411" s="17">
        <v>31</v>
      </c>
      <c r="H411" s="17" t="s">
        <v>305</v>
      </c>
      <c r="I411" s="17" t="s">
        <v>1071</v>
      </c>
      <c r="J411" s="17">
        <v>27</v>
      </c>
      <c r="K411" s="17">
        <v>4</v>
      </c>
      <c r="L411" s="17" t="s">
        <v>145</v>
      </c>
      <c r="M411" s="17">
        <v>180</v>
      </c>
      <c r="N411" s="17">
        <v>68</v>
      </c>
    </row>
    <row r="412" spans="1:14" ht="15" customHeight="1" thickBot="1" x14ac:dyDescent="0.3">
      <c r="A412" s="37" t="s">
        <v>1030</v>
      </c>
      <c r="B412" s="75">
        <v>22</v>
      </c>
      <c r="C412" s="75" t="s">
        <v>1072</v>
      </c>
      <c r="D412" s="75" t="s">
        <v>635</v>
      </c>
      <c r="E412" s="75" t="s">
        <v>421</v>
      </c>
      <c r="F412" s="76">
        <v>37900</v>
      </c>
      <c r="G412" s="75">
        <v>22</v>
      </c>
      <c r="H412" s="75" t="s">
        <v>421</v>
      </c>
      <c r="I412" s="75" t="s">
        <v>1073</v>
      </c>
      <c r="J412" s="75">
        <v>3</v>
      </c>
      <c r="K412" s="77">
        <v>0</v>
      </c>
      <c r="L412" s="75" t="s">
        <v>529</v>
      </c>
      <c r="M412" s="75">
        <v>172</v>
      </c>
      <c r="N412" s="75">
        <v>68</v>
      </c>
    </row>
    <row r="413" spans="1:14" ht="15" customHeight="1" thickBot="1" x14ac:dyDescent="0.3">
      <c r="A413" s="37" t="s">
        <v>1030</v>
      </c>
      <c r="B413" s="17">
        <v>23</v>
      </c>
      <c r="C413" s="17" t="s">
        <v>1074</v>
      </c>
      <c r="D413" s="17" t="s">
        <v>207</v>
      </c>
      <c r="E413" s="17" t="s">
        <v>1030</v>
      </c>
      <c r="F413" s="19">
        <v>34323</v>
      </c>
      <c r="G413" s="17">
        <v>32</v>
      </c>
      <c r="H413" s="17" t="s">
        <v>13</v>
      </c>
      <c r="I413" s="17" t="s">
        <v>68</v>
      </c>
      <c r="J413" s="17">
        <v>29</v>
      </c>
      <c r="K413" s="17">
        <v>2</v>
      </c>
      <c r="L413" s="17" t="s">
        <v>1075</v>
      </c>
      <c r="M413" s="17">
        <v>183</v>
      </c>
      <c r="N413" s="17">
        <v>72</v>
      </c>
    </row>
    <row r="414" spans="1:14" ht="15" customHeight="1" thickBot="1" x14ac:dyDescent="0.3">
      <c r="A414" s="37" t="s">
        <v>1030</v>
      </c>
      <c r="B414" s="17">
        <v>24</v>
      </c>
      <c r="C414" s="17" t="s">
        <v>1076</v>
      </c>
      <c r="D414" s="17" t="s">
        <v>566</v>
      </c>
      <c r="E414" s="17" t="s">
        <v>1030</v>
      </c>
      <c r="F414" s="19">
        <v>32874</v>
      </c>
      <c r="G414" s="17">
        <v>36</v>
      </c>
      <c r="H414" s="17" t="s">
        <v>515</v>
      </c>
      <c r="I414" s="17" t="s">
        <v>633</v>
      </c>
      <c r="J414" s="17">
        <v>104</v>
      </c>
      <c r="K414" s="17">
        <v>3</v>
      </c>
      <c r="L414" s="17" t="s">
        <v>1077</v>
      </c>
      <c r="M414" s="17">
        <v>175</v>
      </c>
      <c r="N414" s="17">
        <v>69</v>
      </c>
    </row>
    <row r="415" spans="1:14" ht="15" customHeight="1" thickBot="1" x14ac:dyDescent="0.3">
      <c r="A415" s="37" t="s">
        <v>1030</v>
      </c>
      <c r="B415" s="17">
        <v>25</v>
      </c>
      <c r="C415" s="17" t="s">
        <v>1078</v>
      </c>
      <c r="D415" s="17" t="s">
        <v>238</v>
      </c>
      <c r="E415" s="17" t="s">
        <v>1030</v>
      </c>
      <c r="F415" s="19">
        <v>34011</v>
      </c>
      <c r="G415" s="17">
        <v>33</v>
      </c>
      <c r="H415" s="17" t="s">
        <v>1030</v>
      </c>
      <c r="I415" s="17" t="s">
        <v>1050</v>
      </c>
      <c r="J415" s="17">
        <v>40</v>
      </c>
      <c r="K415" s="17">
        <v>14</v>
      </c>
      <c r="L415" s="17" t="s">
        <v>283</v>
      </c>
      <c r="M415" s="17">
        <v>180</v>
      </c>
      <c r="N415" s="17">
        <v>74</v>
      </c>
    </row>
    <row r="416" spans="1:14" ht="15" customHeight="1" thickBot="1" x14ac:dyDescent="0.3">
      <c r="A416" s="37" t="s">
        <v>1030</v>
      </c>
      <c r="B416" s="17">
        <v>26</v>
      </c>
      <c r="C416" s="17" t="s">
        <v>1079</v>
      </c>
      <c r="D416" s="17" t="s">
        <v>238</v>
      </c>
      <c r="E416" s="17" t="s">
        <v>1030</v>
      </c>
      <c r="F416" s="19">
        <v>38639</v>
      </c>
      <c r="G416" s="17">
        <v>20</v>
      </c>
      <c r="H416" s="17" t="s">
        <v>1030</v>
      </c>
      <c r="I416" s="17" t="s">
        <v>1048</v>
      </c>
      <c r="J416" s="17">
        <v>2</v>
      </c>
      <c r="K416" s="17">
        <v>2</v>
      </c>
      <c r="L416" s="17" t="s">
        <v>73</v>
      </c>
      <c r="M416" s="17">
        <v>175</v>
      </c>
      <c r="N416" s="17">
        <v>69</v>
      </c>
    </row>
    <row r="417" spans="1:14" ht="15" customHeight="1" thickBot="1" x14ac:dyDescent="0.3">
      <c r="A417" s="38" t="s">
        <v>263</v>
      </c>
      <c r="B417" s="17">
        <v>1</v>
      </c>
      <c r="C417" s="17" t="s">
        <v>1134</v>
      </c>
      <c r="D417" s="17" t="s">
        <v>12</v>
      </c>
      <c r="E417" s="17" t="s">
        <v>263</v>
      </c>
      <c r="F417" s="19">
        <v>33879</v>
      </c>
      <c r="G417" s="17">
        <v>33</v>
      </c>
      <c r="H417" s="17" t="s">
        <v>25</v>
      </c>
      <c r="I417" s="17" t="s">
        <v>510</v>
      </c>
      <c r="J417" s="17">
        <v>82</v>
      </c>
      <c r="K417" s="16">
        <v>0</v>
      </c>
      <c r="L417" s="17" t="s">
        <v>1135</v>
      </c>
      <c r="M417" s="17">
        <v>191</v>
      </c>
      <c r="N417" s="17">
        <v>91</v>
      </c>
    </row>
    <row r="418" spans="1:14" ht="15" customHeight="1" thickBot="1" x14ac:dyDescent="0.3">
      <c r="A418" s="38" t="s">
        <v>263</v>
      </c>
      <c r="B418" s="17">
        <v>2</v>
      </c>
      <c r="C418" s="17" t="s">
        <v>1136</v>
      </c>
      <c r="D418" s="17" t="s">
        <v>18</v>
      </c>
      <c r="E418" s="17" t="s">
        <v>263</v>
      </c>
      <c r="F418" s="19">
        <v>37063</v>
      </c>
      <c r="G418" s="17">
        <v>24</v>
      </c>
      <c r="H418" s="17" t="s">
        <v>25</v>
      </c>
      <c r="I418" s="17" t="s">
        <v>895</v>
      </c>
      <c r="J418" s="17">
        <v>22</v>
      </c>
      <c r="K418" s="17">
        <v>1</v>
      </c>
      <c r="L418" s="17" t="s">
        <v>1137</v>
      </c>
      <c r="M418" s="17">
        <v>180</v>
      </c>
      <c r="N418" s="17">
        <v>74</v>
      </c>
    </row>
    <row r="419" spans="1:14" ht="15" customHeight="1" thickBot="1" x14ac:dyDescent="0.3">
      <c r="A419" s="38" t="s">
        <v>263</v>
      </c>
      <c r="B419" s="17">
        <v>3</v>
      </c>
      <c r="C419" s="17" t="s">
        <v>1138</v>
      </c>
      <c r="D419" s="17" t="s">
        <v>566</v>
      </c>
      <c r="E419" s="17" t="s">
        <v>263</v>
      </c>
      <c r="F419" s="19">
        <v>35893</v>
      </c>
      <c r="G419" s="17">
        <v>28</v>
      </c>
      <c r="H419" s="17" t="s">
        <v>25</v>
      </c>
      <c r="I419" s="17" t="s">
        <v>796</v>
      </c>
      <c r="J419" s="17">
        <v>32</v>
      </c>
      <c r="K419" s="16">
        <v>0</v>
      </c>
      <c r="L419" s="17" t="s">
        <v>919</v>
      </c>
      <c r="M419" s="17">
        <v>178</v>
      </c>
      <c r="N419" s="17">
        <v>74</v>
      </c>
    </row>
    <row r="420" spans="1:14" ht="15" customHeight="1" thickBot="1" x14ac:dyDescent="0.3">
      <c r="A420" s="38" t="s">
        <v>263</v>
      </c>
      <c r="B420" s="17">
        <v>4</v>
      </c>
      <c r="C420" s="17" t="s">
        <v>1139</v>
      </c>
      <c r="D420" s="17" t="s">
        <v>93</v>
      </c>
      <c r="E420" s="17" t="s">
        <v>263</v>
      </c>
      <c r="F420" s="19">
        <v>35507</v>
      </c>
      <c r="G420" s="17">
        <v>29</v>
      </c>
      <c r="H420" s="17" t="s">
        <v>38</v>
      </c>
      <c r="I420" s="17" t="s">
        <v>221</v>
      </c>
      <c r="J420" s="17">
        <v>28</v>
      </c>
      <c r="K420" s="17">
        <v>1</v>
      </c>
      <c r="L420" s="17" t="s">
        <v>1140</v>
      </c>
      <c r="M420" s="17">
        <v>188</v>
      </c>
      <c r="N420" s="17">
        <v>79</v>
      </c>
    </row>
    <row r="421" spans="1:14" ht="15" customHeight="1" thickBot="1" x14ac:dyDescent="0.3">
      <c r="A421" s="38" t="s">
        <v>263</v>
      </c>
      <c r="B421" s="17">
        <v>5</v>
      </c>
      <c r="C421" s="17" t="s">
        <v>1141</v>
      </c>
      <c r="D421" s="17" t="s">
        <v>93</v>
      </c>
      <c r="E421" s="17" t="s">
        <v>263</v>
      </c>
      <c r="F421" s="19">
        <v>35783</v>
      </c>
      <c r="G421" s="17">
        <v>28</v>
      </c>
      <c r="H421" s="17" t="s">
        <v>25</v>
      </c>
      <c r="I421" s="17" t="s">
        <v>895</v>
      </c>
      <c r="J421" s="17">
        <v>25</v>
      </c>
      <c r="K421" s="16">
        <v>0</v>
      </c>
      <c r="L421" s="17" t="s">
        <v>1142</v>
      </c>
      <c r="M421" s="17">
        <v>190</v>
      </c>
      <c r="N421" s="17">
        <v>77</v>
      </c>
    </row>
    <row r="422" spans="1:14" ht="15" customHeight="1" thickBot="1" x14ac:dyDescent="0.3">
      <c r="A422" s="38" t="s">
        <v>263</v>
      </c>
      <c r="B422" s="17">
        <v>6</v>
      </c>
      <c r="C422" s="17" t="s">
        <v>1143</v>
      </c>
      <c r="D422" s="17" t="s">
        <v>37</v>
      </c>
      <c r="E422" s="17" t="s">
        <v>263</v>
      </c>
      <c r="F422" s="19">
        <v>37010</v>
      </c>
      <c r="G422" s="17">
        <v>25</v>
      </c>
      <c r="H422" s="17" t="s">
        <v>168</v>
      </c>
      <c r="I422" s="17" t="s">
        <v>169</v>
      </c>
      <c r="J422" s="17">
        <v>2</v>
      </c>
      <c r="K422" s="16">
        <v>0</v>
      </c>
      <c r="L422" s="17" t="s">
        <v>685</v>
      </c>
      <c r="M422" s="17">
        <v>176</v>
      </c>
      <c r="N422" s="17">
        <v>69</v>
      </c>
    </row>
    <row r="423" spans="1:14" ht="15" customHeight="1" thickBot="1" x14ac:dyDescent="0.3">
      <c r="A423" s="38" t="s">
        <v>263</v>
      </c>
      <c r="B423" s="17">
        <v>7</v>
      </c>
      <c r="C423" s="17" t="s">
        <v>1144</v>
      </c>
      <c r="D423" s="17" t="s">
        <v>825</v>
      </c>
      <c r="E423" s="17" t="s">
        <v>263</v>
      </c>
      <c r="F423" s="19">
        <v>35291</v>
      </c>
      <c r="G423" s="17">
        <v>29</v>
      </c>
      <c r="H423" s="17" t="s">
        <v>25</v>
      </c>
      <c r="I423" s="17" t="s">
        <v>806</v>
      </c>
      <c r="J423" s="17">
        <v>14</v>
      </c>
      <c r="K423" s="17">
        <v>2</v>
      </c>
      <c r="L423" s="17" t="s">
        <v>1145</v>
      </c>
      <c r="M423" s="17">
        <v>186</v>
      </c>
      <c r="N423" s="17">
        <v>81</v>
      </c>
    </row>
    <row r="424" spans="1:14" ht="15" customHeight="1" thickBot="1" x14ac:dyDescent="0.3">
      <c r="A424" s="38" t="s">
        <v>263</v>
      </c>
      <c r="B424" s="17">
        <v>8</v>
      </c>
      <c r="C424" s="17" t="s">
        <v>1146</v>
      </c>
      <c r="D424" s="17" t="s">
        <v>139</v>
      </c>
      <c r="E424" s="17" t="s">
        <v>263</v>
      </c>
      <c r="F424" s="19">
        <v>35487</v>
      </c>
      <c r="G424" s="17">
        <v>29</v>
      </c>
      <c r="H424" s="17" t="s">
        <v>263</v>
      </c>
      <c r="I424" s="17" t="s">
        <v>1147</v>
      </c>
      <c r="J424" s="17">
        <v>2</v>
      </c>
      <c r="K424" s="16">
        <v>0</v>
      </c>
      <c r="L424" s="17" t="s">
        <v>22</v>
      </c>
      <c r="M424" s="17">
        <v>175</v>
      </c>
      <c r="N424" s="17">
        <v>69</v>
      </c>
    </row>
    <row r="425" spans="1:14" ht="15" customHeight="1" thickBot="1" x14ac:dyDescent="0.3">
      <c r="A425" s="38" t="s">
        <v>263</v>
      </c>
      <c r="B425" s="17">
        <v>9</v>
      </c>
      <c r="C425" s="17" t="s">
        <v>1148</v>
      </c>
      <c r="D425" s="17" t="s">
        <v>100</v>
      </c>
      <c r="E425" s="17" t="s">
        <v>263</v>
      </c>
      <c r="F425" s="19">
        <v>35523</v>
      </c>
      <c r="G425" s="17">
        <v>29</v>
      </c>
      <c r="H425" s="17" t="s">
        <v>25</v>
      </c>
      <c r="I425" s="17" t="s">
        <v>895</v>
      </c>
      <c r="J425" s="17">
        <v>87</v>
      </c>
      <c r="K425" s="17">
        <v>32</v>
      </c>
      <c r="L425" s="17" t="s">
        <v>1149</v>
      </c>
      <c r="M425" s="17">
        <v>175</v>
      </c>
      <c r="N425" s="17">
        <v>73</v>
      </c>
    </row>
    <row r="426" spans="1:14" ht="15" customHeight="1" thickBot="1" x14ac:dyDescent="0.3">
      <c r="A426" s="38" t="s">
        <v>263</v>
      </c>
      <c r="B426" s="17">
        <v>10</v>
      </c>
      <c r="C426" s="17" t="s">
        <v>1150</v>
      </c>
      <c r="D426" s="17" t="s">
        <v>433</v>
      </c>
      <c r="E426" s="17" t="s">
        <v>263</v>
      </c>
      <c r="F426" s="19">
        <v>33639</v>
      </c>
      <c r="G426" s="17">
        <v>34</v>
      </c>
      <c r="H426" s="17" t="s">
        <v>168</v>
      </c>
      <c r="I426" s="17" t="s">
        <v>791</v>
      </c>
      <c r="J426" s="17">
        <v>150</v>
      </c>
      <c r="K426" s="17">
        <v>85</v>
      </c>
      <c r="L426" s="17" t="s">
        <v>145</v>
      </c>
      <c r="M426" s="17">
        <v>175</v>
      </c>
      <c r="N426" s="17">
        <v>67</v>
      </c>
    </row>
    <row r="427" spans="1:14" ht="15" customHeight="1" thickBot="1" x14ac:dyDescent="0.3">
      <c r="A427" s="38" t="s">
        <v>263</v>
      </c>
      <c r="B427" s="17">
        <v>11</v>
      </c>
      <c r="C427" s="17" t="s">
        <v>1151</v>
      </c>
      <c r="D427" s="17" t="s">
        <v>197</v>
      </c>
      <c r="E427" s="17" t="s">
        <v>263</v>
      </c>
      <c r="F427" s="19">
        <v>35307</v>
      </c>
      <c r="G427" s="17">
        <v>29</v>
      </c>
      <c r="H427" s="17" t="s">
        <v>25</v>
      </c>
      <c r="I427" s="17" t="s">
        <v>828</v>
      </c>
      <c r="J427" s="17">
        <v>25</v>
      </c>
      <c r="K427" s="17">
        <v>5</v>
      </c>
      <c r="L427" s="17" t="s">
        <v>1152</v>
      </c>
      <c r="M427" s="17">
        <v>178</v>
      </c>
      <c r="N427" s="17">
        <v>74</v>
      </c>
    </row>
    <row r="428" spans="1:14" ht="15" customHeight="1" thickBot="1" x14ac:dyDescent="0.3">
      <c r="A428" s="38" t="s">
        <v>263</v>
      </c>
      <c r="B428" s="17">
        <v>12</v>
      </c>
      <c r="C428" s="17" t="s">
        <v>1153</v>
      </c>
      <c r="D428" s="17" t="s">
        <v>197</v>
      </c>
      <c r="E428" s="17" t="s">
        <v>263</v>
      </c>
      <c r="F428" s="19">
        <v>38919</v>
      </c>
      <c r="G428" s="17">
        <v>19</v>
      </c>
      <c r="H428" s="17" t="s">
        <v>14</v>
      </c>
      <c r="I428" s="17" t="s">
        <v>1154</v>
      </c>
      <c r="J428" s="17">
        <v>6</v>
      </c>
      <c r="K428" s="17">
        <v>1</v>
      </c>
      <c r="L428" s="17" t="s">
        <v>1155</v>
      </c>
      <c r="M428" s="17">
        <v>175</v>
      </c>
      <c r="N428" s="17">
        <v>79</v>
      </c>
    </row>
    <row r="429" spans="1:14" ht="15" customHeight="1" thickBot="1" x14ac:dyDescent="0.3">
      <c r="A429" s="38" t="s">
        <v>263</v>
      </c>
      <c r="B429" s="17">
        <v>13</v>
      </c>
      <c r="C429" s="17" t="s">
        <v>1156</v>
      </c>
      <c r="D429" s="17" t="s">
        <v>566</v>
      </c>
      <c r="E429" s="17" t="s">
        <v>263</v>
      </c>
      <c r="F429" s="19">
        <v>35534</v>
      </c>
      <c r="G429" s="17">
        <v>29</v>
      </c>
      <c r="H429" s="17" t="s">
        <v>263</v>
      </c>
      <c r="I429" s="17" t="s">
        <v>1157</v>
      </c>
      <c r="J429" s="17">
        <v>16</v>
      </c>
      <c r="K429" s="16">
        <v>0</v>
      </c>
      <c r="L429" s="17" t="s">
        <v>505</v>
      </c>
      <c r="M429" s="17">
        <v>176</v>
      </c>
      <c r="N429" s="17">
        <v>68</v>
      </c>
    </row>
    <row r="430" spans="1:14" ht="15" customHeight="1" thickBot="1" x14ac:dyDescent="0.3">
      <c r="A430" s="38" t="s">
        <v>263</v>
      </c>
      <c r="B430" s="17">
        <v>14</v>
      </c>
      <c r="C430" s="17" t="s">
        <v>1158</v>
      </c>
      <c r="D430" s="17" t="s">
        <v>12</v>
      </c>
      <c r="E430" s="17" t="s">
        <v>263</v>
      </c>
      <c r="F430" s="19">
        <v>37035</v>
      </c>
      <c r="G430" s="17">
        <v>25</v>
      </c>
      <c r="H430" s="17" t="s">
        <v>263</v>
      </c>
      <c r="I430" s="17" t="s">
        <v>907</v>
      </c>
      <c r="J430" s="17">
        <v>1</v>
      </c>
      <c r="K430" s="16">
        <v>0</v>
      </c>
      <c r="L430" s="17" t="s">
        <v>279</v>
      </c>
      <c r="M430" s="17">
        <v>193</v>
      </c>
      <c r="N430" s="17">
        <v>88</v>
      </c>
    </row>
    <row r="431" spans="1:14" ht="15" customHeight="1" thickBot="1" x14ac:dyDescent="0.3">
      <c r="A431" s="38" t="s">
        <v>263</v>
      </c>
      <c r="B431" s="17">
        <v>15</v>
      </c>
      <c r="C431" s="17" t="s">
        <v>1159</v>
      </c>
      <c r="D431" s="17" t="s">
        <v>12</v>
      </c>
      <c r="E431" s="17" t="s">
        <v>263</v>
      </c>
      <c r="F431" s="19">
        <v>37073</v>
      </c>
      <c r="G431" s="17">
        <v>24</v>
      </c>
      <c r="H431" s="17" t="s">
        <v>25</v>
      </c>
      <c r="I431" s="17" t="s">
        <v>101</v>
      </c>
      <c r="J431" s="17">
        <v>1</v>
      </c>
      <c r="K431" s="16">
        <v>0</v>
      </c>
      <c r="L431" s="17" t="s">
        <v>106</v>
      </c>
      <c r="M431" s="17">
        <v>189</v>
      </c>
      <c r="N431" s="17">
        <v>76</v>
      </c>
    </row>
    <row r="432" spans="1:14" ht="15" customHeight="1" thickBot="1" x14ac:dyDescent="0.3">
      <c r="A432" s="38" t="s">
        <v>263</v>
      </c>
      <c r="B432" s="17">
        <v>16</v>
      </c>
      <c r="C432" s="17" t="s">
        <v>1160</v>
      </c>
      <c r="D432" s="17" t="s">
        <v>37</v>
      </c>
      <c r="E432" s="17" t="s">
        <v>263</v>
      </c>
      <c r="F432" s="19">
        <v>37088</v>
      </c>
      <c r="G432" s="17">
        <v>24</v>
      </c>
      <c r="H432" s="17" t="s">
        <v>43</v>
      </c>
      <c r="I432" s="17" t="s">
        <v>127</v>
      </c>
      <c r="J432" s="17">
        <v>15</v>
      </c>
      <c r="K432" s="16">
        <v>0</v>
      </c>
      <c r="L432" s="17" t="s">
        <v>1161</v>
      </c>
      <c r="M432" s="17">
        <v>177</v>
      </c>
      <c r="N432" s="17">
        <v>76</v>
      </c>
    </row>
    <row r="433" spans="1:14" ht="15" customHeight="1" thickBot="1" x14ac:dyDescent="0.3">
      <c r="A433" s="38" t="s">
        <v>263</v>
      </c>
      <c r="B433" s="17">
        <v>17</v>
      </c>
      <c r="C433" s="17" t="s">
        <v>1162</v>
      </c>
      <c r="D433" s="17" t="s">
        <v>100</v>
      </c>
      <c r="E433" s="17" t="s">
        <v>263</v>
      </c>
      <c r="F433" s="19">
        <v>37160</v>
      </c>
      <c r="G433" s="17">
        <v>24</v>
      </c>
      <c r="H433" s="17" t="s">
        <v>25</v>
      </c>
      <c r="I433" s="17" t="s">
        <v>567</v>
      </c>
      <c r="J433" s="17">
        <v>6</v>
      </c>
      <c r="K433" s="17">
        <v>2</v>
      </c>
      <c r="L433" s="17" t="s">
        <v>1163</v>
      </c>
      <c r="M433" s="17">
        <v>182</v>
      </c>
      <c r="N433" s="17">
        <v>72</v>
      </c>
    </row>
    <row r="434" spans="1:14" ht="15" customHeight="1" thickBot="1" x14ac:dyDescent="0.3">
      <c r="A434" s="38" t="s">
        <v>263</v>
      </c>
      <c r="B434" s="17">
        <v>18</v>
      </c>
      <c r="C434" s="17" t="s">
        <v>1164</v>
      </c>
      <c r="D434" s="17" t="s">
        <v>96</v>
      </c>
      <c r="E434" s="17" t="s">
        <v>263</v>
      </c>
      <c r="F434" s="19">
        <v>38411</v>
      </c>
      <c r="G434" s="17">
        <v>21</v>
      </c>
      <c r="H434" s="17" t="s">
        <v>14</v>
      </c>
      <c r="I434" s="17" t="s">
        <v>866</v>
      </c>
      <c r="J434" s="17">
        <v>5</v>
      </c>
      <c r="K434" s="17">
        <v>1</v>
      </c>
      <c r="L434" s="17" t="s">
        <v>1165</v>
      </c>
      <c r="M434" s="17">
        <v>172</v>
      </c>
      <c r="N434" s="17">
        <v>78</v>
      </c>
    </row>
    <row r="435" spans="1:14" ht="15" customHeight="1" thickBot="1" x14ac:dyDescent="0.3">
      <c r="A435" s="38" t="s">
        <v>263</v>
      </c>
      <c r="B435" s="17">
        <v>19</v>
      </c>
      <c r="C435" s="17" t="s">
        <v>1166</v>
      </c>
      <c r="D435" s="17" t="s">
        <v>1167</v>
      </c>
      <c r="E435" s="17" t="s">
        <v>263</v>
      </c>
      <c r="F435" s="19">
        <v>34366</v>
      </c>
      <c r="G435" s="17">
        <v>32</v>
      </c>
      <c r="H435" s="17" t="s">
        <v>822</v>
      </c>
      <c r="I435" s="17" t="s">
        <v>1004</v>
      </c>
      <c r="J435" s="17">
        <v>16</v>
      </c>
      <c r="K435" s="17">
        <v>3</v>
      </c>
      <c r="L435" s="17" t="s">
        <v>1168</v>
      </c>
      <c r="M435" s="17">
        <v>188</v>
      </c>
      <c r="N435" s="17">
        <v>77</v>
      </c>
    </row>
    <row r="436" spans="1:14" ht="15" customHeight="1" thickBot="1" x14ac:dyDescent="0.3">
      <c r="A436" s="38" t="s">
        <v>263</v>
      </c>
      <c r="B436" s="17">
        <v>20</v>
      </c>
      <c r="C436" s="17" t="s">
        <v>1169</v>
      </c>
      <c r="D436" s="17" t="s">
        <v>96</v>
      </c>
      <c r="E436" s="17" t="s">
        <v>263</v>
      </c>
      <c r="F436" s="19">
        <v>35560</v>
      </c>
      <c r="G436" s="17">
        <v>29</v>
      </c>
      <c r="H436" s="17" t="s">
        <v>14</v>
      </c>
      <c r="I436" s="17" t="s">
        <v>109</v>
      </c>
      <c r="J436" s="17">
        <v>57</v>
      </c>
      <c r="K436" s="17">
        <v>22</v>
      </c>
      <c r="L436" s="17" t="s">
        <v>1170</v>
      </c>
      <c r="M436" s="17">
        <v>181</v>
      </c>
      <c r="N436" s="17">
        <v>71</v>
      </c>
    </row>
    <row r="437" spans="1:14" ht="15" customHeight="1" thickBot="1" x14ac:dyDescent="0.3">
      <c r="A437" s="38" t="s">
        <v>263</v>
      </c>
      <c r="B437" s="17">
        <v>21</v>
      </c>
      <c r="C437" s="17" t="s">
        <v>1171</v>
      </c>
      <c r="D437" s="17" t="s">
        <v>470</v>
      </c>
      <c r="E437" s="17" t="s">
        <v>263</v>
      </c>
      <c r="F437" s="19">
        <v>34265</v>
      </c>
      <c r="G437" s="17">
        <v>32</v>
      </c>
      <c r="H437" s="17" t="s">
        <v>822</v>
      </c>
      <c r="I437" s="17" t="s">
        <v>666</v>
      </c>
      <c r="J437" s="17">
        <v>52</v>
      </c>
      <c r="K437" s="17">
        <v>3</v>
      </c>
      <c r="L437" s="17" t="s">
        <v>643</v>
      </c>
      <c r="M437" s="17">
        <v>188</v>
      </c>
      <c r="N437" s="17">
        <v>78</v>
      </c>
    </row>
    <row r="438" spans="1:14" ht="15" customHeight="1" thickBot="1" x14ac:dyDescent="0.3">
      <c r="A438" s="38" t="s">
        <v>263</v>
      </c>
      <c r="B438" s="17">
        <v>22</v>
      </c>
      <c r="C438" s="17" t="s">
        <v>1172</v>
      </c>
      <c r="D438" s="17" t="s">
        <v>37</v>
      </c>
      <c r="E438" s="17" t="s">
        <v>263</v>
      </c>
      <c r="F438" s="19">
        <v>35924</v>
      </c>
      <c r="G438" s="17">
        <v>28</v>
      </c>
      <c r="H438" s="17" t="s">
        <v>25</v>
      </c>
      <c r="I438" s="17" t="s">
        <v>828</v>
      </c>
      <c r="J438" s="17">
        <v>33</v>
      </c>
      <c r="K438" s="17">
        <v>1</v>
      </c>
      <c r="L438" s="17" t="s">
        <v>180</v>
      </c>
      <c r="M438" s="17">
        <v>178</v>
      </c>
      <c r="N438" s="17">
        <v>65</v>
      </c>
    </row>
    <row r="439" spans="1:14" ht="15" customHeight="1" thickBot="1" x14ac:dyDescent="0.3">
      <c r="A439" s="38" t="s">
        <v>263</v>
      </c>
      <c r="B439" s="17">
        <v>23</v>
      </c>
      <c r="C439" s="17" t="s">
        <v>1173</v>
      </c>
      <c r="D439" s="17" t="s">
        <v>93</v>
      </c>
      <c r="E439" s="17" t="s">
        <v>263</v>
      </c>
      <c r="F439" s="19">
        <v>36928</v>
      </c>
      <c r="G439" s="17">
        <v>25</v>
      </c>
      <c r="H439" s="17" t="s">
        <v>38</v>
      </c>
      <c r="I439" s="17" t="s">
        <v>65</v>
      </c>
      <c r="J439" s="17">
        <v>2</v>
      </c>
      <c r="K439" s="16">
        <v>0</v>
      </c>
      <c r="L439" s="17" t="s">
        <v>1174</v>
      </c>
      <c r="M439" s="17">
        <v>188</v>
      </c>
      <c r="N439" s="17">
        <v>90</v>
      </c>
    </row>
    <row r="440" spans="1:14" ht="15" customHeight="1" thickBot="1" x14ac:dyDescent="0.3">
      <c r="A440" s="38" t="s">
        <v>263</v>
      </c>
      <c r="B440" s="17">
        <v>24</v>
      </c>
      <c r="C440" s="17" t="s">
        <v>1158</v>
      </c>
      <c r="D440" s="17" t="s">
        <v>100</v>
      </c>
      <c r="E440" s="17" t="s">
        <v>263</v>
      </c>
      <c r="F440" s="19">
        <v>36307</v>
      </c>
      <c r="G440" s="17">
        <v>27</v>
      </c>
      <c r="H440" s="17" t="s">
        <v>126</v>
      </c>
      <c r="I440" s="17" t="s">
        <v>172</v>
      </c>
      <c r="J440" s="17">
        <v>13</v>
      </c>
      <c r="K440" s="16">
        <v>0</v>
      </c>
      <c r="L440" s="17" t="s">
        <v>1175</v>
      </c>
      <c r="M440" s="17">
        <v>183</v>
      </c>
      <c r="N440" s="17">
        <v>76</v>
      </c>
    </row>
    <row r="441" spans="1:14" ht="15" customHeight="1" thickBot="1" x14ac:dyDescent="0.3">
      <c r="A441" s="38" t="s">
        <v>263</v>
      </c>
      <c r="B441" s="17">
        <v>25</v>
      </c>
      <c r="C441" s="17" t="s">
        <v>1176</v>
      </c>
      <c r="D441" s="17" t="s">
        <v>93</v>
      </c>
      <c r="E441" s="17" t="s">
        <v>263</v>
      </c>
      <c r="F441" s="19">
        <v>35877</v>
      </c>
      <c r="G441" s="17">
        <v>28</v>
      </c>
      <c r="H441" s="17" t="s">
        <v>13</v>
      </c>
      <c r="I441" s="17" t="s">
        <v>647</v>
      </c>
      <c r="J441" s="17">
        <v>1</v>
      </c>
      <c r="K441" s="16">
        <v>0</v>
      </c>
      <c r="L441" s="17" t="s">
        <v>813</v>
      </c>
      <c r="M441" s="17">
        <v>184</v>
      </c>
      <c r="N441" s="17">
        <v>74</v>
      </c>
    </row>
    <row r="442" spans="1:14" ht="15" customHeight="1" thickBot="1" x14ac:dyDescent="0.3">
      <c r="A442" s="38" t="s">
        <v>263</v>
      </c>
      <c r="B442" s="17">
        <v>26</v>
      </c>
      <c r="C442" s="17" t="s">
        <v>1143</v>
      </c>
      <c r="D442" s="17" t="s">
        <v>108</v>
      </c>
      <c r="E442" s="17" t="s">
        <v>263</v>
      </c>
      <c r="F442" s="19">
        <v>33434</v>
      </c>
      <c r="G442" s="17">
        <v>34</v>
      </c>
      <c r="H442" s="17" t="s">
        <v>38</v>
      </c>
      <c r="I442" s="17" t="s">
        <v>221</v>
      </c>
      <c r="J442" s="17">
        <v>69</v>
      </c>
      <c r="K442" s="17">
        <v>1</v>
      </c>
      <c r="L442" s="17" t="s">
        <v>1177</v>
      </c>
      <c r="M442" s="17">
        <v>184</v>
      </c>
      <c r="N442" s="17">
        <v>77</v>
      </c>
    </row>
    <row r="443" spans="1:14" ht="15" customHeight="1" thickBot="1" x14ac:dyDescent="0.3">
      <c r="A443" s="33" t="s">
        <v>1084</v>
      </c>
      <c r="B443" s="17">
        <v>1</v>
      </c>
      <c r="C443" s="17" t="s">
        <v>1178</v>
      </c>
      <c r="D443" s="17" t="s">
        <v>12</v>
      </c>
      <c r="E443" s="17" t="s">
        <v>1084</v>
      </c>
      <c r="F443" s="19">
        <v>36714</v>
      </c>
      <c r="G443" s="17">
        <v>25</v>
      </c>
      <c r="H443" s="17" t="s">
        <v>1084</v>
      </c>
      <c r="I443" s="17" t="s">
        <v>1179</v>
      </c>
      <c r="J443" s="17">
        <v>6</v>
      </c>
      <c r="K443" s="16">
        <v>0</v>
      </c>
      <c r="L443" s="17" t="s">
        <v>1180</v>
      </c>
      <c r="M443" s="17">
        <v>186</v>
      </c>
      <c r="N443" s="17">
        <v>77</v>
      </c>
    </row>
    <row r="444" spans="1:14" ht="15" customHeight="1" thickBot="1" x14ac:dyDescent="0.3">
      <c r="A444" s="33" t="s">
        <v>1084</v>
      </c>
      <c r="B444" s="75">
        <v>2</v>
      </c>
      <c r="C444" s="75" t="s">
        <v>1181</v>
      </c>
      <c r="D444" s="75" t="s">
        <v>484</v>
      </c>
      <c r="E444" s="75" t="s">
        <v>25</v>
      </c>
      <c r="F444" s="76">
        <v>36529</v>
      </c>
      <c r="G444" s="75">
        <v>26</v>
      </c>
      <c r="H444" s="75" t="s">
        <v>25</v>
      </c>
      <c r="I444" s="75" t="s">
        <v>214</v>
      </c>
      <c r="J444" s="75">
        <v>37</v>
      </c>
      <c r="K444" s="75">
        <v>1</v>
      </c>
      <c r="L444" s="75" t="s">
        <v>1182</v>
      </c>
      <c r="M444" s="75">
        <v>169</v>
      </c>
      <c r="N444" s="75">
        <v>63</v>
      </c>
    </row>
    <row r="445" spans="1:14" ht="15" customHeight="1" thickBot="1" x14ac:dyDescent="0.3">
      <c r="A445" s="33" t="s">
        <v>1084</v>
      </c>
      <c r="B445" s="75">
        <v>3</v>
      </c>
      <c r="C445" s="75" t="s">
        <v>1183</v>
      </c>
      <c r="D445" s="75" t="s">
        <v>24</v>
      </c>
      <c r="E445" s="75" t="s">
        <v>25</v>
      </c>
      <c r="F445" s="76">
        <v>36404</v>
      </c>
      <c r="G445" s="75">
        <v>26</v>
      </c>
      <c r="H445" s="75" t="s">
        <v>25</v>
      </c>
      <c r="I445" s="75" t="s">
        <v>255</v>
      </c>
      <c r="J445" s="75">
        <v>13</v>
      </c>
      <c r="K445" s="77">
        <v>0</v>
      </c>
      <c r="L445" s="75" t="s">
        <v>1137</v>
      </c>
      <c r="M445" s="75">
        <v>175</v>
      </c>
      <c r="N445" s="75">
        <v>66</v>
      </c>
    </row>
    <row r="446" spans="1:14" ht="15" customHeight="1" thickBot="1" x14ac:dyDescent="0.3">
      <c r="A446" s="33" t="s">
        <v>1084</v>
      </c>
      <c r="B446" s="17">
        <v>4</v>
      </c>
      <c r="C446" s="17" t="s">
        <v>1184</v>
      </c>
      <c r="D446" s="17" t="s">
        <v>93</v>
      </c>
      <c r="E446" s="17" t="s">
        <v>1084</v>
      </c>
      <c r="F446" s="19">
        <v>34094</v>
      </c>
      <c r="G446" s="17">
        <v>33</v>
      </c>
      <c r="H446" s="17" t="s">
        <v>203</v>
      </c>
      <c r="I446" s="17" t="s">
        <v>546</v>
      </c>
      <c r="J446" s="17">
        <v>82</v>
      </c>
      <c r="K446" s="17">
        <v>5</v>
      </c>
      <c r="L446" s="17" t="s">
        <v>145</v>
      </c>
      <c r="M446" s="17">
        <v>191</v>
      </c>
      <c r="N446" s="17">
        <v>79</v>
      </c>
    </row>
    <row r="447" spans="1:14" ht="15" customHeight="1" thickBot="1" x14ac:dyDescent="0.3">
      <c r="A447" s="33" t="s">
        <v>1084</v>
      </c>
      <c r="B447" s="75">
        <v>5</v>
      </c>
      <c r="C447" s="75" t="s">
        <v>1185</v>
      </c>
      <c r="D447" s="75" t="s">
        <v>470</v>
      </c>
      <c r="E447" s="75" t="s">
        <v>25</v>
      </c>
      <c r="F447" s="76">
        <v>35035</v>
      </c>
      <c r="G447" s="75">
        <v>30</v>
      </c>
      <c r="H447" s="75" t="s">
        <v>25</v>
      </c>
      <c r="I447" s="75" t="s">
        <v>567</v>
      </c>
      <c r="J447" s="75">
        <v>36</v>
      </c>
      <c r="K447" s="75">
        <v>3</v>
      </c>
      <c r="L447" s="75" t="s">
        <v>1186</v>
      </c>
      <c r="M447" s="75">
        <v>178</v>
      </c>
      <c r="N447" s="75">
        <v>72</v>
      </c>
    </row>
    <row r="448" spans="1:14" ht="15" customHeight="1" thickBot="1" x14ac:dyDescent="0.3">
      <c r="A448" s="33" t="s">
        <v>1084</v>
      </c>
      <c r="B448" s="75">
        <v>6</v>
      </c>
      <c r="C448" s="75" t="s">
        <v>1187</v>
      </c>
      <c r="D448" s="75" t="s">
        <v>189</v>
      </c>
      <c r="E448" s="75" t="s">
        <v>1084</v>
      </c>
      <c r="F448" s="76">
        <v>34676</v>
      </c>
      <c r="G448" s="75">
        <v>31</v>
      </c>
      <c r="H448" s="75" t="s">
        <v>25</v>
      </c>
      <c r="I448" s="75" t="s">
        <v>575</v>
      </c>
      <c r="J448" s="75">
        <v>39</v>
      </c>
      <c r="K448" s="75">
        <v>18</v>
      </c>
      <c r="L448" s="75" t="s">
        <v>145</v>
      </c>
      <c r="M448" s="75">
        <v>172</v>
      </c>
      <c r="N448" s="75">
        <v>70</v>
      </c>
    </row>
    <row r="449" spans="1:14" ht="15" customHeight="1" thickBot="1" x14ac:dyDescent="0.3">
      <c r="A449" s="33" t="s">
        <v>1084</v>
      </c>
      <c r="B449" s="75">
        <v>7</v>
      </c>
      <c r="C449" s="75" t="s">
        <v>1188</v>
      </c>
      <c r="D449" s="75" t="s">
        <v>852</v>
      </c>
      <c r="E449" s="75" t="s">
        <v>25</v>
      </c>
      <c r="F449" s="76">
        <v>37741</v>
      </c>
      <c r="G449" s="75">
        <v>23</v>
      </c>
      <c r="H449" s="75" t="s">
        <v>217</v>
      </c>
      <c r="I449" s="75" t="s">
        <v>218</v>
      </c>
      <c r="J449" s="75">
        <v>23</v>
      </c>
      <c r="K449" s="75">
        <v>3</v>
      </c>
      <c r="L449" s="75" t="s">
        <v>1189</v>
      </c>
      <c r="M449" s="75">
        <v>178</v>
      </c>
      <c r="N449" s="75">
        <v>70</v>
      </c>
    </row>
    <row r="450" spans="1:14" ht="15" customHeight="1" thickBot="1" x14ac:dyDescent="0.3">
      <c r="A450" s="33" t="s">
        <v>1084</v>
      </c>
      <c r="B450" s="75">
        <v>8</v>
      </c>
      <c r="C450" s="75" t="s">
        <v>1190</v>
      </c>
      <c r="D450" s="75" t="s">
        <v>450</v>
      </c>
      <c r="E450" s="75" t="s">
        <v>25</v>
      </c>
      <c r="F450" s="76">
        <v>36552</v>
      </c>
      <c r="G450" s="75">
        <v>26</v>
      </c>
      <c r="H450" s="75" t="s">
        <v>89</v>
      </c>
      <c r="I450" s="75" t="s">
        <v>678</v>
      </c>
      <c r="J450" s="75">
        <v>27</v>
      </c>
      <c r="K450" s="75">
        <v>5</v>
      </c>
      <c r="L450" s="75" t="s">
        <v>1191</v>
      </c>
      <c r="M450" s="75">
        <v>178</v>
      </c>
      <c r="N450" s="75">
        <v>72</v>
      </c>
    </row>
    <row r="451" spans="1:14" ht="15" customHeight="1" thickBot="1" x14ac:dyDescent="0.3">
      <c r="A451" s="33" t="s">
        <v>1084</v>
      </c>
      <c r="B451" s="75">
        <v>9</v>
      </c>
      <c r="C451" s="75" t="s">
        <v>1192</v>
      </c>
      <c r="D451" s="75" t="s">
        <v>96</v>
      </c>
      <c r="E451" s="75" t="s">
        <v>493</v>
      </c>
      <c r="F451" s="76">
        <v>34806</v>
      </c>
      <c r="G451" s="75">
        <v>31</v>
      </c>
      <c r="H451" s="75" t="s">
        <v>14</v>
      </c>
      <c r="I451" s="75" t="s">
        <v>1193</v>
      </c>
      <c r="J451" s="75">
        <v>21</v>
      </c>
      <c r="K451" s="75">
        <v>4</v>
      </c>
      <c r="L451" s="75" t="s">
        <v>1194</v>
      </c>
      <c r="M451" s="75">
        <v>188</v>
      </c>
      <c r="N451" s="75">
        <v>90</v>
      </c>
    </row>
    <row r="452" spans="1:14" ht="15" customHeight="1" thickBot="1" x14ac:dyDescent="0.3">
      <c r="A452" s="33" t="s">
        <v>1084</v>
      </c>
      <c r="B452" s="75">
        <v>10</v>
      </c>
      <c r="C452" s="75" t="s">
        <v>1195</v>
      </c>
      <c r="D452" s="75" t="s">
        <v>238</v>
      </c>
      <c r="E452" s="75" t="s">
        <v>25</v>
      </c>
      <c r="F452" s="76">
        <v>35140</v>
      </c>
      <c r="G452" s="75">
        <v>30</v>
      </c>
      <c r="H452" s="75" t="s">
        <v>25</v>
      </c>
      <c r="I452" s="75" t="s">
        <v>674</v>
      </c>
      <c r="J452" s="75">
        <v>28</v>
      </c>
      <c r="K452" s="75">
        <v>25</v>
      </c>
      <c r="L452" s="75" t="s">
        <v>1142</v>
      </c>
      <c r="M452" s="75">
        <v>187</v>
      </c>
      <c r="N452" s="75">
        <v>86</v>
      </c>
    </row>
    <row r="453" spans="1:14" ht="15" customHeight="1" thickBot="1" x14ac:dyDescent="0.3">
      <c r="A453" s="33" t="s">
        <v>1084</v>
      </c>
      <c r="B453" s="75">
        <v>11</v>
      </c>
      <c r="C453" s="75" t="s">
        <v>1196</v>
      </c>
      <c r="D453" s="75" t="s">
        <v>238</v>
      </c>
      <c r="E453" s="75" t="s">
        <v>25</v>
      </c>
      <c r="F453" s="76">
        <v>37234</v>
      </c>
      <c r="G453" s="75">
        <v>24</v>
      </c>
      <c r="H453" s="75" t="s">
        <v>25</v>
      </c>
      <c r="I453" s="75" t="s">
        <v>1022</v>
      </c>
      <c r="J453" s="75">
        <v>27</v>
      </c>
      <c r="K453" s="75">
        <v>15</v>
      </c>
      <c r="L453" s="75" t="s">
        <v>98</v>
      </c>
      <c r="M453" s="75">
        <v>171</v>
      </c>
      <c r="N453" s="75">
        <v>71</v>
      </c>
    </row>
    <row r="454" spans="1:14" ht="15" customHeight="1" thickBot="1" x14ac:dyDescent="0.3">
      <c r="A454" s="33" t="s">
        <v>1084</v>
      </c>
      <c r="B454" s="17">
        <v>12</v>
      </c>
      <c r="C454" s="17" t="s">
        <v>1197</v>
      </c>
      <c r="D454" s="17" t="s">
        <v>93</v>
      </c>
      <c r="E454" s="17" t="s">
        <v>25</v>
      </c>
      <c r="F454" s="19">
        <v>34118</v>
      </c>
      <c r="G454" s="17">
        <v>33</v>
      </c>
      <c r="H454" s="17" t="s">
        <v>25</v>
      </c>
      <c r="I454" s="17" t="s">
        <v>674</v>
      </c>
      <c r="J454" s="17">
        <v>41</v>
      </c>
      <c r="K454" s="17">
        <v>1</v>
      </c>
      <c r="L454" s="17" t="s">
        <v>145</v>
      </c>
      <c r="M454" s="17">
        <v>194</v>
      </c>
      <c r="N454" s="17">
        <v>76</v>
      </c>
    </row>
    <row r="455" spans="1:14" ht="15" customHeight="1" thickBot="1" x14ac:dyDescent="0.3">
      <c r="A455" s="33" t="s">
        <v>1084</v>
      </c>
      <c r="B455" s="17">
        <v>13</v>
      </c>
      <c r="C455" s="17" t="s">
        <v>1198</v>
      </c>
      <c r="D455" s="17" t="s">
        <v>12</v>
      </c>
      <c r="E455" s="17" t="s">
        <v>1084</v>
      </c>
      <c r="F455" s="19">
        <v>36153</v>
      </c>
      <c r="G455" s="17">
        <v>27</v>
      </c>
      <c r="H455" s="17" t="s">
        <v>203</v>
      </c>
      <c r="I455" s="17" t="s">
        <v>1199</v>
      </c>
      <c r="J455" s="17">
        <v>7</v>
      </c>
      <c r="K455" s="16">
        <v>0</v>
      </c>
      <c r="L455" s="17" t="s">
        <v>922</v>
      </c>
      <c r="M455" s="17">
        <v>186</v>
      </c>
      <c r="N455" s="17">
        <v>88</v>
      </c>
    </row>
    <row r="456" spans="1:14" ht="15" customHeight="1" thickBot="1" x14ac:dyDescent="0.3">
      <c r="A456" s="33" t="s">
        <v>1084</v>
      </c>
      <c r="B456" s="17">
        <v>14</v>
      </c>
      <c r="C456" s="17" t="s">
        <v>1200</v>
      </c>
      <c r="D456" s="17" t="s">
        <v>12</v>
      </c>
      <c r="E456" s="17" t="s">
        <v>1084</v>
      </c>
      <c r="F456" s="19">
        <v>34292</v>
      </c>
      <c r="G456" s="17">
        <v>32</v>
      </c>
      <c r="H456" s="17" t="s">
        <v>203</v>
      </c>
      <c r="I456" s="17" t="s">
        <v>1201</v>
      </c>
      <c r="J456" s="17">
        <v>17</v>
      </c>
      <c r="K456" s="16">
        <v>0</v>
      </c>
      <c r="L456" s="17" t="s">
        <v>145</v>
      </c>
      <c r="M456" s="17">
        <v>190</v>
      </c>
      <c r="N456" s="17">
        <v>79</v>
      </c>
    </row>
    <row r="457" spans="1:14" ht="15" customHeight="1" thickBot="1" x14ac:dyDescent="0.3">
      <c r="A457" s="33" t="s">
        <v>1084</v>
      </c>
      <c r="B457" s="75">
        <v>15</v>
      </c>
      <c r="C457" s="75" t="s">
        <v>1202</v>
      </c>
      <c r="D457" s="75" t="s">
        <v>42</v>
      </c>
      <c r="E457" s="75" t="s">
        <v>25</v>
      </c>
      <c r="F457" s="76">
        <v>34196</v>
      </c>
      <c r="G457" s="75">
        <v>32</v>
      </c>
      <c r="H457" s="75" t="s">
        <v>20</v>
      </c>
      <c r="I457" s="75" t="s">
        <v>467</v>
      </c>
      <c r="J457" s="75">
        <v>30</v>
      </c>
      <c r="K457" s="75">
        <v>9</v>
      </c>
      <c r="L457" s="75" t="s">
        <v>601</v>
      </c>
      <c r="M457" s="75">
        <v>176</v>
      </c>
      <c r="N457" s="75">
        <v>71</v>
      </c>
    </row>
    <row r="458" spans="1:14" ht="15" customHeight="1" thickBot="1" x14ac:dyDescent="0.3">
      <c r="A458" s="33" t="s">
        <v>1084</v>
      </c>
      <c r="B458" s="75">
        <v>16</v>
      </c>
      <c r="C458" s="75" t="s">
        <v>1203</v>
      </c>
      <c r="D458" s="75" t="s">
        <v>24</v>
      </c>
      <c r="E458" s="75" t="s">
        <v>25</v>
      </c>
      <c r="F458" s="76">
        <v>35650</v>
      </c>
      <c r="G458" s="75">
        <v>28</v>
      </c>
      <c r="H458" s="75" t="s">
        <v>25</v>
      </c>
      <c r="I458" s="75" t="s">
        <v>1204</v>
      </c>
      <c r="J458" s="75">
        <v>29</v>
      </c>
      <c r="K458" s="77">
        <v>0</v>
      </c>
      <c r="L458" s="75" t="s">
        <v>149</v>
      </c>
      <c r="M458" s="75">
        <v>183</v>
      </c>
      <c r="N458" s="75">
        <v>70</v>
      </c>
    </row>
    <row r="459" spans="1:14" ht="15" customHeight="1" thickBot="1" x14ac:dyDescent="0.3">
      <c r="A459" s="33" t="s">
        <v>1084</v>
      </c>
      <c r="B459" s="17">
        <v>17</v>
      </c>
      <c r="C459" s="17" t="s">
        <v>1205</v>
      </c>
      <c r="D459" s="17" t="s">
        <v>433</v>
      </c>
      <c r="E459" s="17" t="s">
        <v>25</v>
      </c>
      <c r="F459" s="19">
        <v>35244</v>
      </c>
      <c r="G459" s="17">
        <v>29</v>
      </c>
      <c r="H459" s="17" t="s">
        <v>822</v>
      </c>
      <c r="I459" s="17" t="s">
        <v>1206</v>
      </c>
      <c r="J459" s="17">
        <v>10</v>
      </c>
      <c r="K459" s="17">
        <v>2</v>
      </c>
      <c r="L459" s="17" t="s">
        <v>516</v>
      </c>
      <c r="M459" s="17">
        <v>184</v>
      </c>
      <c r="N459" s="17">
        <v>74</v>
      </c>
    </row>
    <row r="460" spans="1:14" ht="15" customHeight="1" thickBot="1" x14ac:dyDescent="0.3">
      <c r="A460" s="33" t="s">
        <v>1084</v>
      </c>
      <c r="B460" s="75">
        <v>18</v>
      </c>
      <c r="C460" s="75" t="s">
        <v>1207</v>
      </c>
      <c r="D460" s="75" t="s">
        <v>1208</v>
      </c>
      <c r="E460" s="75" t="s">
        <v>25</v>
      </c>
      <c r="F460" s="76">
        <v>36457</v>
      </c>
      <c r="G460" s="75">
        <v>26</v>
      </c>
      <c r="H460" s="75" t="s">
        <v>217</v>
      </c>
      <c r="I460" s="75" t="s">
        <v>587</v>
      </c>
      <c r="J460" s="75">
        <v>17</v>
      </c>
      <c r="K460" s="75">
        <v>1</v>
      </c>
      <c r="L460" s="75" t="s">
        <v>680</v>
      </c>
      <c r="M460" s="75">
        <v>180</v>
      </c>
      <c r="N460" s="75">
        <v>73</v>
      </c>
    </row>
    <row r="461" spans="1:14" ht="15" customHeight="1" thickBot="1" x14ac:dyDescent="0.3">
      <c r="A461" s="33" t="s">
        <v>1084</v>
      </c>
      <c r="B461" s="75">
        <v>19</v>
      </c>
      <c r="C461" s="75" t="s">
        <v>1209</v>
      </c>
      <c r="D461" s="75" t="s">
        <v>1210</v>
      </c>
      <c r="E461" s="75" t="s">
        <v>25</v>
      </c>
      <c r="F461" s="76">
        <v>37923</v>
      </c>
      <c r="G461" s="75">
        <v>22</v>
      </c>
      <c r="H461" s="75" t="s">
        <v>25</v>
      </c>
      <c r="I461" s="75" t="s">
        <v>834</v>
      </c>
      <c r="J461" s="75">
        <v>4</v>
      </c>
      <c r="K461" s="75">
        <v>1</v>
      </c>
      <c r="L461" s="75" t="s">
        <v>692</v>
      </c>
      <c r="M461" s="75">
        <v>173</v>
      </c>
      <c r="N461" s="75">
        <v>67</v>
      </c>
    </row>
    <row r="462" spans="1:14" ht="15" customHeight="1" thickBot="1" x14ac:dyDescent="0.3">
      <c r="A462" s="33" t="s">
        <v>1084</v>
      </c>
      <c r="B462" s="17">
        <v>20</v>
      </c>
      <c r="C462" s="17" t="s">
        <v>1211</v>
      </c>
      <c r="D462" s="17" t="s">
        <v>116</v>
      </c>
      <c r="E462" s="17" t="s">
        <v>25</v>
      </c>
      <c r="F462" s="19">
        <v>36531</v>
      </c>
      <c r="G462" s="17">
        <v>26</v>
      </c>
      <c r="H462" s="17" t="s">
        <v>25</v>
      </c>
      <c r="I462" s="17" t="s">
        <v>1212</v>
      </c>
      <c r="J462" s="17">
        <v>14</v>
      </c>
      <c r="K462" s="16">
        <v>0</v>
      </c>
      <c r="L462" s="17" t="s">
        <v>22</v>
      </c>
      <c r="M462" s="17">
        <v>181</v>
      </c>
      <c r="N462" s="17">
        <v>80</v>
      </c>
    </row>
    <row r="463" spans="1:14" ht="15" customHeight="1" thickBot="1" x14ac:dyDescent="0.3">
      <c r="A463" s="33" t="s">
        <v>1084</v>
      </c>
      <c r="B463" s="75">
        <v>21</v>
      </c>
      <c r="C463" s="75" t="s">
        <v>1213</v>
      </c>
      <c r="D463" s="75" t="s">
        <v>832</v>
      </c>
      <c r="E463" s="75" t="s">
        <v>25</v>
      </c>
      <c r="F463" s="76">
        <v>38337</v>
      </c>
      <c r="G463" s="75">
        <v>21</v>
      </c>
      <c r="H463" s="75" t="s">
        <v>43</v>
      </c>
      <c r="I463" s="75" t="s">
        <v>1214</v>
      </c>
      <c r="J463" s="75">
        <v>9</v>
      </c>
      <c r="K463" s="77">
        <v>0</v>
      </c>
      <c r="L463" s="75" t="s">
        <v>985</v>
      </c>
      <c r="M463" s="75">
        <v>179</v>
      </c>
      <c r="N463" s="75">
        <v>75</v>
      </c>
    </row>
    <row r="464" spans="1:14" ht="15" customHeight="1" thickBot="1" x14ac:dyDescent="0.3">
      <c r="A464" s="33" t="s">
        <v>1084</v>
      </c>
      <c r="B464" s="75">
        <v>22</v>
      </c>
      <c r="C464" s="75" t="s">
        <v>1215</v>
      </c>
      <c r="D464" s="75" t="s">
        <v>139</v>
      </c>
      <c r="E464" s="75" t="s">
        <v>493</v>
      </c>
      <c r="F464" s="76">
        <v>36199</v>
      </c>
      <c r="G464" s="75">
        <v>27</v>
      </c>
      <c r="H464" s="75" t="s">
        <v>43</v>
      </c>
      <c r="I464" s="75" t="s">
        <v>1058</v>
      </c>
      <c r="J464" s="75">
        <v>1</v>
      </c>
      <c r="K464" s="77">
        <v>0</v>
      </c>
      <c r="L464" s="75" t="s">
        <v>1216</v>
      </c>
      <c r="M464" s="75">
        <v>183</v>
      </c>
      <c r="N464" s="75">
        <v>69</v>
      </c>
    </row>
    <row r="465" spans="1:14" ht="15" customHeight="1" thickBot="1" x14ac:dyDescent="0.3">
      <c r="A465" s="33" t="s">
        <v>1084</v>
      </c>
      <c r="B465" s="75">
        <v>23</v>
      </c>
      <c r="C465" s="75" t="s">
        <v>1217</v>
      </c>
      <c r="D465" s="75" t="s">
        <v>238</v>
      </c>
      <c r="E465" s="75" t="s">
        <v>25</v>
      </c>
      <c r="F465" s="76">
        <v>36896</v>
      </c>
      <c r="G465" s="75">
        <v>25</v>
      </c>
      <c r="H465" s="75" t="s">
        <v>25</v>
      </c>
      <c r="I465" s="75" t="s">
        <v>117</v>
      </c>
      <c r="J465" s="75">
        <v>4</v>
      </c>
      <c r="K465" s="75">
        <v>1</v>
      </c>
      <c r="L465" s="75" t="s">
        <v>1218</v>
      </c>
      <c r="M465" s="75">
        <v>183</v>
      </c>
      <c r="N465" s="75">
        <v>81</v>
      </c>
    </row>
    <row r="466" spans="1:14" ht="15" customHeight="1" thickBot="1" x14ac:dyDescent="0.3">
      <c r="A466" s="33" t="s">
        <v>1084</v>
      </c>
      <c r="B466" s="75">
        <v>24</v>
      </c>
      <c r="C466" s="75" t="s">
        <v>1219</v>
      </c>
      <c r="D466" s="75" t="s">
        <v>238</v>
      </c>
      <c r="E466" s="75" t="s">
        <v>25</v>
      </c>
      <c r="F466" s="76">
        <v>38481</v>
      </c>
      <c r="G466" s="75">
        <v>21</v>
      </c>
      <c r="H466" s="75" t="s">
        <v>25</v>
      </c>
      <c r="I466" s="75" t="s">
        <v>1220</v>
      </c>
      <c r="J466" s="75">
        <v>4</v>
      </c>
      <c r="K466" s="77">
        <v>0</v>
      </c>
      <c r="L466" s="75" t="s">
        <v>1221</v>
      </c>
      <c r="M466" s="75">
        <v>185</v>
      </c>
      <c r="N466" s="75">
        <v>81</v>
      </c>
    </row>
    <row r="467" spans="1:14" ht="15" customHeight="1" thickBot="1" x14ac:dyDescent="0.3">
      <c r="A467" s="33" t="s">
        <v>1084</v>
      </c>
      <c r="B467" s="75">
        <v>25</v>
      </c>
      <c r="C467" s="75" t="s">
        <v>1222</v>
      </c>
      <c r="D467" s="75" t="s">
        <v>192</v>
      </c>
      <c r="E467" s="75" t="s">
        <v>25</v>
      </c>
      <c r="F467" s="76">
        <v>38201</v>
      </c>
      <c r="G467" s="75">
        <v>21</v>
      </c>
      <c r="H467" s="75" t="s">
        <v>25</v>
      </c>
      <c r="I467" s="75" t="s">
        <v>86</v>
      </c>
      <c r="J467" s="75">
        <v>4</v>
      </c>
      <c r="K467" s="77">
        <v>0</v>
      </c>
      <c r="L467" s="75" t="s">
        <v>532</v>
      </c>
      <c r="M467" s="75">
        <v>183</v>
      </c>
      <c r="N467" s="75">
        <v>80</v>
      </c>
    </row>
    <row r="468" spans="1:14" ht="15" customHeight="1" thickBot="1" x14ac:dyDescent="0.3">
      <c r="A468" s="33" t="s">
        <v>1084</v>
      </c>
      <c r="B468" s="75">
        <v>26</v>
      </c>
      <c r="C468" s="75" t="s">
        <v>1223</v>
      </c>
      <c r="D468" s="75" t="s">
        <v>470</v>
      </c>
      <c r="E468" s="75" t="s">
        <v>89</v>
      </c>
      <c r="F468" s="76">
        <v>39246</v>
      </c>
      <c r="G468" s="75">
        <v>18</v>
      </c>
      <c r="H468" s="75" t="s">
        <v>89</v>
      </c>
      <c r="I468" s="75" t="s">
        <v>477</v>
      </c>
      <c r="J468" s="75">
        <v>4</v>
      </c>
      <c r="K468" s="77">
        <v>0</v>
      </c>
      <c r="L468" s="75" t="s">
        <v>1224</v>
      </c>
      <c r="M468" s="75">
        <v>180</v>
      </c>
      <c r="N468" s="75">
        <v>75</v>
      </c>
    </row>
    <row r="469" spans="1:14" ht="15" customHeight="1" thickBot="1" x14ac:dyDescent="0.3">
      <c r="A469" s="39" t="s">
        <v>429</v>
      </c>
      <c r="B469" s="17">
        <v>1</v>
      </c>
      <c r="C469" s="17" t="s">
        <v>1225</v>
      </c>
      <c r="D469" s="17" t="s">
        <v>12</v>
      </c>
      <c r="E469" s="17" t="s">
        <v>429</v>
      </c>
      <c r="F469" s="19">
        <v>36684</v>
      </c>
      <c r="G469" s="17">
        <v>26</v>
      </c>
      <c r="H469" s="17" t="s">
        <v>429</v>
      </c>
      <c r="I469" s="17" t="s">
        <v>1226</v>
      </c>
      <c r="J469" s="17">
        <v>0</v>
      </c>
      <c r="K469" s="16">
        <v>0</v>
      </c>
      <c r="L469" s="17" t="s">
        <v>352</v>
      </c>
      <c r="M469" s="17">
        <v>191</v>
      </c>
      <c r="N469" s="17">
        <v>84</v>
      </c>
    </row>
    <row r="470" spans="1:14" ht="15" customHeight="1" thickBot="1" x14ac:dyDescent="0.3">
      <c r="A470" s="39" t="s">
        <v>429</v>
      </c>
      <c r="B470" s="17">
        <v>2</v>
      </c>
      <c r="C470" s="17" t="s">
        <v>1227</v>
      </c>
      <c r="D470" s="17" t="s">
        <v>18</v>
      </c>
      <c r="E470" s="17" t="s">
        <v>429</v>
      </c>
      <c r="F470" s="19">
        <v>36249</v>
      </c>
      <c r="G470" s="17">
        <v>27</v>
      </c>
      <c r="H470" s="17" t="s">
        <v>723</v>
      </c>
      <c r="I470" s="17" t="s">
        <v>1228</v>
      </c>
      <c r="J470" s="17">
        <v>27</v>
      </c>
      <c r="K470" s="16">
        <v>0</v>
      </c>
      <c r="L470" s="20">
        <v>0</v>
      </c>
      <c r="M470" s="17">
        <v>181</v>
      </c>
      <c r="N470" s="17">
        <v>77</v>
      </c>
    </row>
    <row r="471" spans="1:14" ht="15" customHeight="1" thickBot="1" x14ac:dyDescent="0.3">
      <c r="A471" s="39" t="s">
        <v>429</v>
      </c>
      <c r="B471" s="17">
        <v>3</v>
      </c>
      <c r="C471" s="17" t="s">
        <v>1229</v>
      </c>
      <c r="D471" s="17" t="s">
        <v>207</v>
      </c>
      <c r="E471" s="17" t="s">
        <v>429</v>
      </c>
      <c r="F471" s="19">
        <v>35259</v>
      </c>
      <c r="G471" s="17">
        <v>29</v>
      </c>
      <c r="H471" s="17" t="s">
        <v>723</v>
      </c>
      <c r="I471" s="17" t="s">
        <v>1230</v>
      </c>
      <c r="J471" s="17">
        <v>11</v>
      </c>
      <c r="K471" s="16">
        <v>0</v>
      </c>
      <c r="L471" s="17" t="s">
        <v>1231</v>
      </c>
      <c r="M471" s="17">
        <v>177</v>
      </c>
      <c r="N471" s="17">
        <v>74</v>
      </c>
    </row>
    <row r="472" spans="1:14" ht="15" customHeight="1" thickBot="1" x14ac:dyDescent="0.3">
      <c r="A472" s="39" t="s">
        <v>429</v>
      </c>
      <c r="B472" s="17">
        <v>4</v>
      </c>
      <c r="C472" s="17" t="s">
        <v>1232</v>
      </c>
      <c r="D472" s="17" t="s">
        <v>266</v>
      </c>
      <c r="E472" s="17" t="s">
        <v>429</v>
      </c>
      <c r="F472" s="19">
        <v>35165</v>
      </c>
      <c r="G472" s="17">
        <v>30</v>
      </c>
      <c r="H472" s="17" t="s">
        <v>466</v>
      </c>
      <c r="I472" s="17" t="s">
        <v>1042</v>
      </c>
      <c r="J472" s="17">
        <v>36</v>
      </c>
      <c r="K472" s="17">
        <v>1</v>
      </c>
      <c r="L472" s="17" t="s">
        <v>106</v>
      </c>
      <c r="M472" s="17">
        <v>189</v>
      </c>
      <c r="N472" s="17">
        <v>81</v>
      </c>
    </row>
    <row r="473" spans="1:14" ht="15" customHeight="1" thickBot="1" x14ac:dyDescent="0.3">
      <c r="A473" s="39" t="s">
        <v>429</v>
      </c>
      <c r="B473" s="17">
        <v>5</v>
      </c>
      <c r="C473" s="17" t="s">
        <v>1233</v>
      </c>
      <c r="D473" s="17" t="s">
        <v>160</v>
      </c>
      <c r="E473" s="17" t="s">
        <v>429</v>
      </c>
      <c r="F473" s="19">
        <v>34741</v>
      </c>
      <c r="G473" s="17">
        <v>31</v>
      </c>
      <c r="H473" s="17" t="s">
        <v>13</v>
      </c>
      <c r="I473" s="17" t="s">
        <v>971</v>
      </c>
      <c r="J473" s="17">
        <v>83</v>
      </c>
      <c r="K473" s="17">
        <v>3</v>
      </c>
      <c r="L473" s="17" t="s">
        <v>81</v>
      </c>
      <c r="M473" s="17">
        <v>188</v>
      </c>
      <c r="N473" s="17">
        <v>82</v>
      </c>
    </row>
    <row r="474" spans="1:14" ht="15" customHeight="1" thickBot="1" x14ac:dyDescent="0.3">
      <c r="A474" s="39" t="s">
        <v>429</v>
      </c>
      <c r="B474" s="75">
        <v>6</v>
      </c>
      <c r="C474" s="75" t="s">
        <v>1234</v>
      </c>
      <c r="D474" s="75" t="s">
        <v>37</v>
      </c>
      <c r="E474" s="75" t="s">
        <v>429</v>
      </c>
      <c r="F474" s="76">
        <v>35934</v>
      </c>
      <c r="G474" s="75">
        <v>28</v>
      </c>
      <c r="H474" s="75" t="s">
        <v>38</v>
      </c>
      <c r="I474" s="75" t="s">
        <v>83</v>
      </c>
      <c r="J474" s="75">
        <v>24</v>
      </c>
      <c r="K474" s="75">
        <v>3</v>
      </c>
      <c r="L474" s="75" t="s">
        <v>1235</v>
      </c>
      <c r="M474" s="75">
        <v>186</v>
      </c>
      <c r="N474" s="75">
        <v>80</v>
      </c>
    </row>
    <row r="475" spans="1:14" ht="15" customHeight="1" thickBot="1" x14ac:dyDescent="0.3">
      <c r="A475" s="39" t="s">
        <v>429</v>
      </c>
      <c r="B475" s="17">
        <v>7</v>
      </c>
      <c r="C475" s="17" t="s">
        <v>1236</v>
      </c>
      <c r="D475" s="17" t="s">
        <v>139</v>
      </c>
      <c r="E475" s="17" t="s">
        <v>429</v>
      </c>
      <c r="F475" s="19">
        <v>35692</v>
      </c>
      <c r="G475" s="17">
        <v>28</v>
      </c>
      <c r="H475" s="17" t="s">
        <v>723</v>
      </c>
      <c r="I475" s="17" t="s">
        <v>1237</v>
      </c>
      <c r="J475" s="17">
        <v>9</v>
      </c>
      <c r="K475" s="17">
        <v>2</v>
      </c>
      <c r="L475" s="17" t="s">
        <v>1238</v>
      </c>
      <c r="M475" s="17">
        <v>182</v>
      </c>
      <c r="N475" s="17">
        <v>73</v>
      </c>
    </row>
    <row r="476" spans="1:14" ht="15" customHeight="1" thickBot="1" x14ac:dyDescent="0.3">
      <c r="A476" s="39" t="s">
        <v>429</v>
      </c>
      <c r="B476" s="75">
        <v>8</v>
      </c>
      <c r="C476" s="75" t="s">
        <v>1239</v>
      </c>
      <c r="D476" s="75" t="s">
        <v>37</v>
      </c>
      <c r="E476" s="75" t="s">
        <v>89</v>
      </c>
      <c r="F476" s="76">
        <v>36678</v>
      </c>
      <c r="G476" s="75">
        <v>26</v>
      </c>
      <c r="H476" s="75" t="s">
        <v>43</v>
      </c>
      <c r="I476" s="75" t="s">
        <v>1240</v>
      </c>
      <c r="J476" s="75">
        <v>20</v>
      </c>
      <c r="K476" s="75">
        <v>4</v>
      </c>
      <c r="L476" s="75" t="s">
        <v>680</v>
      </c>
      <c r="M476" s="75">
        <v>178</v>
      </c>
      <c r="N476" s="75">
        <v>79</v>
      </c>
    </row>
    <row r="477" spans="1:14" ht="15" customHeight="1" thickBot="1" x14ac:dyDescent="0.3">
      <c r="A477" s="39" t="s">
        <v>429</v>
      </c>
      <c r="B477" s="17">
        <v>9</v>
      </c>
      <c r="C477" s="17" t="s">
        <v>1241</v>
      </c>
      <c r="D477" s="17" t="s">
        <v>238</v>
      </c>
      <c r="E477" s="17" t="s">
        <v>429</v>
      </c>
      <c r="F477" s="19">
        <v>36482</v>
      </c>
      <c r="G477" s="17">
        <v>26</v>
      </c>
      <c r="H477" s="17" t="s">
        <v>168</v>
      </c>
      <c r="I477" s="17" t="s">
        <v>1242</v>
      </c>
      <c r="J477" s="17">
        <v>52</v>
      </c>
      <c r="K477" s="17">
        <v>14</v>
      </c>
      <c r="L477" s="17" t="s">
        <v>529</v>
      </c>
      <c r="M477" s="17">
        <v>188</v>
      </c>
      <c r="N477" s="17">
        <v>81</v>
      </c>
    </row>
    <row r="478" spans="1:14" ht="15" customHeight="1" thickBot="1" x14ac:dyDescent="0.3">
      <c r="A478" s="39" t="s">
        <v>429</v>
      </c>
      <c r="B478" s="17">
        <v>10</v>
      </c>
      <c r="C478" s="17" t="s">
        <v>1243</v>
      </c>
      <c r="D478" s="17" t="s">
        <v>238</v>
      </c>
      <c r="E478" s="17" t="s">
        <v>429</v>
      </c>
      <c r="F478" s="19">
        <v>36225</v>
      </c>
      <c r="G478" s="17">
        <v>27</v>
      </c>
      <c r="H478" s="17" t="s">
        <v>723</v>
      </c>
      <c r="I478" s="17" t="s">
        <v>1244</v>
      </c>
      <c r="J478" s="17">
        <v>26</v>
      </c>
      <c r="K478" s="17">
        <v>7</v>
      </c>
      <c r="L478" s="17" t="s">
        <v>322</v>
      </c>
      <c r="M478" s="17">
        <v>197</v>
      </c>
      <c r="N478" s="17">
        <v>91</v>
      </c>
    </row>
    <row r="479" spans="1:14" ht="15" customHeight="1" thickBot="1" x14ac:dyDescent="0.3">
      <c r="A479" s="39" t="s">
        <v>429</v>
      </c>
      <c r="B479" s="17">
        <v>11</v>
      </c>
      <c r="C479" s="17" t="s">
        <v>1245</v>
      </c>
      <c r="D479" s="17" t="s">
        <v>96</v>
      </c>
      <c r="E479" s="17" t="s">
        <v>429</v>
      </c>
      <c r="F479" s="19">
        <v>35225</v>
      </c>
      <c r="G479" s="17">
        <v>30</v>
      </c>
      <c r="H479" s="17" t="s">
        <v>89</v>
      </c>
      <c r="I479" s="17" t="s">
        <v>1246</v>
      </c>
      <c r="J479" s="17">
        <v>4</v>
      </c>
      <c r="K479" s="16">
        <v>0</v>
      </c>
      <c r="L479" s="17" t="s">
        <v>555</v>
      </c>
      <c r="M479" s="17">
        <v>189</v>
      </c>
      <c r="N479" s="17">
        <v>78</v>
      </c>
    </row>
    <row r="480" spans="1:14" ht="15" customHeight="1" thickBot="1" x14ac:dyDescent="0.3">
      <c r="A480" s="39" t="s">
        <v>429</v>
      </c>
      <c r="B480" s="17">
        <v>12</v>
      </c>
      <c r="C480" s="17" t="s">
        <v>1247</v>
      </c>
      <c r="D480" s="17" t="s">
        <v>37</v>
      </c>
      <c r="E480" s="17" t="s">
        <v>429</v>
      </c>
      <c r="F480" s="19">
        <v>34663</v>
      </c>
      <c r="G480" s="17">
        <v>31</v>
      </c>
      <c r="H480" s="17" t="s">
        <v>38</v>
      </c>
      <c r="I480" s="17" t="s">
        <v>65</v>
      </c>
      <c r="J480" s="17">
        <v>70</v>
      </c>
      <c r="K480" s="17">
        <v>4</v>
      </c>
      <c r="L480" s="17" t="s">
        <v>145</v>
      </c>
      <c r="M480" s="17">
        <v>172</v>
      </c>
      <c r="N480" s="17">
        <v>64</v>
      </c>
    </row>
    <row r="481" spans="1:14" ht="15" customHeight="1" thickBot="1" x14ac:dyDescent="0.3">
      <c r="A481" s="39" t="s">
        <v>429</v>
      </c>
      <c r="B481" s="17">
        <v>13</v>
      </c>
      <c r="C481" s="17" t="s">
        <v>1248</v>
      </c>
      <c r="D481" s="17" t="s">
        <v>12</v>
      </c>
      <c r="E481" s="17" t="s">
        <v>429</v>
      </c>
      <c r="F481" s="19">
        <v>35526</v>
      </c>
      <c r="G481" s="17">
        <v>29</v>
      </c>
      <c r="H481" s="17" t="s">
        <v>14</v>
      </c>
      <c r="I481" s="17" t="s">
        <v>1193</v>
      </c>
      <c r="J481" s="17">
        <v>14</v>
      </c>
      <c r="K481" s="16">
        <v>0</v>
      </c>
      <c r="L481" s="17" t="s">
        <v>1249</v>
      </c>
      <c r="M481" s="17">
        <v>197</v>
      </c>
      <c r="N481" s="17">
        <v>82</v>
      </c>
    </row>
    <row r="482" spans="1:14" ht="15" customHeight="1" thickBot="1" x14ac:dyDescent="0.3">
      <c r="A482" s="39" t="s">
        <v>429</v>
      </c>
      <c r="B482" s="17">
        <v>14</v>
      </c>
      <c r="C482" s="17" t="s">
        <v>1250</v>
      </c>
      <c r="D482" s="17" t="s">
        <v>12</v>
      </c>
      <c r="E482" s="17" t="s">
        <v>429</v>
      </c>
      <c r="F482" s="19">
        <v>35412</v>
      </c>
      <c r="G482" s="17">
        <v>29</v>
      </c>
      <c r="H482" s="17" t="s">
        <v>217</v>
      </c>
      <c r="I482" s="17" t="s">
        <v>1251</v>
      </c>
      <c r="J482" s="17">
        <v>19</v>
      </c>
      <c r="K482" s="16">
        <v>0</v>
      </c>
      <c r="L482" s="17" t="s">
        <v>737</v>
      </c>
      <c r="M482" s="17">
        <v>195</v>
      </c>
      <c r="N482" s="17">
        <v>85</v>
      </c>
    </row>
    <row r="483" spans="1:14" ht="15" customHeight="1" thickBot="1" x14ac:dyDescent="0.3">
      <c r="A483" s="39" t="s">
        <v>429</v>
      </c>
      <c r="B483" s="17">
        <v>15</v>
      </c>
      <c r="C483" s="17" t="s">
        <v>1252</v>
      </c>
      <c r="D483" s="17" t="s">
        <v>29</v>
      </c>
      <c r="E483" s="17" t="s">
        <v>429</v>
      </c>
      <c r="F483" s="19">
        <v>35777</v>
      </c>
      <c r="G483" s="17">
        <v>28</v>
      </c>
      <c r="H483" s="17" t="s">
        <v>25</v>
      </c>
      <c r="I483" s="17" t="s">
        <v>86</v>
      </c>
      <c r="J483" s="17">
        <v>55</v>
      </c>
      <c r="K483" s="17">
        <v>3</v>
      </c>
      <c r="L483" s="17" t="s">
        <v>516</v>
      </c>
      <c r="M483" s="17">
        <v>188</v>
      </c>
      <c r="N483" s="17">
        <v>79</v>
      </c>
    </row>
    <row r="484" spans="1:14" ht="15" customHeight="1" thickBot="1" x14ac:dyDescent="0.3">
      <c r="A484" s="39" t="s">
        <v>429</v>
      </c>
      <c r="B484" s="17">
        <v>16</v>
      </c>
      <c r="C484" s="17" t="s">
        <v>1253</v>
      </c>
      <c r="D484" s="17" t="s">
        <v>299</v>
      </c>
      <c r="E484" s="17" t="s">
        <v>429</v>
      </c>
      <c r="F484" s="19">
        <v>38702</v>
      </c>
      <c r="G484" s="17">
        <v>20</v>
      </c>
      <c r="H484" s="17" t="s">
        <v>89</v>
      </c>
      <c r="I484" s="17" t="s">
        <v>90</v>
      </c>
      <c r="J484" s="17">
        <v>10</v>
      </c>
      <c r="K484" s="17">
        <v>2</v>
      </c>
      <c r="L484" s="17" t="s">
        <v>94</v>
      </c>
      <c r="M484" s="17">
        <v>186</v>
      </c>
      <c r="N484" s="17">
        <v>78</v>
      </c>
    </row>
    <row r="485" spans="1:14" ht="15" customHeight="1" thickBot="1" x14ac:dyDescent="0.3">
      <c r="A485" s="39" t="s">
        <v>429</v>
      </c>
      <c r="B485" s="17">
        <v>17</v>
      </c>
      <c r="C485" s="17" t="s">
        <v>1254</v>
      </c>
      <c r="D485" s="17" t="s">
        <v>1255</v>
      </c>
      <c r="E485" s="17" t="s">
        <v>429</v>
      </c>
      <c r="F485" s="19">
        <v>37414</v>
      </c>
      <c r="G485" s="17">
        <v>24</v>
      </c>
      <c r="H485" s="17" t="s">
        <v>38</v>
      </c>
      <c r="I485" s="17" t="s">
        <v>507</v>
      </c>
      <c r="J485" s="17">
        <v>33</v>
      </c>
      <c r="K485" s="17">
        <v>2</v>
      </c>
      <c r="L485" s="17" t="s">
        <v>1191</v>
      </c>
      <c r="M485" s="17">
        <v>175</v>
      </c>
      <c r="N485" s="17">
        <v>65</v>
      </c>
    </row>
    <row r="486" spans="1:14" ht="15" customHeight="1" thickBot="1" x14ac:dyDescent="0.3">
      <c r="A486" s="39" t="s">
        <v>429</v>
      </c>
      <c r="B486" s="17">
        <v>18</v>
      </c>
      <c r="C486" s="17" t="s">
        <v>1256</v>
      </c>
      <c r="D486" s="17" t="s">
        <v>852</v>
      </c>
      <c r="E486" s="17" t="s">
        <v>429</v>
      </c>
      <c r="F486" s="19">
        <v>35211</v>
      </c>
      <c r="G486" s="17">
        <v>30</v>
      </c>
      <c r="H486" s="17" t="s">
        <v>13</v>
      </c>
      <c r="I486" s="17" t="s">
        <v>816</v>
      </c>
      <c r="J486" s="17">
        <v>35</v>
      </c>
      <c r="K486" s="17">
        <v>3</v>
      </c>
      <c r="L486" s="17" t="s">
        <v>267</v>
      </c>
      <c r="M486" s="17">
        <v>182</v>
      </c>
      <c r="N486" s="17">
        <v>74</v>
      </c>
    </row>
    <row r="487" spans="1:14" ht="15" customHeight="1" thickBot="1" x14ac:dyDescent="0.3">
      <c r="A487" s="39" t="s">
        <v>429</v>
      </c>
      <c r="B487" s="17">
        <v>19</v>
      </c>
      <c r="C487" s="17" t="s">
        <v>1257</v>
      </c>
      <c r="D487" s="17" t="s">
        <v>116</v>
      </c>
      <c r="E487" s="17" t="s">
        <v>429</v>
      </c>
      <c r="F487" s="19">
        <v>35044</v>
      </c>
      <c r="G487" s="17">
        <v>30</v>
      </c>
      <c r="H487" s="17" t="s">
        <v>14</v>
      </c>
      <c r="I487" s="17" t="s">
        <v>1258</v>
      </c>
      <c r="J487" s="17">
        <v>29</v>
      </c>
      <c r="K487" s="16">
        <v>0</v>
      </c>
      <c r="L487" s="17" t="s">
        <v>114</v>
      </c>
      <c r="M487" s="17">
        <v>186</v>
      </c>
      <c r="N487" s="17">
        <v>70</v>
      </c>
    </row>
    <row r="488" spans="1:14" ht="15" customHeight="1" thickBot="1" x14ac:dyDescent="0.3">
      <c r="A488" s="39" t="s">
        <v>429</v>
      </c>
      <c r="B488" s="17">
        <v>20</v>
      </c>
      <c r="C488" s="17" t="s">
        <v>1259</v>
      </c>
      <c r="D488" s="17" t="s">
        <v>192</v>
      </c>
      <c r="E488" s="17" t="s">
        <v>429</v>
      </c>
      <c r="F488" s="19">
        <v>37491</v>
      </c>
      <c r="G488" s="17">
        <v>23</v>
      </c>
      <c r="H488" s="17" t="s">
        <v>38</v>
      </c>
      <c r="I488" s="17" t="s">
        <v>1260</v>
      </c>
      <c r="J488" s="17">
        <v>16</v>
      </c>
      <c r="K488" s="17">
        <v>1</v>
      </c>
      <c r="L488" s="17" t="s">
        <v>468</v>
      </c>
      <c r="M488" s="17">
        <v>186</v>
      </c>
      <c r="N488" s="17">
        <v>80</v>
      </c>
    </row>
    <row r="489" spans="1:14" ht="15" customHeight="1" thickBot="1" x14ac:dyDescent="0.3">
      <c r="A489" s="39" t="s">
        <v>429</v>
      </c>
      <c r="B489" s="75">
        <v>21</v>
      </c>
      <c r="C489" s="75" t="s">
        <v>1261</v>
      </c>
      <c r="D489" s="75" t="s">
        <v>93</v>
      </c>
      <c r="E489" s="75" t="s">
        <v>429</v>
      </c>
      <c r="F489" s="76">
        <v>36675</v>
      </c>
      <c r="G489" s="75">
        <v>26</v>
      </c>
      <c r="H489" s="75" t="s">
        <v>20</v>
      </c>
      <c r="I489" s="75" t="s">
        <v>329</v>
      </c>
      <c r="J489" s="75">
        <v>3</v>
      </c>
      <c r="K489" s="77">
        <v>0</v>
      </c>
      <c r="L489" s="75" t="s">
        <v>716</v>
      </c>
      <c r="M489" s="75">
        <v>188</v>
      </c>
      <c r="N489" s="75">
        <v>74</v>
      </c>
    </row>
    <row r="490" spans="1:14" ht="15" customHeight="1" thickBot="1" x14ac:dyDescent="0.3">
      <c r="A490" s="39" t="s">
        <v>429</v>
      </c>
      <c r="B490" s="17">
        <v>22</v>
      </c>
      <c r="C490" s="17" t="s">
        <v>1262</v>
      </c>
      <c r="D490" s="17" t="s">
        <v>85</v>
      </c>
      <c r="E490" s="17" t="s">
        <v>429</v>
      </c>
      <c r="F490" s="19">
        <v>38006</v>
      </c>
      <c r="G490" s="17">
        <v>22</v>
      </c>
      <c r="H490" s="17" t="s">
        <v>13</v>
      </c>
      <c r="I490" s="17" t="s">
        <v>1263</v>
      </c>
      <c r="J490" s="17">
        <v>5</v>
      </c>
      <c r="K490" s="17">
        <v>2</v>
      </c>
      <c r="L490" s="17" t="s">
        <v>441</v>
      </c>
      <c r="M490" s="17">
        <v>170</v>
      </c>
      <c r="N490" s="17">
        <v>67</v>
      </c>
    </row>
    <row r="491" spans="1:14" ht="15" customHeight="1" thickBot="1" x14ac:dyDescent="0.3">
      <c r="A491" s="39" t="s">
        <v>429</v>
      </c>
      <c r="B491" s="17">
        <v>23</v>
      </c>
      <c r="C491" s="17" t="s">
        <v>1264</v>
      </c>
      <c r="D491" s="17" t="s">
        <v>37</v>
      </c>
      <c r="E491" s="17" t="s">
        <v>429</v>
      </c>
      <c r="F491" s="19">
        <v>35210</v>
      </c>
      <c r="G491" s="17">
        <v>30</v>
      </c>
      <c r="H491" s="17" t="s">
        <v>429</v>
      </c>
      <c r="I491" s="17" t="s">
        <v>1226</v>
      </c>
      <c r="J491" s="17">
        <v>6</v>
      </c>
      <c r="K491" s="16">
        <v>0</v>
      </c>
      <c r="L491" s="17" t="s">
        <v>1265</v>
      </c>
      <c r="M491" s="17">
        <v>180</v>
      </c>
      <c r="N491" s="17">
        <v>76</v>
      </c>
    </row>
    <row r="492" spans="1:14" ht="15" customHeight="1" thickBot="1" x14ac:dyDescent="0.3">
      <c r="A492" s="39" t="s">
        <v>429</v>
      </c>
      <c r="B492" s="17">
        <v>24</v>
      </c>
      <c r="C492" s="17" t="s">
        <v>1266</v>
      </c>
      <c r="D492" s="17" t="s">
        <v>1267</v>
      </c>
      <c r="E492" s="17" t="s">
        <v>429</v>
      </c>
      <c r="F492" s="19">
        <v>37226</v>
      </c>
      <c r="G492" s="17">
        <v>24</v>
      </c>
      <c r="H492" s="17" t="s">
        <v>38</v>
      </c>
      <c r="I492" s="17" t="s">
        <v>1268</v>
      </c>
      <c r="J492" s="17">
        <v>7</v>
      </c>
      <c r="K492" s="16">
        <v>0</v>
      </c>
      <c r="L492" s="17" t="s">
        <v>475</v>
      </c>
      <c r="M492" s="17">
        <v>192</v>
      </c>
      <c r="N492" s="17">
        <v>82</v>
      </c>
    </row>
    <row r="493" spans="1:14" ht="15" customHeight="1" thickBot="1" x14ac:dyDescent="0.3">
      <c r="A493" s="39" t="s">
        <v>429</v>
      </c>
      <c r="B493" s="17">
        <v>25</v>
      </c>
      <c r="C493" s="17" t="s">
        <v>1269</v>
      </c>
      <c r="D493" s="17" t="s">
        <v>238</v>
      </c>
      <c r="E493" s="17" t="s">
        <v>429</v>
      </c>
      <c r="F493" s="19">
        <v>36859</v>
      </c>
      <c r="G493" s="17">
        <v>25</v>
      </c>
      <c r="H493" s="17" t="s">
        <v>429</v>
      </c>
      <c r="I493" s="17" t="s">
        <v>430</v>
      </c>
      <c r="J493" s="17">
        <v>0</v>
      </c>
      <c r="K493" s="16">
        <v>0</v>
      </c>
      <c r="L493" s="17" t="s">
        <v>349</v>
      </c>
      <c r="M493" s="17">
        <v>184</v>
      </c>
      <c r="N493" s="17">
        <v>72</v>
      </c>
    </row>
    <row r="494" spans="1:14" ht="15" customHeight="1" thickBot="1" x14ac:dyDescent="0.3">
      <c r="A494" s="39" t="s">
        <v>429</v>
      </c>
      <c r="B494" s="17">
        <v>26</v>
      </c>
      <c r="C494" s="17" t="s">
        <v>1270</v>
      </c>
      <c r="D494" s="17" t="s">
        <v>563</v>
      </c>
      <c r="E494" s="17" t="s">
        <v>429</v>
      </c>
      <c r="F494" s="19">
        <v>36513</v>
      </c>
      <c r="G494" s="17">
        <v>26</v>
      </c>
      <c r="H494" s="17" t="s">
        <v>723</v>
      </c>
      <c r="I494" s="17" t="s">
        <v>1244</v>
      </c>
      <c r="J494" s="17">
        <v>9</v>
      </c>
      <c r="K494" s="16">
        <v>0</v>
      </c>
      <c r="L494" s="17" t="s">
        <v>332</v>
      </c>
      <c r="M494" s="17">
        <v>180</v>
      </c>
      <c r="N494" s="17">
        <v>73</v>
      </c>
    </row>
    <row r="495" spans="1:14" ht="15" customHeight="1" thickBot="1" x14ac:dyDescent="0.3">
      <c r="A495" s="29" t="s">
        <v>318</v>
      </c>
      <c r="B495" s="17">
        <v>1</v>
      </c>
      <c r="C495" s="17" t="s">
        <v>1271</v>
      </c>
      <c r="D495" s="17" t="s">
        <v>12</v>
      </c>
      <c r="E495" s="17" t="s">
        <v>318</v>
      </c>
      <c r="F495" s="19">
        <v>36414</v>
      </c>
      <c r="G495" s="17">
        <v>26</v>
      </c>
      <c r="H495" s="17" t="s">
        <v>318</v>
      </c>
      <c r="I495" s="17" t="s">
        <v>1272</v>
      </c>
      <c r="J495" s="17">
        <v>3</v>
      </c>
      <c r="K495" s="16">
        <v>0</v>
      </c>
      <c r="L495" s="17" t="s">
        <v>445</v>
      </c>
      <c r="M495" s="17">
        <v>185</v>
      </c>
      <c r="N495" s="17">
        <v>85</v>
      </c>
    </row>
    <row r="496" spans="1:14" ht="15" customHeight="1" thickBot="1" x14ac:dyDescent="0.3">
      <c r="A496" s="29" t="s">
        <v>318</v>
      </c>
      <c r="B496" s="17">
        <v>2</v>
      </c>
      <c r="C496" s="17" t="s">
        <v>1273</v>
      </c>
      <c r="D496" s="17" t="s">
        <v>1274</v>
      </c>
      <c r="E496" s="17" t="s">
        <v>318</v>
      </c>
      <c r="F496" s="19">
        <v>37484</v>
      </c>
      <c r="G496" s="17">
        <v>23</v>
      </c>
      <c r="H496" s="17" t="s">
        <v>318</v>
      </c>
      <c r="I496" s="17" t="s">
        <v>1275</v>
      </c>
      <c r="J496" s="17">
        <v>9</v>
      </c>
      <c r="K496" s="16">
        <v>0</v>
      </c>
      <c r="L496" s="17" t="s">
        <v>769</v>
      </c>
      <c r="M496" s="17">
        <v>180</v>
      </c>
      <c r="N496" s="17">
        <v>72</v>
      </c>
    </row>
    <row r="497" spans="1:14" ht="15" customHeight="1" thickBot="1" x14ac:dyDescent="0.3">
      <c r="A497" s="29" t="s">
        <v>318</v>
      </c>
      <c r="B497" s="17">
        <v>3</v>
      </c>
      <c r="C497" s="17" t="s">
        <v>1276</v>
      </c>
      <c r="D497" s="17" t="s">
        <v>24</v>
      </c>
      <c r="E497" s="17" t="s">
        <v>318</v>
      </c>
      <c r="F497" s="19">
        <v>38186</v>
      </c>
      <c r="G497" s="17">
        <v>21</v>
      </c>
      <c r="H497" s="17" t="s">
        <v>318</v>
      </c>
      <c r="I497" s="17" t="s">
        <v>1277</v>
      </c>
      <c r="J497" s="17">
        <v>2</v>
      </c>
      <c r="K497" s="16">
        <v>0</v>
      </c>
      <c r="L497" s="17" t="s">
        <v>332</v>
      </c>
      <c r="M497" s="17">
        <v>177</v>
      </c>
      <c r="N497" s="17">
        <v>73</v>
      </c>
    </row>
    <row r="498" spans="1:14" ht="15" customHeight="1" thickBot="1" x14ac:dyDescent="0.3">
      <c r="A498" s="29" t="s">
        <v>318</v>
      </c>
      <c r="B498" s="17">
        <v>4</v>
      </c>
      <c r="C498" s="17" t="s">
        <v>1278</v>
      </c>
      <c r="D498" s="17" t="s">
        <v>93</v>
      </c>
      <c r="E498" s="17" t="s">
        <v>318</v>
      </c>
      <c r="F498" s="19">
        <v>34498</v>
      </c>
      <c r="G498" s="17">
        <v>31</v>
      </c>
      <c r="H498" s="17" t="s">
        <v>1279</v>
      </c>
      <c r="I498" s="17" t="s">
        <v>1280</v>
      </c>
      <c r="J498" s="17">
        <v>16</v>
      </c>
      <c r="K498" s="16">
        <v>0</v>
      </c>
      <c r="L498" s="17" t="s">
        <v>145</v>
      </c>
      <c r="M498" s="17">
        <v>188</v>
      </c>
      <c r="N498" s="17">
        <v>82</v>
      </c>
    </row>
    <row r="499" spans="1:14" ht="15" customHeight="1" thickBot="1" x14ac:dyDescent="0.3">
      <c r="A499" s="29" t="s">
        <v>318</v>
      </c>
      <c r="B499" s="72">
        <v>5</v>
      </c>
      <c r="C499" s="72" t="s">
        <v>1281</v>
      </c>
      <c r="D499" s="72" t="s">
        <v>93</v>
      </c>
      <c r="E499" s="72" t="s">
        <v>318</v>
      </c>
      <c r="F499" s="73">
        <v>39784</v>
      </c>
      <c r="G499" s="72">
        <v>17</v>
      </c>
      <c r="H499" s="72" t="s">
        <v>318</v>
      </c>
      <c r="I499" s="72" t="s">
        <v>1282</v>
      </c>
      <c r="J499" s="72">
        <v>1</v>
      </c>
      <c r="K499" s="74">
        <v>0</v>
      </c>
      <c r="L499" s="72" t="s">
        <v>427</v>
      </c>
      <c r="M499" s="72">
        <v>187</v>
      </c>
      <c r="N499" s="72">
        <v>77</v>
      </c>
    </row>
    <row r="500" spans="1:14" ht="15" customHeight="1" thickBot="1" x14ac:dyDescent="0.3">
      <c r="A500" s="29" t="s">
        <v>318</v>
      </c>
      <c r="B500" s="17">
        <v>6</v>
      </c>
      <c r="C500" s="17" t="s">
        <v>1283</v>
      </c>
      <c r="D500" s="17" t="s">
        <v>93</v>
      </c>
      <c r="E500" s="17" t="s">
        <v>318</v>
      </c>
      <c r="F500" s="19">
        <v>35384</v>
      </c>
      <c r="G500" s="17">
        <v>29</v>
      </c>
      <c r="H500" s="17" t="s">
        <v>43</v>
      </c>
      <c r="I500" s="17" t="s">
        <v>127</v>
      </c>
      <c r="J500" s="17">
        <v>80</v>
      </c>
      <c r="K500" s="17">
        <v>4</v>
      </c>
      <c r="L500" s="17" t="s">
        <v>1284</v>
      </c>
      <c r="M500" s="17">
        <v>190</v>
      </c>
      <c r="N500" s="17">
        <v>81</v>
      </c>
    </row>
    <row r="501" spans="1:14" ht="15" customHeight="1" thickBot="1" x14ac:dyDescent="0.3">
      <c r="A501" s="29" t="s">
        <v>318</v>
      </c>
      <c r="B501" s="17">
        <v>7</v>
      </c>
      <c r="C501" s="17" t="s">
        <v>1285</v>
      </c>
      <c r="D501" s="17" t="s">
        <v>870</v>
      </c>
      <c r="E501" s="17" t="s">
        <v>318</v>
      </c>
      <c r="F501" s="19">
        <v>35462</v>
      </c>
      <c r="G501" s="17">
        <v>29</v>
      </c>
      <c r="H501" s="17" t="s">
        <v>318</v>
      </c>
      <c r="I501" s="17" t="s">
        <v>1286</v>
      </c>
      <c r="J501" s="17">
        <v>12</v>
      </c>
      <c r="K501" s="17">
        <v>1</v>
      </c>
      <c r="L501" s="17" t="s">
        <v>747</v>
      </c>
      <c r="M501" s="17">
        <v>173</v>
      </c>
      <c r="N501" s="17">
        <v>65</v>
      </c>
    </row>
    <row r="502" spans="1:14" ht="15" customHeight="1" thickBot="1" x14ac:dyDescent="0.3">
      <c r="A502" s="29" t="s">
        <v>318</v>
      </c>
      <c r="B502" s="17">
        <v>8</v>
      </c>
      <c r="C502" s="17" t="s">
        <v>1287</v>
      </c>
      <c r="D502" s="17" t="s">
        <v>249</v>
      </c>
      <c r="E502" s="17" t="s">
        <v>318</v>
      </c>
      <c r="F502" s="19">
        <v>33793</v>
      </c>
      <c r="G502" s="17">
        <v>33</v>
      </c>
      <c r="H502" s="17" t="s">
        <v>822</v>
      </c>
      <c r="I502" s="17" t="s">
        <v>666</v>
      </c>
      <c r="J502" s="17">
        <v>119</v>
      </c>
      <c r="K502" s="17">
        <v>40</v>
      </c>
      <c r="L502" s="17" t="s">
        <v>106</v>
      </c>
      <c r="M502" s="17">
        <v>183</v>
      </c>
      <c r="N502" s="17">
        <v>77</v>
      </c>
    </row>
    <row r="503" spans="1:14" ht="15" customHeight="1" thickBot="1" x14ac:dyDescent="0.3">
      <c r="A503" s="29" t="s">
        <v>318</v>
      </c>
      <c r="B503" s="17">
        <v>9</v>
      </c>
      <c r="C503" s="17" t="s">
        <v>1288</v>
      </c>
      <c r="D503" s="17" t="s">
        <v>238</v>
      </c>
      <c r="E503" s="17" t="s">
        <v>318</v>
      </c>
      <c r="F503" s="19">
        <v>36993</v>
      </c>
      <c r="G503" s="17">
        <v>25</v>
      </c>
      <c r="H503" s="17" t="s">
        <v>13</v>
      </c>
      <c r="I503" s="17" t="s">
        <v>105</v>
      </c>
      <c r="J503" s="17">
        <v>17</v>
      </c>
      <c r="K503" s="17">
        <v>1</v>
      </c>
      <c r="L503" s="17" t="s">
        <v>871</v>
      </c>
      <c r="M503" s="17">
        <v>185</v>
      </c>
      <c r="N503" s="17">
        <v>80</v>
      </c>
    </row>
    <row r="504" spans="1:14" ht="15" customHeight="1" thickBot="1" x14ac:dyDescent="0.3">
      <c r="A504" s="29" t="s">
        <v>318</v>
      </c>
      <c r="B504" s="17">
        <v>10</v>
      </c>
      <c r="C504" s="17" t="s">
        <v>1289</v>
      </c>
      <c r="D504" s="17" t="s">
        <v>96</v>
      </c>
      <c r="E504" s="17" t="s">
        <v>318</v>
      </c>
      <c r="F504" s="19">
        <v>35820</v>
      </c>
      <c r="G504" s="17">
        <v>28</v>
      </c>
      <c r="H504" s="17" t="s">
        <v>466</v>
      </c>
      <c r="I504" s="17" t="s">
        <v>1290</v>
      </c>
      <c r="J504" s="17">
        <v>56</v>
      </c>
      <c r="K504" s="17">
        <v>24</v>
      </c>
      <c r="L504" s="17" t="s">
        <v>1061</v>
      </c>
      <c r="M504" s="17">
        <v>188</v>
      </c>
      <c r="N504" s="17">
        <v>70</v>
      </c>
    </row>
    <row r="505" spans="1:14" ht="15" customHeight="1" thickBot="1" x14ac:dyDescent="0.3">
      <c r="A505" s="29" t="s">
        <v>318</v>
      </c>
      <c r="B505" s="17">
        <v>11</v>
      </c>
      <c r="C505" s="17" t="s">
        <v>1291</v>
      </c>
      <c r="D505" s="17" t="s">
        <v>238</v>
      </c>
      <c r="E505" s="17" t="s">
        <v>318</v>
      </c>
      <c r="F505" s="19">
        <v>36790</v>
      </c>
      <c r="G505" s="17">
        <v>25</v>
      </c>
      <c r="H505" s="17" t="s">
        <v>318</v>
      </c>
      <c r="I505" s="17" t="s">
        <v>1282</v>
      </c>
      <c r="J505" s="17">
        <v>0</v>
      </c>
      <c r="K505" s="16">
        <v>0</v>
      </c>
      <c r="L505" s="17" t="s">
        <v>1292</v>
      </c>
      <c r="M505" s="17">
        <v>190</v>
      </c>
      <c r="N505" s="17">
        <v>84</v>
      </c>
    </row>
    <row r="506" spans="1:14" ht="15" customHeight="1" thickBot="1" x14ac:dyDescent="0.3">
      <c r="A506" s="29" t="s">
        <v>318</v>
      </c>
      <c r="B506" s="17">
        <v>12</v>
      </c>
      <c r="C506" s="17" t="s">
        <v>1293</v>
      </c>
      <c r="D506" s="17" t="s">
        <v>1294</v>
      </c>
      <c r="E506" s="17" t="s">
        <v>318</v>
      </c>
      <c r="F506" s="19">
        <v>36941</v>
      </c>
      <c r="G506" s="17">
        <v>25</v>
      </c>
      <c r="H506" s="17" t="s">
        <v>13</v>
      </c>
      <c r="I506" s="17" t="s">
        <v>971</v>
      </c>
      <c r="J506" s="17">
        <v>46</v>
      </c>
      <c r="K506" s="17">
        <v>11</v>
      </c>
      <c r="L506" s="17" t="s">
        <v>141</v>
      </c>
      <c r="M506" s="17">
        <v>173</v>
      </c>
      <c r="N506" s="17">
        <v>68</v>
      </c>
    </row>
    <row r="507" spans="1:14" ht="15" customHeight="1" thickBot="1" x14ac:dyDescent="0.3">
      <c r="A507" s="29" t="s">
        <v>318</v>
      </c>
      <c r="B507" s="17">
        <v>13</v>
      </c>
      <c r="C507" s="17" t="s">
        <v>1295</v>
      </c>
      <c r="D507" s="17" t="s">
        <v>12</v>
      </c>
      <c r="E507" s="17" t="s">
        <v>318</v>
      </c>
      <c r="F507" s="19">
        <v>35718</v>
      </c>
      <c r="G507" s="17">
        <v>28</v>
      </c>
      <c r="H507" s="17" t="s">
        <v>1104</v>
      </c>
      <c r="I507" s="17" t="s">
        <v>1296</v>
      </c>
      <c r="J507" s="17">
        <v>2</v>
      </c>
      <c r="K507" s="16">
        <v>0</v>
      </c>
      <c r="L507" s="17" t="s">
        <v>114</v>
      </c>
      <c r="M507" s="17">
        <v>196</v>
      </c>
      <c r="N507" s="17">
        <v>93</v>
      </c>
    </row>
    <row r="508" spans="1:14" ht="15" customHeight="1" thickBot="1" x14ac:dyDescent="0.3">
      <c r="A508" s="29" t="s">
        <v>318</v>
      </c>
      <c r="B508" s="17">
        <v>14</v>
      </c>
      <c r="C508" s="17" t="s">
        <v>1297</v>
      </c>
      <c r="D508" s="17" t="s">
        <v>12</v>
      </c>
      <c r="E508" s="17" t="s">
        <v>318</v>
      </c>
      <c r="F508" s="19">
        <v>33480</v>
      </c>
      <c r="G508" s="17">
        <v>34</v>
      </c>
      <c r="H508" s="17" t="s">
        <v>1104</v>
      </c>
      <c r="I508" s="17" t="s">
        <v>1298</v>
      </c>
      <c r="J508" s="17">
        <v>10</v>
      </c>
      <c r="K508" s="16">
        <v>0</v>
      </c>
      <c r="L508" s="17" t="s">
        <v>332</v>
      </c>
      <c r="M508" s="17">
        <v>195</v>
      </c>
      <c r="N508" s="17">
        <v>88</v>
      </c>
    </row>
    <row r="509" spans="1:14" ht="15" customHeight="1" thickBot="1" x14ac:dyDescent="0.3">
      <c r="A509" s="29" t="s">
        <v>318</v>
      </c>
      <c r="B509" s="17">
        <v>15</v>
      </c>
      <c r="C509" s="17" t="s">
        <v>1299</v>
      </c>
      <c r="D509" s="17" t="s">
        <v>299</v>
      </c>
      <c r="E509" s="17" t="s">
        <v>318</v>
      </c>
      <c r="F509" s="19">
        <v>36423</v>
      </c>
      <c r="G509" s="17">
        <v>26</v>
      </c>
      <c r="H509" s="17" t="s">
        <v>43</v>
      </c>
      <c r="I509" s="17" t="s">
        <v>186</v>
      </c>
      <c r="J509" s="17">
        <v>36</v>
      </c>
      <c r="K509" s="17">
        <v>6</v>
      </c>
      <c r="L509" s="17" t="s">
        <v>580</v>
      </c>
      <c r="M509" s="17">
        <v>179</v>
      </c>
      <c r="N509" s="17">
        <v>70</v>
      </c>
    </row>
    <row r="510" spans="1:14" ht="15" customHeight="1" thickBot="1" x14ac:dyDescent="0.3">
      <c r="A510" s="29" t="s">
        <v>318</v>
      </c>
      <c r="B510" s="17">
        <v>16</v>
      </c>
      <c r="C510" s="17" t="s">
        <v>1300</v>
      </c>
      <c r="D510" s="17" t="s">
        <v>33</v>
      </c>
      <c r="E510" s="17" t="s">
        <v>318</v>
      </c>
      <c r="F510" s="19">
        <v>35851</v>
      </c>
      <c r="G510" s="17">
        <v>28</v>
      </c>
      <c r="H510" s="17" t="s">
        <v>318</v>
      </c>
      <c r="I510" s="17" t="s">
        <v>1301</v>
      </c>
      <c r="J510" s="17">
        <v>12</v>
      </c>
      <c r="K510" s="16">
        <v>0</v>
      </c>
      <c r="L510" s="17" t="s">
        <v>1302</v>
      </c>
      <c r="M510" s="17">
        <v>178</v>
      </c>
      <c r="N510" s="17">
        <v>78</v>
      </c>
    </row>
    <row r="511" spans="1:14" ht="15" customHeight="1" thickBot="1" x14ac:dyDescent="0.3">
      <c r="A511" s="29" t="s">
        <v>318</v>
      </c>
      <c r="B511" s="17">
        <v>17</v>
      </c>
      <c r="C511" s="17" t="s">
        <v>1303</v>
      </c>
      <c r="D511" s="17" t="s">
        <v>64</v>
      </c>
      <c r="E511" s="17" t="s">
        <v>318</v>
      </c>
      <c r="F511" s="19">
        <v>35328</v>
      </c>
      <c r="G511" s="17">
        <v>29</v>
      </c>
      <c r="H511" s="17" t="s">
        <v>89</v>
      </c>
      <c r="I511" s="17" t="s">
        <v>133</v>
      </c>
      <c r="J511" s="17">
        <v>77</v>
      </c>
      <c r="K511" s="17">
        <v>8</v>
      </c>
      <c r="L511" s="17" t="s">
        <v>950</v>
      </c>
      <c r="M511" s="17">
        <v>177</v>
      </c>
      <c r="N511" s="17">
        <v>70</v>
      </c>
    </row>
    <row r="512" spans="1:14" ht="15" customHeight="1" thickBot="1" x14ac:dyDescent="0.3">
      <c r="A512" s="29" t="s">
        <v>318</v>
      </c>
      <c r="B512" s="75">
        <v>18</v>
      </c>
      <c r="C512" s="75" t="s">
        <v>1304</v>
      </c>
      <c r="D512" s="75" t="s">
        <v>1305</v>
      </c>
      <c r="E512" s="75" t="s">
        <v>43</v>
      </c>
      <c r="F512" s="76">
        <v>37831</v>
      </c>
      <c r="G512" s="75">
        <v>22</v>
      </c>
      <c r="H512" s="75" t="s">
        <v>43</v>
      </c>
      <c r="I512" s="75" t="s">
        <v>1306</v>
      </c>
      <c r="J512" s="75">
        <v>16</v>
      </c>
      <c r="K512" s="77">
        <v>0</v>
      </c>
      <c r="L512" s="75" t="s">
        <v>608</v>
      </c>
      <c r="M512" s="75">
        <v>178</v>
      </c>
      <c r="N512" s="75">
        <v>77</v>
      </c>
    </row>
    <row r="513" spans="1:14" ht="15" customHeight="1" thickBot="1" x14ac:dyDescent="0.3">
      <c r="A513" s="29" t="s">
        <v>318</v>
      </c>
      <c r="B513" s="17">
        <v>19</v>
      </c>
      <c r="C513" s="17" t="s">
        <v>1307</v>
      </c>
      <c r="D513" s="17" t="s">
        <v>534</v>
      </c>
      <c r="E513" s="17" t="s">
        <v>318</v>
      </c>
      <c r="F513" s="19">
        <v>35090</v>
      </c>
      <c r="G513" s="17">
        <v>30</v>
      </c>
      <c r="H513" s="17" t="s">
        <v>89</v>
      </c>
      <c r="I513" s="17" t="s">
        <v>133</v>
      </c>
      <c r="J513" s="17">
        <v>79</v>
      </c>
      <c r="K513" s="17">
        <v>21</v>
      </c>
      <c r="L513" s="17" t="s">
        <v>187</v>
      </c>
      <c r="M513" s="17">
        <v>177</v>
      </c>
      <c r="N513" s="17">
        <v>77</v>
      </c>
    </row>
    <row r="514" spans="1:14" ht="15" customHeight="1" thickBot="1" x14ac:dyDescent="0.3">
      <c r="A514" s="29" t="s">
        <v>318</v>
      </c>
      <c r="B514" s="17">
        <v>20</v>
      </c>
      <c r="C514" s="17" t="s">
        <v>1308</v>
      </c>
      <c r="D514" s="17" t="s">
        <v>29</v>
      </c>
      <c r="E514" s="17" t="s">
        <v>318</v>
      </c>
      <c r="F514" s="19">
        <v>37424</v>
      </c>
      <c r="G514" s="17">
        <v>23</v>
      </c>
      <c r="H514" s="17" t="s">
        <v>318</v>
      </c>
      <c r="I514" s="17" t="s">
        <v>1301</v>
      </c>
      <c r="J514" s="17">
        <v>15</v>
      </c>
      <c r="K514" s="17">
        <v>2</v>
      </c>
      <c r="L514" s="17" t="s">
        <v>1309</v>
      </c>
      <c r="M514" s="17">
        <v>188</v>
      </c>
      <c r="N514" s="17">
        <v>72</v>
      </c>
    </row>
    <row r="515" spans="1:14" ht="15" customHeight="1" thickBot="1" x14ac:dyDescent="0.3">
      <c r="A515" s="29" t="s">
        <v>318</v>
      </c>
      <c r="B515" s="17">
        <v>21</v>
      </c>
      <c r="C515" s="17" t="s">
        <v>1310</v>
      </c>
      <c r="D515" s="17" t="s">
        <v>93</v>
      </c>
      <c r="E515" s="17" t="s">
        <v>318</v>
      </c>
      <c r="F515" s="19">
        <v>38345</v>
      </c>
      <c r="G515" s="17">
        <v>21</v>
      </c>
      <c r="H515" s="17" t="s">
        <v>25</v>
      </c>
      <c r="I515" s="17" t="s">
        <v>1311</v>
      </c>
      <c r="J515" s="17">
        <v>21</v>
      </c>
      <c r="K515" s="17">
        <v>1</v>
      </c>
      <c r="L515" s="17" t="s">
        <v>1191</v>
      </c>
      <c r="M515" s="17">
        <v>192</v>
      </c>
      <c r="N515" s="17">
        <v>84</v>
      </c>
    </row>
    <row r="516" spans="1:14" ht="15" customHeight="1" thickBot="1" x14ac:dyDescent="0.3">
      <c r="A516" s="29" t="s">
        <v>318</v>
      </c>
      <c r="B516" s="17">
        <v>22</v>
      </c>
      <c r="C516" s="17" t="s">
        <v>1312</v>
      </c>
      <c r="D516" s="17" t="s">
        <v>825</v>
      </c>
      <c r="E516" s="17" t="s">
        <v>318</v>
      </c>
      <c r="F516" s="19">
        <v>33826</v>
      </c>
      <c r="G516" s="17">
        <v>33</v>
      </c>
      <c r="H516" s="17" t="s">
        <v>43</v>
      </c>
      <c r="I516" s="17" t="s">
        <v>699</v>
      </c>
      <c r="J516" s="17">
        <v>98</v>
      </c>
      <c r="K516" s="17">
        <v>15</v>
      </c>
      <c r="L516" s="17" t="s">
        <v>583</v>
      </c>
      <c r="M516" s="17">
        <v>180</v>
      </c>
      <c r="N516" s="17">
        <v>69</v>
      </c>
    </row>
    <row r="517" spans="1:14" ht="15" customHeight="1" thickBot="1" x14ac:dyDescent="0.3">
      <c r="A517" s="29" t="s">
        <v>318</v>
      </c>
      <c r="B517" s="17">
        <v>23</v>
      </c>
      <c r="C517" s="17" t="s">
        <v>1313</v>
      </c>
      <c r="D517" s="17" t="s">
        <v>37</v>
      </c>
      <c r="E517" s="17" t="s">
        <v>318</v>
      </c>
      <c r="F517" s="19">
        <v>36327</v>
      </c>
      <c r="G517" s="17">
        <v>26</v>
      </c>
      <c r="H517" s="17" t="s">
        <v>14</v>
      </c>
      <c r="I517" s="17" t="s">
        <v>440</v>
      </c>
      <c r="J517" s="17">
        <v>23</v>
      </c>
      <c r="K517" s="17">
        <v>1</v>
      </c>
      <c r="L517" s="17" t="s">
        <v>158</v>
      </c>
      <c r="M517" s="17">
        <v>177</v>
      </c>
      <c r="N517" s="17">
        <v>72</v>
      </c>
    </row>
    <row r="518" spans="1:14" ht="15" customHeight="1" thickBot="1" x14ac:dyDescent="0.3">
      <c r="A518" s="29" t="s">
        <v>318</v>
      </c>
      <c r="B518" s="17">
        <v>24</v>
      </c>
      <c r="C518" s="17" t="s">
        <v>1314</v>
      </c>
      <c r="D518" s="17" t="s">
        <v>37</v>
      </c>
      <c r="E518" s="17" t="s">
        <v>318</v>
      </c>
      <c r="F518" s="19">
        <v>35506</v>
      </c>
      <c r="G518" s="17">
        <v>29</v>
      </c>
      <c r="H518" s="17" t="s">
        <v>25</v>
      </c>
      <c r="I518" s="17" t="s">
        <v>1315</v>
      </c>
      <c r="J518" s="17">
        <v>38</v>
      </c>
      <c r="K518" s="17">
        <v>3</v>
      </c>
      <c r="L518" s="17" t="s">
        <v>35</v>
      </c>
      <c r="M518" s="17">
        <v>180</v>
      </c>
      <c r="N518" s="17">
        <v>78</v>
      </c>
    </row>
    <row r="519" spans="1:14" ht="15" customHeight="1" thickBot="1" x14ac:dyDescent="0.3">
      <c r="A519" s="29" t="s">
        <v>318</v>
      </c>
      <c r="B519" s="17">
        <v>25</v>
      </c>
      <c r="C519" s="17" t="s">
        <v>1316</v>
      </c>
      <c r="D519" s="17" t="s">
        <v>484</v>
      </c>
      <c r="E519" s="17" t="s">
        <v>318</v>
      </c>
      <c r="F519" s="19">
        <v>34912</v>
      </c>
      <c r="G519" s="17">
        <v>30</v>
      </c>
      <c r="H519" s="17" t="s">
        <v>652</v>
      </c>
      <c r="I519" s="17" t="s">
        <v>1317</v>
      </c>
      <c r="J519" s="17">
        <v>51</v>
      </c>
      <c r="K519" s="16">
        <v>0</v>
      </c>
      <c r="L519" s="17" t="s">
        <v>499</v>
      </c>
      <c r="M519" s="17">
        <v>173</v>
      </c>
      <c r="N519" s="17">
        <v>64</v>
      </c>
    </row>
    <row r="520" spans="1:14" ht="15" customHeight="1" thickBot="1" x14ac:dyDescent="0.3">
      <c r="A520" s="29" t="s">
        <v>318</v>
      </c>
      <c r="B520" s="17">
        <v>26</v>
      </c>
      <c r="C520" s="17" t="s">
        <v>1318</v>
      </c>
      <c r="D520" s="17" t="s">
        <v>470</v>
      </c>
      <c r="E520" s="17" t="s">
        <v>318</v>
      </c>
      <c r="F520" s="19">
        <v>34222</v>
      </c>
      <c r="G520" s="17">
        <v>32</v>
      </c>
      <c r="H520" s="17" t="s">
        <v>305</v>
      </c>
      <c r="I520" s="17" t="s">
        <v>1319</v>
      </c>
      <c r="J520" s="17">
        <v>6</v>
      </c>
      <c r="K520" s="16">
        <v>0</v>
      </c>
      <c r="L520" s="17" t="s">
        <v>773</v>
      </c>
      <c r="M520" s="17">
        <v>186</v>
      </c>
      <c r="N520" s="17">
        <v>79</v>
      </c>
    </row>
    <row r="521" spans="1:14" ht="15" customHeight="1" thickBot="1" x14ac:dyDescent="0.3">
      <c r="A521" s="40" t="s">
        <v>1089</v>
      </c>
      <c r="B521" s="17">
        <v>1</v>
      </c>
      <c r="C521" s="17" t="s">
        <v>1320</v>
      </c>
      <c r="D521" s="17" t="s">
        <v>12</v>
      </c>
      <c r="E521" s="17" t="s">
        <v>1089</v>
      </c>
      <c r="F521" s="19">
        <v>37507</v>
      </c>
      <c r="G521" s="17">
        <v>23</v>
      </c>
      <c r="H521" s="17" t="s">
        <v>25</v>
      </c>
      <c r="I521" s="17" t="s">
        <v>1321</v>
      </c>
      <c r="J521" s="17">
        <v>8</v>
      </c>
      <c r="K521" s="16">
        <v>0</v>
      </c>
      <c r="L521" s="17" t="s">
        <v>445</v>
      </c>
      <c r="M521" s="17">
        <v>196</v>
      </c>
      <c r="N521" s="17">
        <v>82</v>
      </c>
    </row>
    <row r="522" spans="1:14" ht="15" customHeight="1" thickBot="1" x14ac:dyDescent="0.3">
      <c r="A522" s="40" t="s">
        <v>1089</v>
      </c>
      <c r="B522" s="17">
        <v>2</v>
      </c>
      <c r="C522" s="17" t="s">
        <v>1322</v>
      </c>
      <c r="D522" s="17" t="s">
        <v>484</v>
      </c>
      <c r="E522" s="17" t="s">
        <v>246</v>
      </c>
      <c r="F522" s="19">
        <v>35197</v>
      </c>
      <c r="G522" s="17">
        <v>30</v>
      </c>
      <c r="H522" s="17" t="s">
        <v>246</v>
      </c>
      <c r="I522" s="17" t="s">
        <v>1323</v>
      </c>
      <c r="J522" s="17">
        <v>25</v>
      </c>
      <c r="K522" s="17">
        <v>2</v>
      </c>
      <c r="L522" s="17" t="s">
        <v>588</v>
      </c>
      <c r="M522" s="17">
        <v>181</v>
      </c>
      <c r="N522" s="17">
        <v>74</v>
      </c>
    </row>
    <row r="523" spans="1:14" ht="15" customHeight="1" thickBot="1" x14ac:dyDescent="0.3">
      <c r="A523" s="40" t="s">
        <v>1089</v>
      </c>
      <c r="B523" s="17">
        <v>3</v>
      </c>
      <c r="C523" s="17" t="s">
        <v>1324</v>
      </c>
      <c r="D523" s="17" t="s">
        <v>207</v>
      </c>
      <c r="E523" s="17" t="s">
        <v>1089</v>
      </c>
      <c r="F523" s="19">
        <v>36762</v>
      </c>
      <c r="G523" s="17">
        <v>25</v>
      </c>
      <c r="H523" s="17" t="s">
        <v>217</v>
      </c>
      <c r="I523" s="17" t="s">
        <v>664</v>
      </c>
      <c r="J523" s="17">
        <v>17</v>
      </c>
      <c r="K523" s="16">
        <v>0</v>
      </c>
      <c r="L523" s="17" t="s">
        <v>885</v>
      </c>
      <c r="M523" s="17">
        <v>187</v>
      </c>
      <c r="N523" s="17">
        <v>86</v>
      </c>
    </row>
    <row r="524" spans="1:14" ht="15" customHeight="1" thickBot="1" x14ac:dyDescent="0.3">
      <c r="A524" s="40" t="s">
        <v>1089</v>
      </c>
      <c r="B524" s="17">
        <v>4</v>
      </c>
      <c r="C524" s="17" t="s">
        <v>1325</v>
      </c>
      <c r="D524" s="17" t="s">
        <v>93</v>
      </c>
      <c r="E524" s="17" t="s">
        <v>38</v>
      </c>
      <c r="F524" s="19">
        <v>37904</v>
      </c>
      <c r="G524" s="17">
        <v>22</v>
      </c>
      <c r="H524" s="17" t="s">
        <v>89</v>
      </c>
      <c r="I524" s="17" t="s">
        <v>477</v>
      </c>
      <c r="J524" s="17">
        <v>27</v>
      </c>
      <c r="K524" s="16">
        <v>0</v>
      </c>
      <c r="L524" s="17" t="s">
        <v>152</v>
      </c>
      <c r="M524" s="17">
        <v>190</v>
      </c>
      <c r="N524" s="17">
        <v>84</v>
      </c>
    </row>
    <row r="525" spans="1:14" ht="15" customHeight="1" thickBot="1" x14ac:dyDescent="0.3">
      <c r="A525" s="40" t="s">
        <v>1089</v>
      </c>
      <c r="B525" s="17">
        <v>5</v>
      </c>
      <c r="C525" s="17" t="s">
        <v>1326</v>
      </c>
      <c r="D525" s="17" t="s">
        <v>254</v>
      </c>
      <c r="E525" s="17" t="s">
        <v>246</v>
      </c>
      <c r="F525" s="19">
        <v>34452</v>
      </c>
      <c r="G525" s="17">
        <v>32</v>
      </c>
      <c r="H525" s="17" t="s">
        <v>443</v>
      </c>
      <c r="I525" s="17" t="s">
        <v>1327</v>
      </c>
      <c r="J525" s="17">
        <v>70</v>
      </c>
      <c r="K525" s="17">
        <v>4</v>
      </c>
      <c r="L525" s="17" t="s">
        <v>123</v>
      </c>
      <c r="M525" s="17">
        <v>187</v>
      </c>
      <c r="N525" s="17">
        <v>80</v>
      </c>
    </row>
    <row r="526" spans="1:14" ht="15" customHeight="1" thickBot="1" x14ac:dyDescent="0.3">
      <c r="A526" s="40" t="s">
        <v>1089</v>
      </c>
      <c r="B526" s="17">
        <v>6</v>
      </c>
      <c r="C526" s="17" t="s">
        <v>1328</v>
      </c>
      <c r="D526" s="17" t="s">
        <v>189</v>
      </c>
      <c r="E526" s="17" t="s">
        <v>1089</v>
      </c>
      <c r="F526" s="19">
        <v>34905</v>
      </c>
      <c r="G526" s="17">
        <v>30</v>
      </c>
      <c r="H526" s="17" t="s">
        <v>1089</v>
      </c>
      <c r="I526" s="17" t="s">
        <v>1329</v>
      </c>
      <c r="J526" s="17">
        <v>23</v>
      </c>
      <c r="K526" s="17">
        <v>2</v>
      </c>
      <c r="L526" s="17" t="s">
        <v>427</v>
      </c>
      <c r="M526" s="17">
        <v>177</v>
      </c>
      <c r="N526" s="17">
        <v>82</v>
      </c>
    </row>
    <row r="527" spans="1:14" ht="15" customHeight="1" thickBot="1" x14ac:dyDescent="0.3">
      <c r="A527" s="40" t="s">
        <v>1089</v>
      </c>
      <c r="B527" s="17">
        <v>7</v>
      </c>
      <c r="C527" s="17" t="s">
        <v>1330</v>
      </c>
      <c r="D527" s="17" t="s">
        <v>338</v>
      </c>
      <c r="E527" s="17" t="s">
        <v>1089</v>
      </c>
      <c r="F527" s="19">
        <v>36101</v>
      </c>
      <c r="G527" s="17">
        <v>27</v>
      </c>
      <c r="H527" s="17" t="s">
        <v>25</v>
      </c>
      <c r="I527" s="17" t="s">
        <v>1046</v>
      </c>
      <c r="J527" s="17">
        <v>45</v>
      </c>
      <c r="K527" s="17">
        <v>5</v>
      </c>
      <c r="L527" s="17" t="s">
        <v>1191</v>
      </c>
      <c r="M527" s="17">
        <v>178</v>
      </c>
      <c r="N527" s="17">
        <v>72</v>
      </c>
    </row>
    <row r="528" spans="1:14" ht="15" customHeight="1" thickBot="1" x14ac:dyDescent="0.3">
      <c r="A528" s="40" t="s">
        <v>1089</v>
      </c>
      <c r="B528" s="17">
        <v>8</v>
      </c>
      <c r="C528" s="17" t="s">
        <v>1331</v>
      </c>
      <c r="D528" s="17" t="s">
        <v>37</v>
      </c>
      <c r="E528" s="17" t="s">
        <v>1089</v>
      </c>
      <c r="F528" s="19">
        <v>35953</v>
      </c>
      <c r="G528" s="17">
        <v>28</v>
      </c>
      <c r="H528" s="17" t="s">
        <v>217</v>
      </c>
      <c r="I528" s="17" t="s">
        <v>1332</v>
      </c>
      <c r="J528" s="17">
        <v>33</v>
      </c>
      <c r="K528" s="17">
        <v>1</v>
      </c>
      <c r="L528" s="17" t="s">
        <v>992</v>
      </c>
      <c r="M528" s="17">
        <v>171</v>
      </c>
      <c r="N528" s="17">
        <v>70</v>
      </c>
    </row>
    <row r="529" spans="1:14" ht="15" customHeight="1" thickBot="1" x14ac:dyDescent="0.3">
      <c r="A529" s="40" t="s">
        <v>1089</v>
      </c>
      <c r="B529" s="17">
        <v>9</v>
      </c>
      <c r="C529" s="17" t="s">
        <v>1333</v>
      </c>
      <c r="D529" s="17" t="s">
        <v>60</v>
      </c>
      <c r="E529" s="17" t="s">
        <v>1089</v>
      </c>
      <c r="F529" s="19">
        <v>37126</v>
      </c>
      <c r="G529" s="17">
        <v>24</v>
      </c>
      <c r="H529" s="17" t="s">
        <v>38</v>
      </c>
      <c r="I529" s="17" t="s">
        <v>1334</v>
      </c>
      <c r="J529" s="17">
        <v>32</v>
      </c>
      <c r="K529" s="17">
        <v>2</v>
      </c>
      <c r="L529" s="17" t="s">
        <v>1069</v>
      </c>
      <c r="M529" s="17">
        <v>163</v>
      </c>
      <c r="N529" s="17">
        <v>61</v>
      </c>
    </row>
    <row r="530" spans="1:14" ht="15" customHeight="1" thickBot="1" x14ac:dyDescent="0.3">
      <c r="A530" s="40" t="s">
        <v>1089</v>
      </c>
      <c r="B530" s="75">
        <v>10</v>
      </c>
      <c r="C530" s="75" t="s">
        <v>1335</v>
      </c>
      <c r="D530" s="75" t="s">
        <v>312</v>
      </c>
      <c r="E530" s="75" t="s">
        <v>1089</v>
      </c>
      <c r="F530" s="76">
        <v>37940</v>
      </c>
      <c r="G530" s="75">
        <v>22</v>
      </c>
      <c r="H530" s="75" t="s">
        <v>38</v>
      </c>
      <c r="I530" s="75" t="s">
        <v>83</v>
      </c>
      <c r="J530" s="75">
        <v>23</v>
      </c>
      <c r="K530" s="77">
        <v>0</v>
      </c>
      <c r="L530" s="79">
        <v>0</v>
      </c>
      <c r="M530" s="75">
        <v>187</v>
      </c>
      <c r="N530" s="75">
        <v>78</v>
      </c>
    </row>
    <row r="531" spans="1:14" ht="15" customHeight="1" thickBot="1" x14ac:dyDescent="0.3">
      <c r="A531" s="40" t="s">
        <v>1089</v>
      </c>
      <c r="B531" s="17">
        <v>11</v>
      </c>
      <c r="C531" s="17" t="s">
        <v>1336</v>
      </c>
      <c r="D531" s="17" t="s">
        <v>96</v>
      </c>
      <c r="E531" s="17" t="s">
        <v>1089</v>
      </c>
      <c r="F531" s="19">
        <v>38492</v>
      </c>
      <c r="G531" s="17">
        <v>21</v>
      </c>
      <c r="H531" s="17" t="s">
        <v>1089</v>
      </c>
      <c r="I531" s="17" t="s">
        <v>1337</v>
      </c>
      <c r="J531" s="17">
        <v>4</v>
      </c>
      <c r="K531" s="17">
        <v>2</v>
      </c>
      <c r="L531" s="17" t="s">
        <v>529</v>
      </c>
      <c r="M531" s="17">
        <v>181</v>
      </c>
      <c r="N531" s="17">
        <v>71</v>
      </c>
    </row>
    <row r="532" spans="1:14" ht="15" customHeight="1" thickBot="1" x14ac:dyDescent="0.3">
      <c r="A532" s="40" t="s">
        <v>1089</v>
      </c>
      <c r="B532" s="17">
        <v>12</v>
      </c>
      <c r="C532" s="17" t="s">
        <v>1338</v>
      </c>
      <c r="D532" s="17" t="s">
        <v>37</v>
      </c>
      <c r="E532" s="17" t="s">
        <v>71</v>
      </c>
      <c r="F532" s="19">
        <v>38376</v>
      </c>
      <c r="G532" s="17">
        <v>21</v>
      </c>
      <c r="H532" s="17" t="s">
        <v>13</v>
      </c>
      <c r="I532" s="17" t="s">
        <v>544</v>
      </c>
      <c r="J532" s="17">
        <v>13</v>
      </c>
      <c r="K532" s="16">
        <v>0</v>
      </c>
      <c r="L532" s="17" t="s">
        <v>985</v>
      </c>
      <c r="M532" s="17">
        <v>186</v>
      </c>
      <c r="N532" s="17">
        <v>75</v>
      </c>
    </row>
    <row r="533" spans="1:14" ht="15" customHeight="1" thickBot="1" x14ac:dyDescent="0.3">
      <c r="A533" s="40" t="s">
        <v>1089</v>
      </c>
      <c r="B533" s="17">
        <v>13</v>
      </c>
      <c r="C533" s="17" t="s">
        <v>1339</v>
      </c>
      <c r="D533" s="17" t="s">
        <v>12</v>
      </c>
      <c r="E533" s="17" t="s">
        <v>1089</v>
      </c>
      <c r="F533" s="19">
        <v>33733</v>
      </c>
      <c r="G533" s="17">
        <v>34</v>
      </c>
      <c r="H533" s="17" t="s">
        <v>1089</v>
      </c>
      <c r="I533" s="17" t="s">
        <v>1329</v>
      </c>
      <c r="J533" s="17">
        <v>3</v>
      </c>
      <c r="K533" s="16">
        <v>0</v>
      </c>
      <c r="L533" s="17" t="s">
        <v>349</v>
      </c>
      <c r="M533" s="17">
        <v>191</v>
      </c>
      <c r="N533" s="17">
        <v>90</v>
      </c>
    </row>
    <row r="534" spans="1:14" ht="15" customHeight="1" thickBot="1" x14ac:dyDescent="0.3">
      <c r="A534" s="40" t="s">
        <v>1089</v>
      </c>
      <c r="B534" s="17">
        <v>14</v>
      </c>
      <c r="C534" s="17" t="s">
        <v>1340</v>
      </c>
      <c r="D534" s="17" t="s">
        <v>12</v>
      </c>
      <c r="E534" s="17" t="s">
        <v>1089</v>
      </c>
      <c r="F534" s="19">
        <v>35788</v>
      </c>
      <c r="G534" s="17">
        <v>28</v>
      </c>
      <c r="H534" s="17" t="s">
        <v>25</v>
      </c>
      <c r="I534" s="17" t="s">
        <v>1046</v>
      </c>
      <c r="J534" s="17">
        <v>6</v>
      </c>
      <c r="K534" s="16">
        <v>0</v>
      </c>
      <c r="L534" s="17" t="s">
        <v>1341</v>
      </c>
      <c r="M534" s="17">
        <v>190</v>
      </c>
      <c r="N534" s="17">
        <v>90</v>
      </c>
    </row>
    <row r="535" spans="1:14" ht="15" customHeight="1" thickBot="1" x14ac:dyDescent="0.3">
      <c r="A535" s="40" t="s">
        <v>1089</v>
      </c>
      <c r="B535" s="75">
        <v>15</v>
      </c>
      <c r="C535" s="75" t="s">
        <v>1342</v>
      </c>
      <c r="D535" s="75" t="s">
        <v>42</v>
      </c>
      <c r="E535" s="75" t="s">
        <v>52</v>
      </c>
      <c r="F535" s="76">
        <v>38031</v>
      </c>
      <c r="G535" s="75">
        <v>22</v>
      </c>
      <c r="H535" s="75" t="s">
        <v>43</v>
      </c>
      <c r="I535" s="75" t="s">
        <v>161</v>
      </c>
      <c r="J535" s="75">
        <v>33</v>
      </c>
      <c r="K535" s="75">
        <v>5</v>
      </c>
      <c r="L535" s="75" t="s">
        <v>871</v>
      </c>
      <c r="M535" s="75">
        <v>178</v>
      </c>
      <c r="N535" s="75">
        <v>75</v>
      </c>
    </row>
    <row r="536" spans="1:14" ht="15" customHeight="1" thickBot="1" x14ac:dyDescent="0.3">
      <c r="A536" s="40" t="s">
        <v>1089</v>
      </c>
      <c r="B536" s="17">
        <v>16</v>
      </c>
      <c r="C536" s="17" t="s">
        <v>1343</v>
      </c>
      <c r="D536" s="17" t="s">
        <v>64</v>
      </c>
      <c r="E536" s="17" t="s">
        <v>1089</v>
      </c>
      <c r="F536" s="19">
        <v>36469</v>
      </c>
      <c r="G536" s="17">
        <v>26</v>
      </c>
      <c r="H536" s="17" t="s">
        <v>13</v>
      </c>
      <c r="I536" s="17" t="s">
        <v>1344</v>
      </c>
      <c r="J536" s="17">
        <v>40</v>
      </c>
      <c r="K536" s="17">
        <v>2</v>
      </c>
      <c r="L536" s="17" t="s">
        <v>327</v>
      </c>
      <c r="M536" s="17">
        <v>183</v>
      </c>
      <c r="N536" s="17">
        <v>70</v>
      </c>
    </row>
    <row r="537" spans="1:14" ht="15" customHeight="1" thickBot="1" x14ac:dyDescent="0.3">
      <c r="A537" s="40" t="s">
        <v>1089</v>
      </c>
      <c r="B537" s="75">
        <v>17</v>
      </c>
      <c r="C537" s="75" t="s">
        <v>1345</v>
      </c>
      <c r="D537" s="75" t="s">
        <v>85</v>
      </c>
      <c r="E537" s="75" t="s">
        <v>25</v>
      </c>
      <c r="F537" s="76">
        <v>38729</v>
      </c>
      <c r="G537" s="75">
        <v>20</v>
      </c>
      <c r="H537" s="75" t="s">
        <v>246</v>
      </c>
      <c r="I537" s="75" t="s">
        <v>497</v>
      </c>
      <c r="J537" s="75">
        <v>6</v>
      </c>
      <c r="K537" s="75">
        <v>1</v>
      </c>
      <c r="L537" s="75" t="s">
        <v>1008</v>
      </c>
      <c r="M537" s="75">
        <v>180</v>
      </c>
      <c r="N537" s="75">
        <v>71</v>
      </c>
    </row>
    <row r="538" spans="1:14" ht="15" customHeight="1" thickBot="1" x14ac:dyDescent="0.3">
      <c r="A538" s="40" t="s">
        <v>1089</v>
      </c>
      <c r="B538" s="17">
        <v>18</v>
      </c>
      <c r="C538" s="17" t="s">
        <v>1346</v>
      </c>
      <c r="D538" s="17" t="s">
        <v>192</v>
      </c>
      <c r="E538" s="17" t="s">
        <v>1089</v>
      </c>
      <c r="F538" s="19">
        <v>35970</v>
      </c>
      <c r="G538" s="17">
        <v>27</v>
      </c>
      <c r="H538" s="17" t="s">
        <v>217</v>
      </c>
      <c r="I538" s="17" t="s">
        <v>1332</v>
      </c>
      <c r="J538" s="17">
        <v>36</v>
      </c>
      <c r="K538" s="17">
        <v>2</v>
      </c>
      <c r="L538" s="17" t="s">
        <v>478</v>
      </c>
      <c r="M538" s="17">
        <v>185</v>
      </c>
      <c r="N538" s="17">
        <v>82</v>
      </c>
    </row>
    <row r="539" spans="1:14" ht="15" customHeight="1" thickBot="1" x14ac:dyDescent="0.3">
      <c r="A539" s="40" t="s">
        <v>1089</v>
      </c>
      <c r="B539" s="17">
        <v>19</v>
      </c>
      <c r="C539" s="17" t="s">
        <v>1347</v>
      </c>
      <c r="D539" s="17" t="s">
        <v>24</v>
      </c>
      <c r="E539" s="17" t="s">
        <v>1089</v>
      </c>
      <c r="F539" s="19">
        <v>37558</v>
      </c>
      <c r="G539" s="17">
        <v>23</v>
      </c>
      <c r="H539" s="17" t="s">
        <v>71</v>
      </c>
      <c r="I539" s="17" t="s">
        <v>1348</v>
      </c>
      <c r="J539" s="17">
        <v>17</v>
      </c>
      <c r="K539" s="17">
        <v>2</v>
      </c>
      <c r="L539" s="17" t="s">
        <v>1349</v>
      </c>
      <c r="M539" s="17">
        <v>180</v>
      </c>
      <c r="N539" s="17">
        <v>65</v>
      </c>
    </row>
    <row r="540" spans="1:14" ht="15" customHeight="1" thickBot="1" x14ac:dyDescent="0.3">
      <c r="A540" s="40" t="s">
        <v>1089</v>
      </c>
      <c r="B540" s="17">
        <v>20</v>
      </c>
      <c r="C540" s="17" t="s">
        <v>1350</v>
      </c>
      <c r="D540" s="17" t="s">
        <v>683</v>
      </c>
      <c r="E540" s="17" t="s">
        <v>1089</v>
      </c>
      <c r="F540" s="19">
        <v>38820</v>
      </c>
      <c r="G540" s="17">
        <v>20</v>
      </c>
      <c r="H540" s="17" t="s">
        <v>1089</v>
      </c>
      <c r="I540" s="17" t="s">
        <v>1351</v>
      </c>
      <c r="J540" s="17">
        <v>12</v>
      </c>
      <c r="K540" s="17">
        <v>3</v>
      </c>
      <c r="L540" s="17" t="s">
        <v>1352</v>
      </c>
      <c r="M540" s="17">
        <v>183</v>
      </c>
      <c r="N540" s="17">
        <v>74</v>
      </c>
    </row>
    <row r="541" spans="1:14" ht="15" customHeight="1" thickBot="1" x14ac:dyDescent="0.3">
      <c r="A541" s="40" t="s">
        <v>1089</v>
      </c>
      <c r="B541" s="17">
        <v>21</v>
      </c>
      <c r="C541" s="17" t="s">
        <v>1353</v>
      </c>
      <c r="D541" s="17" t="s">
        <v>1354</v>
      </c>
      <c r="E541" s="17" t="s">
        <v>1089</v>
      </c>
      <c r="F541" s="19">
        <v>37029</v>
      </c>
      <c r="G541" s="17">
        <v>25</v>
      </c>
      <c r="H541" s="17" t="s">
        <v>1089</v>
      </c>
      <c r="I541" s="17" t="s">
        <v>1355</v>
      </c>
      <c r="J541" s="17">
        <v>8</v>
      </c>
      <c r="K541" s="16">
        <v>0</v>
      </c>
      <c r="L541" s="17" t="s">
        <v>310</v>
      </c>
      <c r="M541" s="17">
        <v>178</v>
      </c>
      <c r="N541" s="17">
        <v>74</v>
      </c>
    </row>
    <row r="542" spans="1:14" ht="15" customHeight="1" thickBot="1" x14ac:dyDescent="0.3">
      <c r="A542" s="40" t="s">
        <v>1089</v>
      </c>
      <c r="B542" s="17">
        <v>22</v>
      </c>
      <c r="C542" s="17" t="s">
        <v>1356</v>
      </c>
      <c r="D542" s="17" t="s">
        <v>484</v>
      </c>
      <c r="E542" s="17" t="s">
        <v>25</v>
      </c>
      <c r="F542" s="19">
        <v>35522</v>
      </c>
      <c r="G542" s="17">
        <v>29</v>
      </c>
      <c r="H542" s="17" t="s">
        <v>217</v>
      </c>
      <c r="I542" s="17" t="s">
        <v>1357</v>
      </c>
      <c r="J542" s="17">
        <v>11</v>
      </c>
      <c r="K542" s="17">
        <v>1</v>
      </c>
      <c r="L542" s="17" t="s">
        <v>1349</v>
      </c>
      <c r="M542" s="17">
        <v>181</v>
      </c>
      <c r="N542" s="17">
        <v>76</v>
      </c>
    </row>
    <row r="543" spans="1:14" ht="15" customHeight="1" thickBot="1" x14ac:dyDescent="0.3">
      <c r="A543" s="40" t="s">
        <v>1089</v>
      </c>
      <c r="B543" s="17">
        <v>23</v>
      </c>
      <c r="C543" s="17" t="s">
        <v>1358</v>
      </c>
      <c r="D543" s="17" t="s">
        <v>85</v>
      </c>
      <c r="E543" s="17" t="s">
        <v>1089</v>
      </c>
      <c r="F543" s="19">
        <v>38416</v>
      </c>
      <c r="G543" s="17">
        <v>21</v>
      </c>
      <c r="H543" s="17" t="s">
        <v>1089</v>
      </c>
      <c r="I543" s="17" t="s">
        <v>1337</v>
      </c>
      <c r="J543" s="17">
        <v>0</v>
      </c>
      <c r="K543" s="16">
        <v>0</v>
      </c>
      <c r="L543" s="17" t="s">
        <v>1352</v>
      </c>
      <c r="M543" s="17">
        <v>175</v>
      </c>
      <c r="N543" s="17">
        <v>70</v>
      </c>
    </row>
    <row r="544" spans="1:14" ht="15" customHeight="1" thickBot="1" x14ac:dyDescent="0.3">
      <c r="A544" s="40" t="s">
        <v>1089</v>
      </c>
      <c r="B544" s="17">
        <v>24</v>
      </c>
      <c r="C544" s="17" t="s">
        <v>1359</v>
      </c>
      <c r="D544" s="17" t="s">
        <v>96</v>
      </c>
      <c r="E544" s="17" t="s">
        <v>1089</v>
      </c>
      <c r="F544" s="19">
        <v>36373</v>
      </c>
      <c r="G544" s="17">
        <v>26</v>
      </c>
      <c r="H544" s="17" t="s">
        <v>1089</v>
      </c>
      <c r="I544" s="17" t="s">
        <v>1360</v>
      </c>
      <c r="J544" s="17">
        <v>1</v>
      </c>
      <c r="K544" s="16">
        <v>0</v>
      </c>
      <c r="L544" s="17" t="s">
        <v>332</v>
      </c>
      <c r="M544" s="17">
        <v>188</v>
      </c>
      <c r="N544" s="17">
        <v>86</v>
      </c>
    </row>
    <row r="545" spans="1:14" ht="15" customHeight="1" thickBot="1" x14ac:dyDescent="0.3">
      <c r="A545" s="40" t="s">
        <v>1089</v>
      </c>
      <c r="B545" s="17">
        <v>25</v>
      </c>
      <c r="C545" s="17" t="s">
        <v>1361</v>
      </c>
      <c r="D545" s="17" t="s">
        <v>238</v>
      </c>
      <c r="E545" s="17" t="s">
        <v>1089</v>
      </c>
      <c r="F545" s="19">
        <v>35676</v>
      </c>
      <c r="G545" s="17">
        <v>28</v>
      </c>
      <c r="H545" s="17" t="s">
        <v>246</v>
      </c>
      <c r="I545" s="17" t="s">
        <v>1362</v>
      </c>
      <c r="J545" s="17">
        <v>8</v>
      </c>
      <c r="K545" s="17">
        <v>2</v>
      </c>
      <c r="L545" s="20">
        <v>0</v>
      </c>
      <c r="M545" s="17">
        <v>188</v>
      </c>
      <c r="N545" s="17">
        <v>75</v>
      </c>
    </row>
    <row r="546" spans="1:14" ht="15" customHeight="1" thickBot="1" x14ac:dyDescent="0.3">
      <c r="A546" s="40" t="s">
        <v>1089</v>
      </c>
      <c r="B546" s="17">
        <v>26</v>
      </c>
      <c r="C546" s="17" t="s">
        <v>1363</v>
      </c>
      <c r="D546" s="17" t="s">
        <v>93</v>
      </c>
      <c r="E546" s="17" t="s">
        <v>1089</v>
      </c>
      <c r="F546" s="19">
        <v>33608</v>
      </c>
      <c r="G546" s="17">
        <v>34</v>
      </c>
      <c r="H546" s="17" t="s">
        <v>652</v>
      </c>
      <c r="I546" s="17" t="s">
        <v>653</v>
      </c>
      <c r="J546" s="17">
        <v>83</v>
      </c>
      <c r="K546" s="17">
        <v>7</v>
      </c>
      <c r="L546" s="17" t="s">
        <v>667</v>
      </c>
      <c r="M546" s="17">
        <v>183</v>
      </c>
      <c r="N546" s="17">
        <v>74</v>
      </c>
    </row>
    <row r="547" spans="1:14" ht="15" customHeight="1" thickBot="1" x14ac:dyDescent="0.3">
      <c r="A547" s="42" t="s">
        <v>1090</v>
      </c>
      <c r="B547" s="17">
        <v>1</v>
      </c>
      <c r="C547" s="17" t="s">
        <v>1364</v>
      </c>
      <c r="D547" s="17" t="s">
        <v>12</v>
      </c>
      <c r="E547" s="17" t="s">
        <v>1090</v>
      </c>
      <c r="F547" s="19">
        <v>36624</v>
      </c>
      <c r="G547" s="17">
        <v>26</v>
      </c>
      <c r="H547" s="17" t="s">
        <v>1090</v>
      </c>
      <c r="I547" s="17" t="s">
        <v>1365</v>
      </c>
      <c r="J547" s="17">
        <v>9</v>
      </c>
      <c r="K547" s="16">
        <v>0</v>
      </c>
      <c r="L547" s="17" t="s">
        <v>349</v>
      </c>
      <c r="M547" s="17">
        <v>183</v>
      </c>
      <c r="N547" s="17">
        <v>72</v>
      </c>
    </row>
    <row r="548" spans="1:14" ht="15" customHeight="1" thickBot="1" x14ac:dyDescent="0.3">
      <c r="A548" s="42" t="s">
        <v>1090</v>
      </c>
      <c r="B548" s="17">
        <v>2</v>
      </c>
      <c r="C548" s="17" t="s">
        <v>1366</v>
      </c>
      <c r="D548" s="17" t="s">
        <v>18</v>
      </c>
      <c r="E548" s="17" t="s">
        <v>1090</v>
      </c>
      <c r="F548" s="19">
        <v>35860</v>
      </c>
      <c r="G548" s="17">
        <v>28</v>
      </c>
      <c r="H548" s="17" t="s">
        <v>89</v>
      </c>
      <c r="I548" s="17" t="s">
        <v>1367</v>
      </c>
      <c r="J548" s="17">
        <v>29</v>
      </c>
      <c r="K548" s="16">
        <v>0</v>
      </c>
      <c r="L548" s="17" t="s">
        <v>1368</v>
      </c>
      <c r="M548" s="17">
        <v>178</v>
      </c>
      <c r="N548" s="17">
        <v>68</v>
      </c>
    </row>
    <row r="549" spans="1:14" ht="15" customHeight="1" thickBot="1" x14ac:dyDescent="0.3">
      <c r="A549" s="42" t="s">
        <v>1090</v>
      </c>
      <c r="B549" s="17">
        <v>3</v>
      </c>
      <c r="C549" s="17" t="s">
        <v>1369</v>
      </c>
      <c r="D549" s="17" t="s">
        <v>599</v>
      </c>
      <c r="E549" s="17" t="s">
        <v>1090</v>
      </c>
      <c r="F549" s="19">
        <v>34524</v>
      </c>
      <c r="G549" s="17">
        <v>31</v>
      </c>
      <c r="H549" s="17" t="s">
        <v>315</v>
      </c>
      <c r="I549" s="17" t="s">
        <v>1370</v>
      </c>
      <c r="J549" s="17">
        <v>85</v>
      </c>
      <c r="K549" s="17">
        <v>3</v>
      </c>
      <c r="L549" s="17" t="s">
        <v>340</v>
      </c>
      <c r="M549" s="17">
        <v>176</v>
      </c>
      <c r="N549" s="17">
        <v>70</v>
      </c>
    </row>
    <row r="550" spans="1:14" ht="15" customHeight="1" thickBot="1" x14ac:dyDescent="0.3">
      <c r="A550" s="42" t="s">
        <v>1090</v>
      </c>
      <c r="B550" s="17">
        <v>4</v>
      </c>
      <c r="C550" s="17" t="s">
        <v>1371</v>
      </c>
      <c r="D550" s="17" t="s">
        <v>192</v>
      </c>
      <c r="E550" s="17" t="s">
        <v>1090</v>
      </c>
      <c r="F550" s="19">
        <v>34856</v>
      </c>
      <c r="G550" s="17">
        <v>31</v>
      </c>
      <c r="H550" s="17" t="s">
        <v>548</v>
      </c>
      <c r="I550" s="17" t="s">
        <v>1372</v>
      </c>
      <c r="J550" s="17">
        <v>36</v>
      </c>
      <c r="K550" s="17">
        <v>4</v>
      </c>
      <c r="L550" s="17" t="s">
        <v>922</v>
      </c>
      <c r="M550" s="17">
        <v>192</v>
      </c>
      <c r="N550" s="17">
        <v>88</v>
      </c>
    </row>
    <row r="551" spans="1:14" ht="15" customHeight="1" thickBot="1" x14ac:dyDescent="0.3">
      <c r="A551" s="42" t="s">
        <v>1090</v>
      </c>
      <c r="B551" s="17">
        <v>5</v>
      </c>
      <c r="C551" s="17" t="s">
        <v>1373</v>
      </c>
      <c r="D551" s="17" t="s">
        <v>192</v>
      </c>
      <c r="E551" s="17" t="s">
        <v>1090</v>
      </c>
      <c r="F551" s="19">
        <v>33793</v>
      </c>
      <c r="G551" s="17">
        <v>33</v>
      </c>
      <c r="H551" s="17" t="s">
        <v>269</v>
      </c>
      <c r="I551" s="17" t="s">
        <v>921</v>
      </c>
      <c r="J551" s="17">
        <v>109</v>
      </c>
      <c r="K551" s="17">
        <v>9</v>
      </c>
      <c r="L551" s="17" t="s">
        <v>342</v>
      </c>
      <c r="M551" s="17">
        <v>181</v>
      </c>
      <c r="N551" s="17">
        <v>77</v>
      </c>
    </row>
    <row r="552" spans="1:14" ht="15" customHeight="1" thickBot="1" x14ac:dyDescent="0.3">
      <c r="A552" s="42" t="s">
        <v>1090</v>
      </c>
      <c r="B552" s="17">
        <v>6</v>
      </c>
      <c r="C552" s="17" t="s">
        <v>1374</v>
      </c>
      <c r="D552" s="17" t="s">
        <v>870</v>
      </c>
      <c r="E552" s="17" t="s">
        <v>1090</v>
      </c>
      <c r="F552" s="19">
        <v>34344</v>
      </c>
      <c r="G552" s="17">
        <v>32</v>
      </c>
      <c r="H552" s="17" t="s">
        <v>1090</v>
      </c>
      <c r="I552" s="17" t="s">
        <v>1375</v>
      </c>
      <c r="J552" s="17">
        <v>24</v>
      </c>
      <c r="K552" s="17">
        <v>4</v>
      </c>
      <c r="L552" s="17" t="s">
        <v>283</v>
      </c>
      <c r="M552" s="17">
        <v>175</v>
      </c>
      <c r="N552" s="17">
        <v>67</v>
      </c>
    </row>
    <row r="553" spans="1:14" ht="15" customHeight="1" thickBot="1" x14ac:dyDescent="0.3">
      <c r="A553" s="42" t="s">
        <v>1090</v>
      </c>
      <c r="B553" s="17">
        <v>7</v>
      </c>
      <c r="C553" s="17" t="s">
        <v>1376</v>
      </c>
      <c r="D553" s="17" t="s">
        <v>1377</v>
      </c>
      <c r="E553" s="17" t="s">
        <v>1090</v>
      </c>
      <c r="F553" s="19">
        <v>33781</v>
      </c>
      <c r="G553" s="17">
        <v>33</v>
      </c>
      <c r="H553" s="17" t="s">
        <v>1090</v>
      </c>
      <c r="I553" s="17" t="s">
        <v>1378</v>
      </c>
      <c r="J553" s="17">
        <v>166</v>
      </c>
      <c r="K553" s="17">
        <v>39</v>
      </c>
      <c r="L553" s="17" t="s">
        <v>1379</v>
      </c>
      <c r="M553" s="17">
        <v>178</v>
      </c>
      <c r="N553" s="17">
        <v>69</v>
      </c>
    </row>
    <row r="554" spans="1:14" ht="15" customHeight="1" thickBot="1" x14ac:dyDescent="0.3">
      <c r="A554" s="42" t="s">
        <v>1090</v>
      </c>
      <c r="B554" s="17">
        <v>8</v>
      </c>
      <c r="C554" s="17" t="s">
        <v>1380</v>
      </c>
      <c r="D554" s="17" t="s">
        <v>42</v>
      </c>
      <c r="E554" s="17" t="s">
        <v>1090</v>
      </c>
      <c r="F554" s="19">
        <v>37802</v>
      </c>
      <c r="G554" s="17">
        <v>22</v>
      </c>
      <c r="H554" s="17" t="s">
        <v>25</v>
      </c>
      <c r="I554" s="17" t="s">
        <v>793</v>
      </c>
      <c r="J554" s="17">
        <v>29</v>
      </c>
      <c r="K554" s="17">
        <v>5</v>
      </c>
      <c r="L554" s="17" t="s">
        <v>871</v>
      </c>
      <c r="M554" s="17">
        <v>168</v>
      </c>
      <c r="N554" s="17">
        <v>60</v>
      </c>
    </row>
    <row r="555" spans="1:14" ht="15" customHeight="1" thickBot="1" x14ac:dyDescent="0.3">
      <c r="A555" s="42" t="s">
        <v>1090</v>
      </c>
      <c r="B555" s="17">
        <v>9</v>
      </c>
      <c r="C555" s="17" t="s">
        <v>1381</v>
      </c>
      <c r="D555" s="17" t="s">
        <v>354</v>
      </c>
      <c r="E555" s="17" t="s">
        <v>1090</v>
      </c>
      <c r="F555" s="19">
        <v>38153</v>
      </c>
      <c r="G555" s="17">
        <v>21</v>
      </c>
      <c r="H555" s="17" t="s">
        <v>25</v>
      </c>
      <c r="I555" s="17" t="s">
        <v>585</v>
      </c>
      <c r="J555" s="17">
        <v>41</v>
      </c>
      <c r="K555" s="17">
        <v>8</v>
      </c>
      <c r="L555" s="17" t="s">
        <v>1382</v>
      </c>
      <c r="M555" s="17">
        <v>176</v>
      </c>
      <c r="N555" s="17">
        <v>70</v>
      </c>
    </row>
    <row r="556" spans="1:14" ht="15" customHeight="1" thickBot="1" x14ac:dyDescent="0.3">
      <c r="A556" s="42" t="s">
        <v>1090</v>
      </c>
      <c r="B556" s="17">
        <v>10</v>
      </c>
      <c r="C556" s="17" t="s">
        <v>1383</v>
      </c>
      <c r="D556" s="17" t="s">
        <v>100</v>
      </c>
      <c r="E556" s="17" t="s">
        <v>1090</v>
      </c>
      <c r="F556" s="19">
        <v>37401</v>
      </c>
      <c r="G556" s="17">
        <v>24</v>
      </c>
      <c r="H556" s="17" t="s">
        <v>295</v>
      </c>
      <c r="I556" s="17" t="s">
        <v>1384</v>
      </c>
      <c r="J556" s="17">
        <v>23</v>
      </c>
      <c r="K556" s="17">
        <v>8</v>
      </c>
      <c r="L556" s="17" t="s">
        <v>911</v>
      </c>
      <c r="M556" s="17">
        <v>173</v>
      </c>
      <c r="N556" s="17">
        <v>69</v>
      </c>
    </row>
    <row r="557" spans="1:14" ht="15" customHeight="1" thickBot="1" x14ac:dyDescent="0.3">
      <c r="A557" s="42" t="s">
        <v>1090</v>
      </c>
      <c r="B557" s="17">
        <v>11</v>
      </c>
      <c r="C557" s="17" t="s">
        <v>1385</v>
      </c>
      <c r="D557" s="17" t="s">
        <v>238</v>
      </c>
      <c r="E557" s="17" t="s">
        <v>1090</v>
      </c>
      <c r="F557" s="19">
        <v>34265</v>
      </c>
      <c r="G557" s="17">
        <v>32</v>
      </c>
      <c r="H557" s="17" t="s">
        <v>1386</v>
      </c>
      <c r="I557" s="17" t="s">
        <v>1387</v>
      </c>
      <c r="J557" s="17">
        <v>26</v>
      </c>
      <c r="K557" s="17">
        <v>3</v>
      </c>
      <c r="L557" s="17" t="s">
        <v>1388</v>
      </c>
      <c r="M557" s="17">
        <v>189</v>
      </c>
      <c r="N557" s="17">
        <v>88</v>
      </c>
    </row>
    <row r="558" spans="1:14" ht="15" customHeight="1" thickBot="1" x14ac:dyDescent="0.3">
      <c r="A558" s="42" t="s">
        <v>1090</v>
      </c>
      <c r="B558" s="17">
        <v>12</v>
      </c>
      <c r="C558" s="17" t="s">
        <v>908</v>
      </c>
      <c r="D558" s="17" t="s">
        <v>426</v>
      </c>
      <c r="E558" s="17" t="s">
        <v>1090</v>
      </c>
      <c r="F558" s="19">
        <v>36135</v>
      </c>
      <c r="G558" s="17">
        <v>27</v>
      </c>
      <c r="H558" s="17" t="s">
        <v>1090</v>
      </c>
      <c r="I558" s="17" t="s">
        <v>1365</v>
      </c>
      <c r="J558" s="17">
        <v>23</v>
      </c>
      <c r="K558" s="17">
        <v>1</v>
      </c>
      <c r="L558" s="17" t="s">
        <v>1389</v>
      </c>
      <c r="M558" s="17">
        <v>181</v>
      </c>
      <c r="N558" s="17">
        <v>73</v>
      </c>
    </row>
    <row r="559" spans="1:14" ht="15" customHeight="1" thickBot="1" x14ac:dyDescent="0.3">
      <c r="A559" s="42" t="s">
        <v>1090</v>
      </c>
      <c r="B559" s="17">
        <v>13</v>
      </c>
      <c r="C559" s="17" t="s">
        <v>1390</v>
      </c>
      <c r="D559" s="17" t="s">
        <v>12</v>
      </c>
      <c r="E559" s="17" t="s">
        <v>1090</v>
      </c>
      <c r="F559" s="19">
        <v>33533</v>
      </c>
      <c r="G559" s="17">
        <v>34</v>
      </c>
      <c r="H559" s="17" t="s">
        <v>1090</v>
      </c>
      <c r="I559" s="17" t="s">
        <v>1391</v>
      </c>
      <c r="J559" s="17">
        <v>1</v>
      </c>
      <c r="K559" s="16">
        <v>0</v>
      </c>
      <c r="L559" s="17" t="s">
        <v>1392</v>
      </c>
      <c r="M559" s="17">
        <v>186</v>
      </c>
      <c r="N559" s="17">
        <v>80</v>
      </c>
    </row>
    <row r="560" spans="1:14" ht="15" customHeight="1" thickBot="1" x14ac:dyDescent="0.3">
      <c r="A560" s="42" t="s">
        <v>1090</v>
      </c>
      <c r="B560" s="17">
        <v>14</v>
      </c>
      <c r="C560" s="17" t="s">
        <v>1393</v>
      </c>
      <c r="D560" s="17" t="s">
        <v>12</v>
      </c>
      <c r="E560" s="17" t="s">
        <v>1090</v>
      </c>
      <c r="F560" s="19">
        <v>35592</v>
      </c>
      <c r="G560" s="17">
        <v>29</v>
      </c>
      <c r="H560" s="17" t="s">
        <v>1090</v>
      </c>
      <c r="I560" s="17" t="s">
        <v>1365</v>
      </c>
      <c r="J560" s="17">
        <v>2</v>
      </c>
      <c r="K560" s="16">
        <v>0</v>
      </c>
      <c r="L560" s="17" t="s">
        <v>1394</v>
      </c>
      <c r="M560" s="17">
        <v>181</v>
      </c>
      <c r="N560" s="17">
        <v>78</v>
      </c>
    </row>
    <row r="561" spans="1:14" ht="15" customHeight="1" thickBot="1" x14ac:dyDescent="0.3">
      <c r="A561" s="42" t="s">
        <v>1090</v>
      </c>
      <c r="B561" s="17">
        <v>15</v>
      </c>
      <c r="C561" s="17" t="s">
        <v>1395</v>
      </c>
      <c r="D561" s="17" t="s">
        <v>249</v>
      </c>
      <c r="E561" s="17" t="s">
        <v>1090</v>
      </c>
      <c r="F561" s="19">
        <v>34973</v>
      </c>
      <c r="G561" s="17">
        <v>30</v>
      </c>
      <c r="H561" s="17" t="s">
        <v>1090</v>
      </c>
      <c r="I561" s="17" t="s">
        <v>1378</v>
      </c>
      <c r="J561" s="17">
        <v>5</v>
      </c>
      <c r="K561" s="17">
        <v>1</v>
      </c>
      <c r="L561" s="17" t="s">
        <v>342</v>
      </c>
      <c r="M561" s="17">
        <v>178</v>
      </c>
      <c r="N561" s="17">
        <v>77</v>
      </c>
    </row>
    <row r="562" spans="1:14" ht="15" customHeight="1" thickBot="1" x14ac:dyDescent="0.3">
      <c r="A562" s="42" t="s">
        <v>1090</v>
      </c>
      <c r="B562" s="17">
        <v>16</v>
      </c>
      <c r="C562" s="17" t="s">
        <v>1396</v>
      </c>
      <c r="D562" s="17" t="s">
        <v>1397</v>
      </c>
      <c r="E562" s="17" t="s">
        <v>1090</v>
      </c>
      <c r="F562" s="19">
        <v>35119</v>
      </c>
      <c r="G562" s="17">
        <v>30</v>
      </c>
      <c r="H562" s="17" t="s">
        <v>1090</v>
      </c>
      <c r="I562" s="17" t="s">
        <v>1375</v>
      </c>
      <c r="J562" s="17">
        <v>39</v>
      </c>
      <c r="K562" s="17">
        <v>3</v>
      </c>
      <c r="L562" s="17" t="s">
        <v>352</v>
      </c>
      <c r="M562" s="17">
        <v>171</v>
      </c>
      <c r="N562" s="17">
        <v>71</v>
      </c>
    </row>
    <row r="563" spans="1:14" ht="15" customHeight="1" thickBot="1" x14ac:dyDescent="0.3">
      <c r="A563" s="42" t="s">
        <v>1090</v>
      </c>
      <c r="B563" s="17">
        <v>17</v>
      </c>
      <c r="C563" s="17" t="s">
        <v>1398</v>
      </c>
      <c r="D563" s="17" t="s">
        <v>37</v>
      </c>
      <c r="E563" s="17" t="s">
        <v>1090</v>
      </c>
      <c r="F563" s="19">
        <v>37377</v>
      </c>
      <c r="G563" s="17">
        <v>24</v>
      </c>
      <c r="H563" s="17" t="s">
        <v>168</v>
      </c>
      <c r="I563" s="17" t="s">
        <v>1399</v>
      </c>
      <c r="J563" s="17">
        <v>25</v>
      </c>
      <c r="K563" s="16">
        <v>0</v>
      </c>
      <c r="L563" s="17" t="s">
        <v>445</v>
      </c>
      <c r="M563" s="17">
        <v>184</v>
      </c>
      <c r="N563" s="17">
        <v>74</v>
      </c>
    </row>
    <row r="564" spans="1:14" ht="15" customHeight="1" thickBot="1" x14ac:dyDescent="0.3">
      <c r="A564" s="42" t="s">
        <v>1090</v>
      </c>
      <c r="B564" s="17">
        <v>18</v>
      </c>
      <c r="C564" s="17" t="s">
        <v>1400</v>
      </c>
      <c r="D564" s="17" t="s">
        <v>93</v>
      </c>
      <c r="E564" s="17" t="s">
        <v>1090</v>
      </c>
      <c r="F564" s="19">
        <v>34245</v>
      </c>
      <c r="G564" s="17">
        <v>32</v>
      </c>
      <c r="H564" s="17" t="s">
        <v>203</v>
      </c>
      <c r="I564" s="17" t="s">
        <v>250</v>
      </c>
      <c r="J564" s="17">
        <v>12</v>
      </c>
      <c r="K564" s="16">
        <v>0</v>
      </c>
      <c r="L564" s="17" t="s">
        <v>1401</v>
      </c>
      <c r="M564" s="17">
        <v>188</v>
      </c>
      <c r="N564" s="17">
        <v>82</v>
      </c>
    </row>
    <row r="565" spans="1:14" ht="15" customHeight="1" thickBot="1" x14ac:dyDescent="0.3">
      <c r="A565" s="42" t="s">
        <v>1090</v>
      </c>
      <c r="B565" s="17">
        <v>19</v>
      </c>
      <c r="C565" s="17" t="s">
        <v>1402</v>
      </c>
      <c r="D565" s="17" t="s">
        <v>96</v>
      </c>
      <c r="E565" s="17" t="s">
        <v>1090</v>
      </c>
      <c r="F565" s="19">
        <v>36554</v>
      </c>
      <c r="G565" s="17">
        <v>26</v>
      </c>
      <c r="H565" s="17" t="s">
        <v>1403</v>
      </c>
      <c r="I565" s="17" t="s">
        <v>1404</v>
      </c>
      <c r="J565" s="17">
        <v>28</v>
      </c>
      <c r="K565" s="17">
        <v>4</v>
      </c>
      <c r="L565" s="17" t="s">
        <v>445</v>
      </c>
      <c r="M565" s="17">
        <v>180</v>
      </c>
      <c r="N565" s="17">
        <v>72</v>
      </c>
    </row>
    <row r="566" spans="1:14" ht="15" customHeight="1" thickBot="1" x14ac:dyDescent="0.3">
      <c r="A566" s="42" t="s">
        <v>1090</v>
      </c>
      <c r="B566" s="17">
        <v>20</v>
      </c>
      <c r="C566" s="17" t="s">
        <v>1405</v>
      </c>
      <c r="D566" s="17" t="s">
        <v>33</v>
      </c>
      <c r="E566" s="17" t="s">
        <v>1090</v>
      </c>
      <c r="F566" s="19">
        <v>36931</v>
      </c>
      <c r="G566" s="17">
        <v>25</v>
      </c>
      <c r="H566" s="17" t="s">
        <v>1090</v>
      </c>
      <c r="I566" s="17" t="s">
        <v>1365</v>
      </c>
      <c r="J566" s="17">
        <v>5</v>
      </c>
      <c r="K566" s="16">
        <v>0</v>
      </c>
      <c r="L566" s="17" t="s">
        <v>1406</v>
      </c>
      <c r="M566" s="17">
        <v>181</v>
      </c>
      <c r="N566" s="17">
        <v>78</v>
      </c>
    </row>
    <row r="567" spans="1:14" ht="15" customHeight="1" thickBot="1" x14ac:dyDescent="0.3">
      <c r="A567" s="42" t="s">
        <v>1090</v>
      </c>
      <c r="B567" s="17">
        <v>21</v>
      </c>
      <c r="C567" s="17" t="s">
        <v>1407</v>
      </c>
      <c r="D567" s="17" t="s">
        <v>160</v>
      </c>
      <c r="E567" s="17" t="s">
        <v>1090</v>
      </c>
      <c r="F567" s="19">
        <v>36992</v>
      </c>
      <c r="G567" s="17">
        <v>25</v>
      </c>
      <c r="H567" s="17" t="s">
        <v>203</v>
      </c>
      <c r="I567" s="17" t="s">
        <v>1408</v>
      </c>
      <c r="J567" s="17">
        <v>19</v>
      </c>
      <c r="K567" s="16">
        <v>0</v>
      </c>
      <c r="L567" s="17" t="s">
        <v>310</v>
      </c>
      <c r="M567" s="17">
        <v>183</v>
      </c>
      <c r="N567" s="17">
        <v>69</v>
      </c>
    </row>
    <row r="568" spans="1:14" ht="15" customHeight="1" thickBot="1" x14ac:dyDescent="0.3">
      <c r="A568" s="42" t="s">
        <v>1090</v>
      </c>
      <c r="B568" s="17">
        <v>22</v>
      </c>
      <c r="C568" s="17" t="s">
        <v>1409</v>
      </c>
      <c r="D568" s="17" t="s">
        <v>37</v>
      </c>
      <c r="E568" s="17" t="s">
        <v>1090</v>
      </c>
      <c r="F568" s="19">
        <v>34489</v>
      </c>
      <c r="G568" s="17">
        <v>32</v>
      </c>
      <c r="H568" s="17" t="s">
        <v>1090</v>
      </c>
      <c r="I568" s="17" t="s">
        <v>1378</v>
      </c>
      <c r="J568" s="17">
        <v>11</v>
      </c>
      <c r="K568" s="16">
        <v>0</v>
      </c>
      <c r="L568" s="17" t="s">
        <v>1410</v>
      </c>
      <c r="M568" s="17">
        <v>171</v>
      </c>
      <c r="N568" s="17">
        <v>68</v>
      </c>
    </row>
    <row r="569" spans="1:14" ht="15" customHeight="1" thickBot="1" x14ac:dyDescent="0.3">
      <c r="A569" s="42" t="s">
        <v>1090</v>
      </c>
      <c r="B569" s="17">
        <v>23</v>
      </c>
      <c r="C569" s="17" t="s">
        <v>1411</v>
      </c>
      <c r="D569" s="17" t="s">
        <v>1412</v>
      </c>
      <c r="E569" s="17" t="s">
        <v>1090</v>
      </c>
      <c r="F569" s="19">
        <v>37039</v>
      </c>
      <c r="G569" s="17">
        <v>25</v>
      </c>
      <c r="H569" s="17" t="s">
        <v>1090</v>
      </c>
      <c r="I569" s="17" t="s">
        <v>1365</v>
      </c>
      <c r="J569" s="17">
        <v>10</v>
      </c>
      <c r="K569" s="17">
        <v>2</v>
      </c>
      <c r="L569" s="17" t="s">
        <v>283</v>
      </c>
      <c r="M569" s="17">
        <v>182</v>
      </c>
      <c r="N569" s="17">
        <v>75</v>
      </c>
    </row>
    <row r="570" spans="1:14" ht="15" customHeight="1" thickBot="1" x14ac:dyDescent="0.3">
      <c r="A570" s="42" t="s">
        <v>1090</v>
      </c>
      <c r="B570" s="17">
        <v>24</v>
      </c>
      <c r="C570" s="17" t="s">
        <v>1413</v>
      </c>
      <c r="D570" s="17" t="s">
        <v>37</v>
      </c>
      <c r="E570" s="17" t="s">
        <v>1090</v>
      </c>
      <c r="F570" s="19">
        <v>32290</v>
      </c>
      <c r="G570" s="17">
        <v>38</v>
      </c>
      <c r="H570" s="17" t="s">
        <v>1090</v>
      </c>
      <c r="I570" s="17" t="s">
        <v>1378</v>
      </c>
      <c r="J570" s="17">
        <v>173</v>
      </c>
      <c r="K570" s="17">
        <v>27</v>
      </c>
      <c r="L570" s="17" t="s">
        <v>145</v>
      </c>
      <c r="M570" s="17">
        <v>188</v>
      </c>
      <c r="N570" s="17">
        <v>74</v>
      </c>
    </row>
    <row r="571" spans="1:14" ht="15" customHeight="1" thickBot="1" x14ac:dyDescent="0.3">
      <c r="A571" s="42" t="s">
        <v>1090</v>
      </c>
      <c r="B571" s="17">
        <v>25</v>
      </c>
      <c r="C571" s="17" t="s">
        <v>1414</v>
      </c>
      <c r="D571" s="17" t="s">
        <v>96</v>
      </c>
      <c r="E571" s="17" t="s">
        <v>1090</v>
      </c>
      <c r="F571" s="19">
        <v>33775</v>
      </c>
      <c r="G571" s="17">
        <v>33</v>
      </c>
      <c r="H571" s="17" t="s">
        <v>1090</v>
      </c>
      <c r="I571" s="17" t="s">
        <v>1375</v>
      </c>
      <c r="J571" s="17">
        <v>30</v>
      </c>
      <c r="K571" s="17">
        <v>8</v>
      </c>
      <c r="L571" s="17" t="s">
        <v>1415</v>
      </c>
      <c r="M571" s="17">
        <v>173</v>
      </c>
      <c r="N571" s="17">
        <v>67</v>
      </c>
    </row>
    <row r="572" spans="1:14" ht="15" customHeight="1" thickBot="1" x14ac:dyDescent="0.3">
      <c r="A572" s="42" t="s">
        <v>1090</v>
      </c>
      <c r="B572" s="17">
        <v>26</v>
      </c>
      <c r="C572" s="17" t="s">
        <v>1416</v>
      </c>
      <c r="D572" s="17" t="s">
        <v>238</v>
      </c>
      <c r="E572" s="17" t="s">
        <v>1090</v>
      </c>
      <c r="F572" s="19">
        <v>34008</v>
      </c>
      <c r="G572" s="17">
        <v>33</v>
      </c>
      <c r="H572" s="17" t="s">
        <v>1090</v>
      </c>
      <c r="I572" s="17" t="s">
        <v>1391</v>
      </c>
      <c r="J572" s="17">
        <v>1</v>
      </c>
      <c r="K572" s="16">
        <v>0</v>
      </c>
      <c r="L572" s="17" t="s">
        <v>1394</v>
      </c>
      <c r="M572" s="17">
        <v>182</v>
      </c>
      <c r="N572" s="17">
        <v>78</v>
      </c>
    </row>
    <row r="573" spans="1:14" ht="15" customHeight="1" thickBot="1" x14ac:dyDescent="0.3">
      <c r="A573" s="37" t="s">
        <v>246</v>
      </c>
      <c r="B573" s="17">
        <v>1</v>
      </c>
      <c r="C573" s="17" t="s">
        <v>1417</v>
      </c>
      <c r="D573" s="17" t="s">
        <v>12</v>
      </c>
      <c r="E573" s="17" t="s">
        <v>246</v>
      </c>
      <c r="F573" s="19">
        <v>34708</v>
      </c>
      <c r="G573" s="17">
        <v>31</v>
      </c>
      <c r="H573" s="17" t="s">
        <v>20</v>
      </c>
      <c r="I573" s="17" t="s">
        <v>452</v>
      </c>
      <c r="J573" s="17">
        <v>72</v>
      </c>
      <c r="K573" s="16">
        <v>0</v>
      </c>
      <c r="L573" s="17" t="s">
        <v>145</v>
      </c>
      <c r="M573" s="17">
        <v>188</v>
      </c>
      <c r="N573" s="17">
        <v>79</v>
      </c>
    </row>
    <row r="574" spans="1:14" ht="15" customHeight="1" thickBot="1" x14ac:dyDescent="0.3">
      <c r="A574" s="37" t="s">
        <v>246</v>
      </c>
      <c r="B574" s="17">
        <v>2</v>
      </c>
      <c r="C574" s="17" t="s">
        <v>1418</v>
      </c>
      <c r="D574" s="17" t="s">
        <v>37</v>
      </c>
      <c r="E574" s="17" t="s">
        <v>246</v>
      </c>
      <c r="F574" s="19">
        <v>39028</v>
      </c>
      <c r="G574" s="17">
        <v>19</v>
      </c>
      <c r="H574" s="17" t="s">
        <v>13</v>
      </c>
      <c r="I574" s="17" t="s">
        <v>1419</v>
      </c>
      <c r="J574" s="17">
        <v>4</v>
      </c>
      <c r="K574" s="16">
        <v>0</v>
      </c>
      <c r="L574" s="17" t="s">
        <v>1420</v>
      </c>
      <c r="M574" s="17">
        <v>177</v>
      </c>
      <c r="N574" s="17">
        <v>68</v>
      </c>
    </row>
    <row r="575" spans="1:14" ht="15" customHeight="1" thickBot="1" x14ac:dyDescent="0.3">
      <c r="A575" s="37" t="s">
        <v>246</v>
      </c>
      <c r="B575" s="17">
        <v>3</v>
      </c>
      <c r="C575" s="17" t="s">
        <v>1421</v>
      </c>
      <c r="D575" s="17" t="s">
        <v>207</v>
      </c>
      <c r="E575" s="17" t="s">
        <v>246</v>
      </c>
      <c r="F575" s="19">
        <v>34927</v>
      </c>
      <c r="G575" s="17">
        <v>30</v>
      </c>
      <c r="H575" s="17" t="s">
        <v>43</v>
      </c>
      <c r="I575" s="17" t="s">
        <v>1058</v>
      </c>
      <c r="J575" s="17">
        <v>46</v>
      </c>
      <c r="K575" s="16">
        <v>0</v>
      </c>
      <c r="L575" s="17" t="s">
        <v>1191</v>
      </c>
      <c r="M575" s="17">
        <v>173</v>
      </c>
      <c r="N575" s="17">
        <v>68</v>
      </c>
    </row>
    <row r="576" spans="1:14" ht="15" customHeight="1" thickBot="1" x14ac:dyDescent="0.3">
      <c r="A576" s="37" t="s">
        <v>246</v>
      </c>
      <c r="B576" s="17">
        <v>4</v>
      </c>
      <c r="C576" s="17" t="s">
        <v>1422</v>
      </c>
      <c r="D576" s="17" t="s">
        <v>33</v>
      </c>
      <c r="E576" s="17" t="s">
        <v>246</v>
      </c>
      <c r="F576" s="19">
        <v>37279</v>
      </c>
      <c r="G576" s="17">
        <v>24</v>
      </c>
      <c r="H576" s="17" t="s">
        <v>25</v>
      </c>
      <c r="I576" s="17" t="s">
        <v>154</v>
      </c>
      <c r="J576" s="17">
        <v>48</v>
      </c>
      <c r="K576" s="17">
        <v>5</v>
      </c>
      <c r="L576" s="17" t="s">
        <v>954</v>
      </c>
      <c r="M576" s="17">
        <v>185</v>
      </c>
      <c r="N576" s="17">
        <v>80</v>
      </c>
    </row>
    <row r="577" spans="1:14" ht="15" customHeight="1" thickBot="1" x14ac:dyDescent="0.3">
      <c r="A577" s="37" t="s">
        <v>246</v>
      </c>
      <c r="B577" s="17">
        <v>5</v>
      </c>
      <c r="C577" s="17" t="s">
        <v>1423</v>
      </c>
      <c r="D577" s="17" t="s">
        <v>192</v>
      </c>
      <c r="E577" s="17" t="s">
        <v>246</v>
      </c>
      <c r="F577" s="19">
        <v>37702</v>
      </c>
      <c r="G577" s="17">
        <v>23</v>
      </c>
      <c r="H577" s="17" t="s">
        <v>168</v>
      </c>
      <c r="I577" s="17" t="s">
        <v>447</v>
      </c>
      <c r="J577" s="17">
        <v>27</v>
      </c>
      <c r="K577" s="16">
        <v>0</v>
      </c>
      <c r="L577" s="17" t="s">
        <v>936</v>
      </c>
      <c r="M577" s="17">
        <v>185</v>
      </c>
      <c r="N577" s="17">
        <v>77</v>
      </c>
    </row>
    <row r="578" spans="1:14" ht="15" customHeight="1" thickBot="1" x14ac:dyDescent="0.3">
      <c r="A578" s="37" t="s">
        <v>246</v>
      </c>
      <c r="B578" s="17">
        <v>6</v>
      </c>
      <c r="C578" s="17" t="s">
        <v>1424</v>
      </c>
      <c r="D578" s="17" t="s">
        <v>249</v>
      </c>
      <c r="E578" s="17" t="s">
        <v>246</v>
      </c>
      <c r="F578" s="19">
        <v>33967</v>
      </c>
      <c r="G578" s="17">
        <v>33</v>
      </c>
      <c r="H578" s="17" t="s">
        <v>20</v>
      </c>
      <c r="I578" s="17" t="s">
        <v>650</v>
      </c>
      <c r="J578" s="17">
        <v>44</v>
      </c>
      <c r="K578" s="17">
        <v>8</v>
      </c>
      <c r="L578" s="17" t="s">
        <v>747</v>
      </c>
      <c r="M578" s="17">
        <v>179</v>
      </c>
      <c r="N578" s="17">
        <v>69</v>
      </c>
    </row>
    <row r="579" spans="1:14" ht="15" customHeight="1" thickBot="1" x14ac:dyDescent="0.3">
      <c r="A579" s="37" t="s">
        <v>246</v>
      </c>
      <c r="B579" s="17">
        <v>7</v>
      </c>
      <c r="C579" s="17" t="s">
        <v>1425</v>
      </c>
      <c r="D579" s="17" t="s">
        <v>167</v>
      </c>
      <c r="E579" s="17" t="s">
        <v>246</v>
      </c>
      <c r="F579" s="19">
        <v>33408</v>
      </c>
      <c r="G579" s="17">
        <v>34</v>
      </c>
      <c r="H579" s="17" t="s">
        <v>43</v>
      </c>
      <c r="I579" s="17" t="s">
        <v>422</v>
      </c>
      <c r="J579" s="17">
        <v>106</v>
      </c>
      <c r="K579" s="17">
        <v>32</v>
      </c>
      <c r="L579" s="17" t="s">
        <v>1426</v>
      </c>
      <c r="M579" s="17">
        <v>177</v>
      </c>
      <c r="N579" s="17">
        <v>71</v>
      </c>
    </row>
    <row r="580" spans="1:14" ht="15" customHeight="1" thickBot="1" x14ac:dyDescent="0.3">
      <c r="A580" s="37" t="s">
        <v>246</v>
      </c>
      <c r="B580" s="17">
        <v>8</v>
      </c>
      <c r="C580" s="17" t="s">
        <v>1427</v>
      </c>
      <c r="D580" s="17" t="s">
        <v>37</v>
      </c>
      <c r="E580" s="17" t="s">
        <v>246</v>
      </c>
      <c r="F580" s="19">
        <v>34513</v>
      </c>
      <c r="G580" s="17">
        <v>31</v>
      </c>
      <c r="H580" s="17" t="s">
        <v>246</v>
      </c>
      <c r="I580" s="17" t="s">
        <v>1362</v>
      </c>
      <c r="J580" s="17">
        <v>19</v>
      </c>
      <c r="K580" s="17">
        <v>1</v>
      </c>
      <c r="L580" s="17" t="s">
        <v>145</v>
      </c>
      <c r="M580" s="17">
        <v>184</v>
      </c>
      <c r="N580" s="17">
        <v>79</v>
      </c>
    </row>
    <row r="581" spans="1:14" ht="15" customHeight="1" thickBot="1" x14ac:dyDescent="0.3">
      <c r="A581" s="37" t="s">
        <v>246</v>
      </c>
      <c r="B581" s="17">
        <v>9</v>
      </c>
      <c r="C581" s="17" t="s">
        <v>1428</v>
      </c>
      <c r="D581" s="17" t="s">
        <v>60</v>
      </c>
      <c r="E581" s="17" t="s">
        <v>246</v>
      </c>
      <c r="F581" s="19">
        <v>34593</v>
      </c>
      <c r="G581" s="17">
        <v>31</v>
      </c>
      <c r="H581" s="17" t="s">
        <v>246</v>
      </c>
      <c r="I581" s="17" t="s">
        <v>1362</v>
      </c>
      <c r="J581" s="17">
        <v>42</v>
      </c>
      <c r="K581" s="17">
        <v>8</v>
      </c>
      <c r="L581" s="17" t="s">
        <v>145</v>
      </c>
      <c r="M581" s="17">
        <v>193</v>
      </c>
      <c r="N581" s="17">
        <v>88</v>
      </c>
    </row>
    <row r="582" spans="1:14" ht="15" customHeight="1" thickBot="1" x14ac:dyDescent="0.3">
      <c r="A582" s="37" t="s">
        <v>246</v>
      </c>
      <c r="B582" s="17">
        <v>10</v>
      </c>
      <c r="C582" s="17" t="s">
        <v>1429</v>
      </c>
      <c r="D582" s="17" t="s">
        <v>147</v>
      </c>
      <c r="E582" s="17" t="s">
        <v>246</v>
      </c>
      <c r="F582" s="19">
        <v>35812</v>
      </c>
      <c r="G582" s="17">
        <v>28</v>
      </c>
      <c r="H582" s="17" t="s">
        <v>43</v>
      </c>
      <c r="I582" s="17" t="s">
        <v>140</v>
      </c>
      <c r="J582" s="17">
        <v>49</v>
      </c>
      <c r="K582" s="17">
        <v>11</v>
      </c>
      <c r="L582" s="17" t="s">
        <v>1430</v>
      </c>
      <c r="M582" s="17">
        <v>178</v>
      </c>
      <c r="N582" s="17">
        <v>75</v>
      </c>
    </row>
    <row r="583" spans="1:14" ht="15" customHeight="1" thickBot="1" x14ac:dyDescent="0.3">
      <c r="A583" s="37" t="s">
        <v>246</v>
      </c>
      <c r="B583" s="17">
        <v>11</v>
      </c>
      <c r="C583" s="17" t="s">
        <v>1431</v>
      </c>
      <c r="D583" s="17" t="s">
        <v>238</v>
      </c>
      <c r="E583" s="17" t="s">
        <v>246</v>
      </c>
      <c r="F583" s="19">
        <v>35858</v>
      </c>
      <c r="G583" s="17">
        <v>28</v>
      </c>
      <c r="H583" s="17" t="s">
        <v>203</v>
      </c>
      <c r="I583" s="17" t="s">
        <v>204</v>
      </c>
      <c r="J583" s="17">
        <v>16</v>
      </c>
      <c r="K583" s="17">
        <v>7</v>
      </c>
      <c r="L583" s="17" t="s">
        <v>1432</v>
      </c>
      <c r="M583" s="17">
        <v>190</v>
      </c>
      <c r="N583" s="17">
        <v>81</v>
      </c>
    </row>
    <row r="584" spans="1:14" ht="15" customHeight="1" thickBot="1" x14ac:dyDescent="0.3">
      <c r="A584" s="37" t="s">
        <v>246</v>
      </c>
      <c r="B584" s="17">
        <v>12</v>
      </c>
      <c r="C584" s="17" t="s">
        <v>1433</v>
      </c>
      <c r="D584" s="17" t="s">
        <v>79</v>
      </c>
      <c r="E584" s="17" t="s">
        <v>246</v>
      </c>
      <c r="F584" s="19">
        <v>35707</v>
      </c>
      <c r="G584" s="17">
        <v>28</v>
      </c>
      <c r="H584" s="17" t="s">
        <v>38</v>
      </c>
      <c r="I584" s="17" t="s">
        <v>1434</v>
      </c>
      <c r="J584" s="17">
        <v>76</v>
      </c>
      <c r="K584" s="17">
        <v>13</v>
      </c>
      <c r="L584" s="17" t="s">
        <v>94</v>
      </c>
      <c r="M584" s="17">
        <v>178</v>
      </c>
      <c r="N584" s="17">
        <v>79</v>
      </c>
    </row>
    <row r="585" spans="1:14" ht="15" customHeight="1" thickBot="1" x14ac:dyDescent="0.3">
      <c r="A585" s="37" t="s">
        <v>246</v>
      </c>
      <c r="B585" s="17">
        <v>13</v>
      </c>
      <c r="C585" s="17" t="s">
        <v>1435</v>
      </c>
      <c r="D585" s="17" t="s">
        <v>12</v>
      </c>
      <c r="E585" s="17" t="s">
        <v>246</v>
      </c>
      <c r="F585" s="19">
        <v>36443</v>
      </c>
      <c r="G585" s="17">
        <v>26</v>
      </c>
      <c r="H585" s="17" t="s">
        <v>822</v>
      </c>
      <c r="I585" s="17" t="s">
        <v>1436</v>
      </c>
      <c r="J585" s="17">
        <v>2</v>
      </c>
      <c r="K585" s="16">
        <v>0</v>
      </c>
      <c r="L585" s="17" t="s">
        <v>187</v>
      </c>
      <c r="M585" s="17">
        <v>196</v>
      </c>
      <c r="N585" s="17">
        <v>91</v>
      </c>
    </row>
    <row r="586" spans="1:14" ht="15" customHeight="1" thickBot="1" x14ac:dyDescent="0.3">
      <c r="A586" s="37" t="s">
        <v>246</v>
      </c>
      <c r="B586" s="17">
        <v>14</v>
      </c>
      <c r="C586" s="17" t="s">
        <v>1437</v>
      </c>
      <c r="D586" s="17" t="s">
        <v>64</v>
      </c>
      <c r="E586" s="17" t="s">
        <v>246</v>
      </c>
      <c r="F586" s="19">
        <v>31299</v>
      </c>
      <c r="G586" s="17">
        <v>40</v>
      </c>
      <c r="H586" s="17" t="s">
        <v>14</v>
      </c>
      <c r="I586" s="17" t="s">
        <v>1154</v>
      </c>
      <c r="J586" s="17">
        <v>191</v>
      </c>
      <c r="K586" s="17">
        <v>27</v>
      </c>
      <c r="L586" s="17" t="s">
        <v>1438</v>
      </c>
      <c r="M586" s="17">
        <v>172</v>
      </c>
      <c r="N586" s="17">
        <v>67</v>
      </c>
    </row>
    <row r="587" spans="1:14" ht="15" customHeight="1" thickBot="1" x14ac:dyDescent="0.3">
      <c r="A587" s="37" t="s">
        <v>246</v>
      </c>
      <c r="B587" s="17">
        <v>15</v>
      </c>
      <c r="C587" s="17" t="s">
        <v>1439</v>
      </c>
      <c r="D587" s="17" t="s">
        <v>12</v>
      </c>
      <c r="E587" s="17" t="s">
        <v>246</v>
      </c>
      <c r="F587" s="19">
        <v>37409</v>
      </c>
      <c r="G587" s="17">
        <v>24</v>
      </c>
      <c r="H587" s="17" t="s">
        <v>38</v>
      </c>
      <c r="I587" s="17" t="s">
        <v>39</v>
      </c>
      <c r="J587" s="17">
        <v>4</v>
      </c>
      <c r="K587" s="16">
        <v>0</v>
      </c>
      <c r="L587" s="17" t="s">
        <v>448</v>
      </c>
      <c r="M587" s="17">
        <v>193</v>
      </c>
      <c r="N587" s="17">
        <v>82</v>
      </c>
    </row>
    <row r="588" spans="1:14" ht="15" customHeight="1" thickBot="1" x14ac:dyDescent="0.3">
      <c r="A588" s="37" t="s">
        <v>246</v>
      </c>
      <c r="B588" s="17">
        <v>16</v>
      </c>
      <c r="C588" s="17" t="s">
        <v>1440</v>
      </c>
      <c r="D588" s="17" t="s">
        <v>93</v>
      </c>
      <c r="E588" s="17" t="s">
        <v>246</v>
      </c>
      <c r="F588" s="19">
        <v>35624</v>
      </c>
      <c r="G588" s="17">
        <v>28</v>
      </c>
      <c r="H588" s="17" t="s">
        <v>38</v>
      </c>
      <c r="I588" s="17" t="s">
        <v>711</v>
      </c>
      <c r="J588" s="17">
        <v>8</v>
      </c>
      <c r="K588" s="17">
        <v>1</v>
      </c>
      <c r="L588" s="17" t="s">
        <v>1441</v>
      </c>
      <c r="M588" s="17">
        <v>194</v>
      </c>
      <c r="N588" s="17">
        <v>89</v>
      </c>
    </row>
    <row r="589" spans="1:14" ht="15" customHeight="1" thickBot="1" x14ac:dyDescent="0.3">
      <c r="A589" s="37" t="s">
        <v>246</v>
      </c>
      <c r="B589" s="17">
        <v>17</v>
      </c>
      <c r="C589" s="17" t="s">
        <v>1442</v>
      </c>
      <c r="D589" s="17" t="s">
        <v>93</v>
      </c>
      <c r="E589" s="17" t="s">
        <v>246</v>
      </c>
      <c r="F589" s="19">
        <v>35819</v>
      </c>
      <c r="G589" s="17">
        <v>28</v>
      </c>
      <c r="H589" s="17" t="s">
        <v>38</v>
      </c>
      <c r="I589" s="17" t="s">
        <v>83</v>
      </c>
      <c r="J589" s="17">
        <v>30</v>
      </c>
      <c r="K589" s="17">
        <v>1</v>
      </c>
      <c r="L589" s="17" t="s">
        <v>155</v>
      </c>
      <c r="M589" s="17">
        <v>192</v>
      </c>
      <c r="N589" s="17">
        <v>83</v>
      </c>
    </row>
    <row r="590" spans="1:14" ht="15" customHeight="1" thickBot="1" x14ac:dyDescent="0.3">
      <c r="A590" s="37" t="s">
        <v>246</v>
      </c>
      <c r="B590" s="17">
        <v>18</v>
      </c>
      <c r="C590" s="17" t="s">
        <v>1443</v>
      </c>
      <c r="D590" s="17" t="s">
        <v>37</v>
      </c>
      <c r="E590" s="17" t="s">
        <v>246</v>
      </c>
      <c r="F590" s="19">
        <v>33924</v>
      </c>
      <c r="G590" s="17">
        <v>33</v>
      </c>
      <c r="H590" s="17" t="s">
        <v>822</v>
      </c>
      <c r="I590" s="17" t="s">
        <v>1004</v>
      </c>
      <c r="J590" s="17">
        <v>120</v>
      </c>
      <c r="K590" s="17">
        <v>8</v>
      </c>
      <c r="L590" s="17" t="s">
        <v>611</v>
      </c>
      <c r="M590" s="17">
        <v>181</v>
      </c>
      <c r="N590" s="17">
        <v>66</v>
      </c>
    </row>
    <row r="591" spans="1:14" ht="15" customHeight="1" thickBot="1" x14ac:dyDescent="0.3">
      <c r="A591" s="37" t="s">
        <v>246</v>
      </c>
      <c r="B591" s="17">
        <v>19</v>
      </c>
      <c r="C591" s="17" t="s">
        <v>1444</v>
      </c>
      <c r="D591" s="17" t="s">
        <v>312</v>
      </c>
      <c r="E591" s="17" t="s">
        <v>246</v>
      </c>
      <c r="F591" s="19">
        <v>37922</v>
      </c>
      <c r="G591" s="17">
        <v>22</v>
      </c>
      <c r="H591" s="17" t="s">
        <v>246</v>
      </c>
      <c r="I591" s="17" t="s">
        <v>1362</v>
      </c>
      <c r="J591" s="17">
        <v>4</v>
      </c>
      <c r="K591" s="17">
        <v>1</v>
      </c>
      <c r="L591" s="17" t="s">
        <v>1445</v>
      </c>
      <c r="M591" s="17">
        <v>183</v>
      </c>
      <c r="N591" s="17">
        <v>78</v>
      </c>
    </row>
    <row r="592" spans="1:14" ht="15" customHeight="1" thickBot="1" x14ac:dyDescent="0.3">
      <c r="A592" s="37" t="s">
        <v>246</v>
      </c>
      <c r="B592" s="17">
        <v>20</v>
      </c>
      <c r="C592" s="17" t="s">
        <v>1446</v>
      </c>
      <c r="D592" s="17" t="s">
        <v>197</v>
      </c>
      <c r="E592" s="17" t="s">
        <v>246</v>
      </c>
      <c r="F592" s="19">
        <v>37315</v>
      </c>
      <c r="G592" s="17">
        <v>24</v>
      </c>
      <c r="H592" s="17" t="s">
        <v>25</v>
      </c>
      <c r="I592" s="17" t="s">
        <v>895</v>
      </c>
      <c r="J592" s="17">
        <v>5</v>
      </c>
      <c r="K592" s="17">
        <v>2</v>
      </c>
      <c r="L592" s="17" t="s">
        <v>1447</v>
      </c>
      <c r="M592" s="17">
        <v>182</v>
      </c>
      <c r="N592" s="17">
        <v>78</v>
      </c>
    </row>
    <row r="593" spans="1:14" ht="15" customHeight="1" thickBot="1" x14ac:dyDescent="0.3">
      <c r="A593" s="37" t="s">
        <v>246</v>
      </c>
      <c r="B593" s="17">
        <v>21</v>
      </c>
      <c r="C593" s="17" t="s">
        <v>1448</v>
      </c>
      <c r="D593" s="17" t="s">
        <v>24</v>
      </c>
      <c r="E593" s="17" t="s">
        <v>246</v>
      </c>
      <c r="F593" s="19">
        <v>36504</v>
      </c>
      <c r="G593" s="17">
        <v>26</v>
      </c>
      <c r="H593" s="17" t="s">
        <v>38</v>
      </c>
      <c r="I593" s="17" t="s">
        <v>1449</v>
      </c>
      <c r="J593" s="17">
        <v>19</v>
      </c>
      <c r="K593" s="16">
        <v>0</v>
      </c>
      <c r="L593" s="17" t="s">
        <v>702</v>
      </c>
      <c r="M593" s="17">
        <v>178</v>
      </c>
      <c r="N593" s="17">
        <v>69</v>
      </c>
    </row>
    <row r="594" spans="1:14" ht="15" customHeight="1" thickBot="1" x14ac:dyDescent="0.3">
      <c r="A594" s="37" t="s">
        <v>246</v>
      </c>
      <c r="B594" s="17">
        <v>22</v>
      </c>
      <c r="C594" s="17" t="s">
        <v>1450</v>
      </c>
      <c r="D594" s="17" t="s">
        <v>304</v>
      </c>
      <c r="E594" s="17" t="s">
        <v>246</v>
      </c>
      <c r="F594" s="19">
        <v>36125</v>
      </c>
      <c r="G594" s="17">
        <v>27</v>
      </c>
      <c r="H594" s="17" t="s">
        <v>38</v>
      </c>
      <c r="I594" s="17" t="s">
        <v>1451</v>
      </c>
      <c r="J594" s="17">
        <v>19</v>
      </c>
      <c r="K594" s="17">
        <v>2</v>
      </c>
      <c r="L594" s="17" t="s">
        <v>1452</v>
      </c>
      <c r="M594" s="17">
        <v>174</v>
      </c>
      <c r="N594" s="17">
        <v>76</v>
      </c>
    </row>
    <row r="595" spans="1:14" ht="15" customHeight="1" thickBot="1" x14ac:dyDescent="0.3">
      <c r="A595" s="37" t="s">
        <v>246</v>
      </c>
      <c r="B595" s="17">
        <v>23</v>
      </c>
      <c r="C595" s="17" t="s">
        <v>1453</v>
      </c>
      <c r="D595" s="17" t="s">
        <v>266</v>
      </c>
      <c r="E595" s="17" t="s">
        <v>246</v>
      </c>
      <c r="F595" s="19">
        <v>36755</v>
      </c>
      <c r="G595" s="17">
        <v>25</v>
      </c>
      <c r="H595" s="17" t="s">
        <v>246</v>
      </c>
      <c r="I595" s="17" t="s">
        <v>718</v>
      </c>
      <c r="J595" s="17">
        <v>22</v>
      </c>
      <c r="K595" s="16">
        <v>0</v>
      </c>
      <c r="L595" s="17" t="s">
        <v>198</v>
      </c>
      <c r="M595" s="17">
        <v>181</v>
      </c>
      <c r="N595" s="17">
        <v>77</v>
      </c>
    </row>
    <row r="596" spans="1:14" ht="15" customHeight="1" thickBot="1" x14ac:dyDescent="0.3">
      <c r="A596" s="37" t="s">
        <v>246</v>
      </c>
      <c r="B596" s="17">
        <v>24</v>
      </c>
      <c r="C596" s="17" t="s">
        <v>1454</v>
      </c>
      <c r="D596" s="17" t="s">
        <v>24</v>
      </c>
      <c r="E596" s="17" t="s">
        <v>246</v>
      </c>
      <c r="F596" s="19">
        <v>36726</v>
      </c>
      <c r="G596" s="17">
        <v>25</v>
      </c>
      <c r="H596" s="17" t="s">
        <v>14</v>
      </c>
      <c r="I596" s="17" t="s">
        <v>1066</v>
      </c>
      <c r="J596" s="17">
        <v>1</v>
      </c>
      <c r="K596" s="16">
        <v>0</v>
      </c>
      <c r="L596" s="17" t="s">
        <v>244</v>
      </c>
      <c r="M596" s="17">
        <v>174</v>
      </c>
      <c r="N596" s="17">
        <v>68</v>
      </c>
    </row>
    <row r="597" spans="1:14" ht="15" customHeight="1" thickBot="1" x14ac:dyDescent="0.3">
      <c r="A597" s="37" t="s">
        <v>246</v>
      </c>
      <c r="B597" s="17">
        <v>25</v>
      </c>
      <c r="C597" s="17" t="s">
        <v>1455</v>
      </c>
      <c r="D597" s="17" t="s">
        <v>354</v>
      </c>
      <c r="E597" s="17" t="s">
        <v>246</v>
      </c>
      <c r="F597" s="19">
        <v>38039</v>
      </c>
      <c r="G597" s="17">
        <v>22</v>
      </c>
      <c r="H597" s="17" t="s">
        <v>246</v>
      </c>
      <c r="I597" s="17" t="s">
        <v>1456</v>
      </c>
      <c r="J597" s="17">
        <v>14</v>
      </c>
      <c r="K597" s="17">
        <v>1</v>
      </c>
      <c r="L597" s="17" t="s">
        <v>456</v>
      </c>
      <c r="M597" s="17">
        <v>170</v>
      </c>
      <c r="N597" s="17">
        <v>62</v>
      </c>
    </row>
    <row r="598" spans="1:14" ht="15" customHeight="1" thickBot="1" x14ac:dyDescent="0.3">
      <c r="A598" s="37" t="s">
        <v>246</v>
      </c>
      <c r="B598" s="17">
        <v>26</v>
      </c>
      <c r="C598" s="17" t="s">
        <v>1457</v>
      </c>
      <c r="D598" s="17" t="s">
        <v>1354</v>
      </c>
      <c r="E598" s="17" t="s">
        <v>246</v>
      </c>
      <c r="F598" s="19">
        <v>35564</v>
      </c>
      <c r="G598" s="17">
        <v>29</v>
      </c>
      <c r="H598" s="17" t="s">
        <v>43</v>
      </c>
      <c r="I598" s="17" t="s">
        <v>44</v>
      </c>
      <c r="J598" s="17">
        <v>25</v>
      </c>
      <c r="K598" s="17">
        <v>1</v>
      </c>
      <c r="L598" s="17" t="s">
        <v>611</v>
      </c>
      <c r="M598" s="17">
        <v>181</v>
      </c>
      <c r="N598" s="17">
        <v>75</v>
      </c>
    </row>
    <row r="599" spans="1:14" ht="15" customHeight="1" thickBot="1" x14ac:dyDescent="0.3">
      <c r="A599" s="30" t="s">
        <v>1091</v>
      </c>
      <c r="B599" s="17">
        <v>1</v>
      </c>
      <c r="C599" s="17" t="s">
        <v>1458</v>
      </c>
      <c r="D599" s="17" t="s">
        <v>12</v>
      </c>
      <c r="E599" s="17" t="s">
        <v>1091</v>
      </c>
      <c r="F599" s="19">
        <v>33571</v>
      </c>
      <c r="G599" s="17">
        <v>34</v>
      </c>
      <c r="H599" s="17" t="s">
        <v>822</v>
      </c>
      <c r="I599" s="17" t="s">
        <v>1459</v>
      </c>
      <c r="J599" s="17">
        <v>4</v>
      </c>
      <c r="K599" s="16">
        <v>0</v>
      </c>
      <c r="L599" s="17" t="s">
        <v>769</v>
      </c>
      <c r="M599" s="17">
        <v>192</v>
      </c>
      <c r="N599" s="17">
        <v>74</v>
      </c>
    </row>
    <row r="600" spans="1:14" ht="15" customHeight="1" thickBot="1" x14ac:dyDescent="0.3">
      <c r="A600" s="30" t="s">
        <v>1091</v>
      </c>
      <c r="B600" s="75">
        <v>2</v>
      </c>
      <c r="C600" s="75" t="s">
        <v>1460</v>
      </c>
      <c r="D600" s="75" t="s">
        <v>51</v>
      </c>
      <c r="E600" s="75" t="s">
        <v>13</v>
      </c>
      <c r="F600" s="76">
        <v>38486</v>
      </c>
      <c r="G600" s="75">
        <v>21</v>
      </c>
      <c r="H600" s="75" t="s">
        <v>13</v>
      </c>
      <c r="I600" s="75" t="s">
        <v>1461</v>
      </c>
      <c r="J600" s="75">
        <v>2</v>
      </c>
      <c r="K600" s="77">
        <v>0</v>
      </c>
      <c r="L600" s="75" t="s">
        <v>62</v>
      </c>
      <c r="M600" s="75">
        <v>175</v>
      </c>
      <c r="N600" s="75">
        <v>68</v>
      </c>
    </row>
    <row r="601" spans="1:14" ht="15" customHeight="1" thickBot="1" x14ac:dyDescent="0.3">
      <c r="A601" s="30" t="s">
        <v>1091</v>
      </c>
      <c r="B601" s="17">
        <v>3</v>
      </c>
      <c r="C601" s="17" t="s">
        <v>1462</v>
      </c>
      <c r="D601" s="17" t="s">
        <v>289</v>
      </c>
      <c r="E601" s="17" t="s">
        <v>71</v>
      </c>
      <c r="F601" s="19">
        <v>36845</v>
      </c>
      <c r="G601" s="17">
        <v>25</v>
      </c>
      <c r="H601" s="17" t="s">
        <v>1091</v>
      </c>
      <c r="I601" s="17" t="s">
        <v>1463</v>
      </c>
      <c r="J601" s="17">
        <v>2</v>
      </c>
      <c r="K601" s="16">
        <v>0</v>
      </c>
      <c r="L601" s="17" t="s">
        <v>1464</v>
      </c>
      <c r="M601" s="17">
        <v>170</v>
      </c>
      <c r="N601" s="17">
        <v>63</v>
      </c>
    </row>
    <row r="602" spans="1:14" ht="15" customHeight="1" thickBot="1" x14ac:dyDescent="0.3">
      <c r="A602" s="30" t="s">
        <v>1091</v>
      </c>
      <c r="B602" s="17">
        <v>4</v>
      </c>
      <c r="C602" s="17" t="s">
        <v>1465</v>
      </c>
      <c r="D602" s="17" t="s">
        <v>93</v>
      </c>
      <c r="E602" s="17" t="s">
        <v>14</v>
      </c>
      <c r="F602" s="19">
        <v>37789</v>
      </c>
      <c r="G602" s="17">
        <v>22</v>
      </c>
      <c r="H602" s="17" t="s">
        <v>89</v>
      </c>
      <c r="I602" s="17" t="s">
        <v>477</v>
      </c>
      <c r="J602" s="17">
        <v>19</v>
      </c>
      <c r="K602" s="16">
        <v>0</v>
      </c>
      <c r="L602" s="17" t="s">
        <v>66</v>
      </c>
      <c r="M602" s="17">
        <v>187</v>
      </c>
      <c r="N602" s="17">
        <v>81</v>
      </c>
    </row>
    <row r="603" spans="1:14" ht="15" customHeight="1" thickBot="1" x14ac:dyDescent="0.3">
      <c r="A603" s="30" t="s">
        <v>1091</v>
      </c>
      <c r="B603" s="17">
        <v>5</v>
      </c>
      <c r="C603" s="17" t="s">
        <v>1466</v>
      </c>
      <c r="D603" s="17" t="s">
        <v>160</v>
      </c>
      <c r="E603" s="17" t="s">
        <v>1091</v>
      </c>
      <c r="F603" s="19">
        <v>35154</v>
      </c>
      <c r="G603" s="17">
        <v>30</v>
      </c>
      <c r="H603" s="17" t="s">
        <v>25</v>
      </c>
      <c r="I603" s="17" t="s">
        <v>34</v>
      </c>
      <c r="J603" s="17">
        <v>65</v>
      </c>
      <c r="K603" s="17">
        <v>5</v>
      </c>
      <c r="L603" s="17" t="s">
        <v>128</v>
      </c>
      <c r="M603" s="17">
        <v>188</v>
      </c>
      <c r="N603" s="17">
        <v>76</v>
      </c>
    </row>
    <row r="604" spans="1:14" ht="15" customHeight="1" thickBot="1" x14ac:dyDescent="0.3">
      <c r="A604" s="30" t="s">
        <v>1091</v>
      </c>
      <c r="B604" s="17">
        <v>6</v>
      </c>
      <c r="C604" s="17" t="s">
        <v>1467</v>
      </c>
      <c r="D604" s="17" t="s">
        <v>1468</v>
      </c>
      <c r="E604" s="17" t="s">
        <v>14</v>
      </c>
      <c r="F604" s="19">
        <v>36919</v>
      </c>
      <c r="G604" s="17">
        <v>25</v>
      </c>
      <c r="H604" s="17" t="s">
        <v>89</v>
      </c>
      <c r="I604" s="17" t="s">
        <v>678</v>
      </c>
      <c r="J604" s="17">
        <v>21</v>
      </c>
      <c r="K604" s="17">
        <v>4</v>
      </c>
      <c r="L604" s="17" t="s">
        <v>141</v>
      </c>
      <c r="M604" s="17">
        <v>185</v>
      </c>
      <c r="N604" s="17">
        <v>79</v>
      </c>
    </row>
    <row r="605" spans="1:14" ht="15" customHeight="1" thickBot="1" x14ac:dyDescent="0.3">
      <c r="A605" s="30" t="s">
        <v>1091</v>
      </c>
      <c r="B605" s="17">
        <v>7</v>
      </c>
      <c r="C605" s="17" t="s">
        <v>1469</v>
      </c>
      <c r="D605" s="17" t="s">
        <v>37</v>
      </c>
      <c r="E605" s="17" t="s">
        <v>13</v>
      </c>
      <c r="F605" s="19">
        <v>37280</v>
      </c>
      <c r="G605" s="17">
        <v>24</v>
      </c>
      <c r="H605" s="17" t="s">
        <v>43</v>
      </c>
      <c r="I605" s="17" t="s">
        <v>127</v>
      </c>
      <c r="J605" s="17">
        <v>23</v>
      </c>
      <c r="K605" s="17">
        <v>2</v>
      </c>
      <c r="L605" s="17" t="s">
        <v>229</v>
      </c>
      <c r="M605" s="17">
        <v>195</v>
      </c>
      <c r="N605" s="17">
        <v>78</v>
      </c>
    </row>
    <row r="606" spans="1:14" ht="15" customHeight="1" thickBot="1" x14ac:dyDescent="0.3">
      <c r="A606" s="30" t="s">
        <v>1091</v>
      </c>
      <c r="B606" s="17">
        <v>8</v>
      </c>
      <c r="C606" s="17" t="s">
        <v>1470</v>
      </c>
      <c r="D606" s="17" t="s">
        <v>450</v>
      </c>
      <c r="E606" s="17" t="s">
        <v>14</v>
      </c>
      <c r="F606" s="19">
        <v>36375</v>
      </c>
      <c r="G606" s="17">
        <v>26</v>
      </c>
      <c r="H606" s="17" t="s">
        <v>38</v>
      </c>
      <c r="I606" s="17" t="s">
        <v>691</v>
      </c>
      <c r="J606" s="17">
        <v>35</v>
      </c>
      <c r="K606" s="17">
        <v>13</v>
      </c>
      <c r="L606" s="17" t="s">
        <v>1471</v>
      </c>
      <c r="M606" s="17">
        <v>170</v>
      </c>
      <c r="N606" s="17">
        <v>67</v>
      </c>
    </row>
    <row r="607" spans="1:14" ht="15" customHeight="1" thickBot="1" x14ac:dyDescent="0.3">
      <c r="A607" s="30" t="s">
        <v>1091</v>
      </c>
      <c r="B607" s="17">
        <v>9</v>
      </c>
      <c r="C607" s="17" t="s">
        <v>1472</v>
      </c>
      <c r="D607" s="17" t="s">
        <v>238</v>
      </c>
      <c r="E607" s="17" t="s">
        <v>1091</v>
      </c>
      <c r="F607" s="19">
        <v>35582</v>
      </c>
      <c r="G607" s="17">
        <v>29</v>
      </c>
      <c r="H607" s="17" t="s">
        <v>14</v>
      </c>
      <c r="I607" s="17" t="s">
        <v>471</v>
      </c>
      <c r="J607" s="17">
        <v>91</v>
      </c>
      <c r="K607" s="17">
        <v>36</v>
      </c>
      <c r="L607" s="17" t="s">
        <v>1473</v>
      </c>
      <c r="M607" s="17">
        <v>189</v>
      </c>
      <c r="N607" s="17">
        <v>73</v>
      </c>
    </row>
    <row r="608" spans="1:14" ht="15" customHeight="1" thickBot="1" x14ac:dyDescent="0.3">
      <c r="A608" s="30" t="s">
        <v>1091</v>
      </c>
      <c r="B608" s="17">
        <v>10</v>
      </c>
      <c r="C608" s="17" t="s">
        <v>1474</v>
      </c>
      <c r="D608" s="17" t="s">
        <v>304</v>
      </c>
      <c r="E608" s="17" t="s">
        <v>89</v>
      </c>
      <c r="F608" s="19">
        <v>34047</v>
      </c>
      <c r="G608" s="17">
        <v>33</v>
      </c>
      <c r="H608" s="17" t="s">
        <v>20</v>
      </c>
      <c r="I608" s="17" t="s">
        <v>901</v>
      </c>
      <c r="J608" s="17">
        <v>88</v>
      </c>
      <c r="K608" s="17">
        <v>34</v>
      </c>
      <c r="L608" s="17" t="s">
        <v>860</v>
      </c>
      <c r="M608" s="17">
        <v>180</v>
      </c>
      <c r="N608" s="17">
        <v>67</v>
      </c>
    </row>
    <row r="609" spans="1:14" ht="15" customHeight="1" thickBot="1" x14ac:dyDescent="0.3">
      <c r="A609" s="30" t="s">
        <v>1091</v>
      </c>
      <c r="B609" s="75">
        <v>11</v>
      </c>
      <c r="C609" s="75" t="s">
        <v>1475</v>
      </c>
      <c r="D609" s="75" t="s">
        <v>96</v>
      </c>
      <c r="E609" s="75" t="s">
        <v>13</v>
      </c>
      <c r="F609" s="76">
        <v>38005</v>
      </c>
      <c r="G609" s="75">
        <v>22</v>
      </c>
      <c r="H609" s="75" t="s">
        <v>13</v>
      </c>
      <c r="I609" s="75" t="s">
        <v>76</v>
      </c>
      <c r="J609" s="75">
        <v>16</v>
      </c>
      <c r="K609" s="75">
        <v>1</v>
      </c>
      <c r="L609" s="75" t="s">
        <v>229</v>
      </c>
      <c r="M609" s="75">
        <v>182</v>
      </c>
      <c r="N609" s="75">
        <v>66</v>
      </c>
    </row>
    <row r="610" spans="1:14" ht="15" customHeight="1" thickBot="1" x14ac:dyDescent="0.3">
      <c r="A610" s="30" t="s">
        <v>1091</v>
      </c>
      <c r="B610" s="17">
        <v>12</v>
      </c>
      <c r="C610" s="17" t="s">
        <v>1476</v>
      </c>
      <c r="D610" s="17" t="s">
        <v>1477</v>
      </c>
      <c r="E610" s="17" t="s">
        <v>89</v>
      </c>
      <c r="F610" s="19">
        <v>35748</v>
      </c>
      <c r="G610" s="17">
        <v>28</v>
      </c>
      <c r="H610" s="17" t="s">
        <v>43</v>
      </c>
      <c r="I610" s="17" t="s">
        <v>127</v>
      </c>
      <c r="J610" s="17">
        <v>59</v>
      </c>
      <c r="K610" s="17">
        <v>2</v>
      </c>
      <c r="L610" s="17" t="s">
        <v>868</v>
      </c>
      <c r="M610" s="17">
        <v>183</v>
      </c>
      <c r="N610" s="17">
        <v>65</v>
      </c>
    </row>
    <row r="611" spans="1:14" ht="15" customHeight="1" thickBot="1" x14ac:dyDescent="0.3">
      <c r="A611" s="30" t="s">
        <v>1091</v>
      </c>
      <c r="B611" s="17">
        <v>13</v>
      </c>
      <c r="C611" s="17" t="s">
        <v>1478</v>
      </c>
      <c r="D611" s="17" t="s">
        <v>12</v>
      </c>
      <c r="E611" s="17" t="s">
        <v>1091</v>
      </c>
      <c r="F611" s="19">
        <v>35160</v>
      </c>
      <c r="G611" s="17">
        <v>30</v>
      </c>
      <c r="H611" s="17" t="s">
        <v>1091</v>
      </c>
      <c r="I611" s="17" t="s">
        <v>1463</v>
      </c>
      <c r="J611" s="17">
        <v>6</v>
      </c>
      <c r="K611" s="16">
        <v>0</v>
      </c>
      <c r="L611" s="17" t="s">
        <v>16</v>
      </c>
      <c r="M611" s="17">
        <v>192</v>
      </c>
      <c r="N611" s="17">
        <v>85</v>
      </c>
    </row>
    <row r="612" spans="1:14" ht="15" customHeight="1" thickBot="1" x14ac:dyDescent="0.3">
      <c r="A612" s="30" t="s">
        <v>1091</v>
      </c>
      <c r="B612" s="17">
        <v>14</v>
      </c>
      <c r="C612" s="17" t="s">
        <v>1479</v>
      </c>
      <c r="D612" s="17" t="s">
        <v>12</v>
      </c>
      <c r="E612" s="17" t="s">
        <v>1091</v>
      </c>
      <c r="F612" s="19">
        <v>35819</v>
      </c>
      <c r="G612" s="17">
        <v>28</v>
      </c>
      <c r="H612" s="17" t="s">
        <v>1091</v>
      </c>
      <c r="I612" s="17" t="s">
        <v>1463</v>
      </c>
      <c r="J612" s="17">
        <v>2</v>
      </c>
      <c r="K612" s="16">
        <v>0</v>
      </c>
      <c r="L612" s="17" t="s">
        <v>529</v>
      </c>
      <c r="M612" s="17">
        <v>188</v>
      </c>
      <c r="N612" s="17">
        <v>78</v>
      </c>
    </row>
    <row r="613" spans="1:14" ht="15" customHeight="1" thickBot="1" x14ac:dyDescent="0.3">
      <c r="A613" s="30" t="s">
        <v>1091</v>
      </c>
      <c r="B613" s="17">
        <v>15</v>
      </c>
      <c r="C613" s="17" t="s">
        <v>1480</v>
      </c>
      <c r="D613" s="17" t="s">
        <v>37</v>
      </c>
      <c r="E613" s="17" t="s">
        <v>89</v>
      </c>
      <c r="F613" s="19">
        <v>35298</v>
      </c>
      <c r="G613" s="17">
        <v>29</v>
      </c>
      <c r="H613" s="17" t="s">
        <v>89</v>
      </c>
      <c r="I613" s="17" t="s">
        <v>678</v>
      </c>
      <c r="J613" s="17">
        <v>78</v>
      </c>
      <c r="K613" s="17">
        <v>2</v>
      </c>
      <c r="L613" s="17" t="s">
        <v>1382</v>
      </c>
      <c r="M613" s="17">
        <v>185</v>
      </c>
      <c r="N613" s="17">
        <v>70</v>
      </c>
    </row>
    <row r="614" spans="1:14" ht="15" customHeight="1" thickBot="1" x14ac:dyDescent="0.3">
      <c r="A614" s="30" t="s">
        <v>1091</v>
      </c>
      <c r="B614" s="17">
        <v>16</v>
      </c>
      <c r="C614" s="17" t="s">
        <v>1481</v>
      </c>
      <c r="D614" s="17" t="s">
        <v>338</v>
      </c>
      <c r="E614" s="17" t="s">
        <v>71</v>
      </c>
      <c r="F614" s="19">
        <v>38117</v>
      </c>
      <c r="G614" s="17">
        <v>22</v>
      </c>
      <c r="H614" s="17" t="s">
        <v>89</v>
      </c>
      <c r="I614" s="17" t="s">
        <v>133</v>
      </c>
      <c r="J614" s="17">
        <v>5</v>
      </c>
      <c r="K614" s="16">
        <v>0</v>
      </c>
      <c r="L614" s="17" t="s">
        <v>128</v>
      </c>
      <c r="M614" s="17">
        <v>180</v>
      </c>
      <c r="N614" s="17">
        <v>70</v>
      </c>
    </row>
    <row r="615" spans="1:14" ht="15" customHeight="1" thickBot="1" x14ac:dyDescent="0.3">
      <c r="A615" s="30" t="s">
        <v>1091</v>
      </c>
      <c r="B615" s="17">
        <v>17</v>
      </c>
      <c r="C615" s="17" t="s">
        <v>1482</v>
      </c>
      <c r="D615" s="17" t="s">
        <v>64</v>
      </c>
      <c r="E615" s="17" t="s">
        <v>13</v>
      </c>
      <c r="F615" s="19">
        <v>37312</v>
      </c>
      <c r="G615" s="17">
        <v>24</v>
      </c>
      <c r="H615" s="17" t="s">
        <v>25</v>
      </c>
      <c r="I615" s="17" t="s">
        <v>996</v>
      </c>
      <c r="J615" s="17">
        <v>15</v>
      </c>
      <c r="K615" s="17">
        <v>3</v>
      </c>
      <c r="L615" s="17" t="s">
        <v>1382</v>
      </c>
      <c r="M615" s="17">
        <v>170</v>
      </c>
      <c r="N615" s="17">
        <v>58</v>
      </c>
    </row>
    <row r="616" spans="1:14" ht="15" customHeight="1" thickBot="1" x14ac:dyDescent="0.3">
      <c r="A616" s="30" t="s">
        <v>1091</v>
      </c>
      <c r="B616" s="75">
        <v>18</v>
      </c>
      <c r="C616" s="75" t="s">
        <v>1483</v>
      </c>
      <c r="D616" s="75" t="s">
        <v>147</v>
      </c>
      <c r="E616" s="75" t="s">
        <v>14</v>
      </c>
      <c r="F616" s="76">
        <v>38093</v>
      </c>
      <c r="G616" s="75">
        <v>22</v>
      </c>
      <c r="H616" s="75" t="s">
        <v>13</v>
      </c>
      <c r="I616" s="75" t="s">
        <v>971</v>
      </c>
      <c r="J616" s="75">
        <v>14</v>
      </c>
      <c r="K616" s="75">
        <v>4</v>
      </c>
      <c r="L616" s="75" t="s">
        <v>1484</v>
      </c>
      <c r="M616" s="75">
        <v>177</v>
      </c>
      <c r="N616" s="75">
        <v>68</v>
      </c>
    </row>
    <row r="617" spans="1:14" ht="15" customHeight="1" thickBot="1" x14ac:dyDescent="0.3">
      <c r="A617" s="30" t="s">
        <v>1091</v>
      </c>
      <c r="B617" s="17">
        <v>19</v>
      </c>
      <c r="C617" s="17" t="s">
        <v>1485</v>
      </c>
      <c r="D617" s="17" t="s">
        <v>433</v>
      </c>
      <c r="E617" s="17" t="s">
        <v>13</v>
      </c>
      <c r="F617" s="19">
        <v>36656</v>
      </c>
      <c r="G617" s="17">
        <v>26</v>
      </c>
      <c r="H617" s="17" t="s">
        <v>13</v>
      </c>
      <c r="I617" s="17" t="s">
        <v>61</v>
      </c>
      <c r="J617" s="17">
        <v>15</v>
      </c>
      <c r="K617" s="17">
        <v>1</v>
      </c>
      <c r="L617" s="17" t="s">
        <v>924</v>
      </c>
      <c r="M617" s="17">
        <v>174</v>
      </c>
      <c r="N617" s="17">
        <v>72</v>
      </c>
    </row>
    <row r="618" spans="1:14" ht="15" customHeight="1" thickBot="1" x14ac:dyDescent="0.3">
      <c r="A618" s="30" t="s">
        <v>1091</v>
      </c>
      <c r="B618" s="75">
        <v>20</v>
      </c>
      <c r="C618" s="75" t="s">
        <v>1486</v>
      </c>
      <c r="D618" s="75" t="s">
        <v>64</v>
      </c>
      <c r="E618" s="75" t="s">
        <v>13</v>
      </c>
      <c r="F618" s="76">
        <v>38147</v>
      </c>
      <c r="G618" s="75">
        <v>22</v>
      </c>
      <c r="H618" s="75" t="s">
        <v>13</v>
      </c>
      <c r="I618" s="75" t="s">
        <v>1344</v>
      </c>
      <c r="J618" s="75">
        <v>12</v>
      </c>
      <c r="K618" s="77">
        <v>0</v>
      </c>
      <c r="L618" s="75" t="s">
        <v>94</v>
      </c>
      <c r="M618" s="75">
        <v>172</v>
      </c>
      <c r="N618" s="75">
        <v>63</v>
      </c>
    </row>
    <row r="619" spans="1:14" ht="15" customHeight="1" thickBot="1" x14ac:dyDescent="0.3">
      <c r="A619" s="30" t="s">
        <v>1091</v>
      </c>
      <c r="B619" s="17">
        <v>21</v>
      </c>
      <c r="C619" s="17" t="s">
        <v>1487</v>
      </c>
      <c r="D619" s="17" t="s">
        <v>417</v>
      </c>
      <c r="E619" s="17" t="s">
        <v>14</v>
      </c>
      <c r="F619" s="19">
        <v>38870</v>
      </c>
      <c r="G619" s="17">
        <v>20</v>
      </c>
      <c r="H619" s="17" t="s">
        <v>43</v>
      </c>
      <c r="I619" s="17" t="s">
        <v>1488</v>
      </c>
      <c r="J619" s="17">
        <v>15</v>
      </c>
      <c r="K619" s="16">
        <v>0</v>
      </c>
      <c r="L619" s="17" t="s">
        <v>419</v>
      </c>
      <c r="M619" s="17">
        <v>177</v>
      </c>
      <c r="N619" s="17">
        <v>73</v>
      </c>
    </row>
    <row r="620" spans="1:14" ht="15" customHeight="1" thickBot="1" x14ac:dyDescent="0.3">
      <c r="A620" s="30" t="s">
        <v>1091</v>
      </c>
      <c r="B620" s="17">
        <v>22</v>
      </c>
      <c r="C620" s="17" t="s">
        <v>1489</v>
      </c>
      <c r="D620" s="17" t="s">
        <v>238</v>
      </c>
      <c r="E620" s="17" t="s">
        <v>38</v>
      </c>
      <c r="F620" s="19">
        <v>35817</v>
      </c>
      <c r="G620" s="17">
        <v>28</v>
      </c>
      <c r="H620" s="17" t="s">
        <v>13</v>
      </c>
      <c r="I620" s="17" t="s">
        <v>1490</v>
      </c>
      <c r="J620" s="17">
        <v>10</v>
      </c>
      <c r="K620" s="17">
        <v>2</v>
      </c>
      <c r="L620" s="17" t="s">
        <v>702</v>
      </c>
      <c r="M620" s="17">
        <v>187</v>
      </c>
      <c r="N620" s="17">
        <v>79</v>
      </c>
    </row>
    <row r="621" spans="1:14" ht="15" customHeight="1" thickBot="1" x14ac:dyDescent="0.3">
      <c r="A621" s="30" t="s">
        <v>1091</v>
      </c>
      <c r="B621" s="17">
        <v>23</v>
      </c>
      <c r="C621" s="17" t="s">
        <v>1491</v>
      </c>
      <c r="D621" s="17" t="s">
        <v>93</v>
      </c>
      <c r="E621" s="17" t="s">
        <v>1091</v>
      </c>
      <c r="F621" s="19">
        <v>36229</v>
      </c>
      <c r="G621" s="17">
        <v>27</v>
      </c>
      <c r="H621" s="17" t="s">
        <v>14</v>
      </c>
      <c r="I621" s="17" t="s">
        <v>1492</v>
      </c>
      <c r="J621" s="17">
        <v>10</v>
      </c>
      <c r="K621" s="16">
        <v>0</v>
      </c>
      <c r="L621" s="17" t="s">
        <v>911</v>
      </c>
      <c r="M621" s="17">
        <v>188</v>
      </c>
      <c r="N621" s="17">
        <v>80</v>
      </c>
    </row>
    <row r="622" spans="1:14" ht="15" customHeight="1" thickBot="1" x14ac:dyDescent="0.3">
      <c r="A622" s="30" t="s">
        <v>1091</v>
      </c>
      <c r="B622" s="75">
        <v>24</v>
      </c>
      <c r="C622" s="75" t="s">
        <v>1493</v>
      </c>
      <c r="D622" s="75" t="s">
        <v>96</v>
      </c>
      <c r="E622" s="75" t="s">
        <v>13</v>
      </c>
      <c r="F622" s="76">
        <v>36725</v>
      </c>
      <c r="G622" s="75">
        <v>25</v>
      </c>
      <c r="H622" s="75" t="s">
        <v>13</v>
      </c>
      <c r="I622" s="75" t="s">
        <v>1494</v>
      </c>
      <c r="J622" s="75">
        <v>0</v>
      </c>
      <c r="K622" s="77">
        <v>0</v>
      </c>
      <c r="L622" s="75" t="s">
        <v>302</v>
      </c>
      <c r="M622" s="75">
        <v>192</v>
      </c>
      <c r="N622" s="75">
        <v>85</v>
      </c>
    </row>
    <row r="623" spans="1:14" ht="15" customHeight="1" thickBot="1" x14ac:dyDescent="0.3">
      <c r="A623" s="30" t="s">
        <v>1091</v>
      </c>
      <c r="B623" s="17">
        <v>25</v>
      </c>
      <c r="C623" s="17" t="s">
        <v>1495</v>
      </c>
      <c r="D623" s="17" t="s">
        <v>93</v>
      </c>
      <c r="E623" s="17" t="s">
        <v>1091</v>
      </c>
      <c r="F623" s="19">
        <v>34242</v>
      </c>
      <c r="G623" s="17">
        <v>32</v>
      </c>
      <c r="H623" s="17" t="s">
        <v>652</v>
      </c>
      <c r="I623" s="17" t="s">
        <v>1496</v>
      </c>
      <c r="J623" s="17">
        <v>22</v>
      </c>
      <c r="K623" s="17">
        <v>5</v>
      </c>
      <c r="L623" s="17" t="s">
        <v>145</v>
      </c>
      <c r="M623" s="17">
        <v>188</v>
      </c>
      <c r="N623" s="17">
        <v>79</v>
      </c>
    </row>
    <row r="624" spans="1:14" ht="15" customHeight="1" thickBot="1" x14ac:dyDescent="0.3">
      <c r="A624" s="30" t="s">
        <v>1091</v>
      </c>
      <c r="B624" s="17">
        <v>26</v>
      </c>
      <c r="C624" s="17" t="s">
        <v>1497</v>
      </c>
      <c r="D624" s="17" t="s">
        <v>599</v>
      </c>
      <c r="E624" s="17" t="s">
        <v>89</v>
      </c>
      <c r="F624" s="19">
        <v>36818</v>
      </c>
      <c r="G624" s="17">
        <v>25</v>
      </c>
      <c r="H624" s="17" t="s">
        <v>38</v>
      </c>
      <c r="I624" s="17" t="s">
        <v>1268</v>
      </c>
      <c r="J624" s="17">
        <v>11</v>
      </c>
      <c r="K624" s="16">
        <v>0</v>
      </c>
      <c r="L624" s="17" t="s">
        <v>1498</v>
      </c>
      <c r="M624" s="17">
        <v>178</v>
      </c>
      <c r="N624" s="17">
        <v>74</v>
      </c>
    </row>
    <row r="625" spans="1:14" ht="15" customHeight="1" thickBot="1" x14ac:dyDescent="0.3">
      <c r="A625" s="43" t="s">
        <v>225</v>
      </c>
      <c r="B625" s="17">
        <v>1</v>
      </c>
      <c r="C625" s="17" t="s">
        <v>1499</v>
      </c>
      <c r="D625" s="17" t="s">
        <v>12</v>
      </c>
      <c r="E625" s="17" t="s">
        <v>225</v>
      </c>
      <c r="F625" s="19">
        <v>33264</v>
      </c>
      <c r="G625" s="17">
        <v>35</v>
      </c>
      <c r="H625" s="17" t="s">
        <v>269</v>
      </c>
      <c r="I625" s="17" t="s">
        <v>1500</v>
      </c>
      <c r="J625" s="17">
        <v>5</v>
      </c>
      <c r="K625" s="16">
        <v>0</v>
      </c>
      <c r="L625" s="17" t="s">
        <v>145</v>
      </c>
      <c r="M625" s="17">
        <v>194</v>
      </c>
      <c r="N625" s="17">
        <v>78</v>
      </c>
    </row>
    <row r="626" spans="1:14" ht="15" customHeight="1" thickBot="1" x14ac:dyDescent="0.3">
      <c r="A626" s="43" t="s">
        <v>225</v>
      </c>
      <c r="B626" s="17">
        <v>2</v>
      </c>
      <c r="C626" s="17" t="s">
        <v>1501</v>
      </c>
      <c r="D626" s="17" t="s">
        <v>18</v>
      </c>
      <c r="E626" s="17" t="s">
        <v>225</v>
      </c>
      <c r="F626" s="19">
        <v>35891</v>
      </c>
      <c r="G626" s="17">
        <v>28</v>
      </c>
      <c r="H626" s="17" t="s">
        <v>14</v>
      </c>
      <c r="I626" s="17" t="s">
        <v>1502</v>
      </c>
      <c r="J626" s="17">
        <v>58</v>
      </c>
      <c r="K626" s="17">
        <v>1</v>
      </c>
      <c r="L626" s="17" t="s">
        <v>797</v>
      </c>
      <c r="M626" s="17">
        <v>175</v>
      </c>
      <c r="N626" s="17">
        <v>70</v>
      </c>
    </row>
    <row r="627" spans="1:14" ht="15" customHeight="1" thickBot="1" x14ac:dyDescent="0.3">
      <c r="A627" s="43" t="s">
        <v>225</v>
      </c>
      <c r="B627" s="17">
        <v>3</v>
      </c>
      <c r="C627" s="17" t="s">
        <v>1503</v>
      </c>
      <c r="D627" s="17" t="s">
        <v>1504</v>
      </c>
      <c r="E627" s="17" t="s">
        <v>225</v>
      </c>
      <c r="F627" s="19">
        <v>38191</v>
      </c>
      <c r="G627" s="17">
        <v>21</v>
      </c>
      <c r="H627" s="17" t="s">
        <v>25</v>
      </c>
      <c r="I627" s="17" t="s">
        <v>567</v>
      </c>
      <c r="J627" s="17">
        <v>10</v>
      </c>
      <c r="K627" s="16">
        <v>0</v>
      </c>
      <c r="L627" s="17" t="s">
        <v>1505</v>
      </c>
      <c r="M627" s="17">
        <v>173</v>
      </c>
      <c r="N627" s="17">
        <v>70</v>
      </c>
    </row>
    <row r="628" spans="1:14" ht="15" customHeight="1" thickBot="1" x14ac:dyDescent="0.3">
      <c r="A628" s="43" t="s">
        <v>225</v>
      </c>
      <c r="B628" s="17">
        <v>4</v>
      </c>
      <c r="C628" s="17" t="s">
        <v>1506</v>
      </c>
      <c r="D628" s="17" t="s">
        <v>93</v>
      </c>
      <c r="E628" s="17" t="s">
        <v>225</v>
      </c>
      <c r="F628" s="19">
        <v>35912</v>
      </c>
      <c r="G628" s="17">
        <v>28</v>
      </c>
      <c r="H628" s="17" t="s">
        <v>25</v>
      </c>
      <c r="I628" s="17" t="s">
        <v>796</v>
      </c>
      <c r="J628" s="17">
        <v>52</v>
      </c>
      <c r="K628" s="17">
        <v>3</v>
      </c>
      <c r="L628" s="17" t="s">
        <v>956</v>
      </c>
      <c r="M628" s="17">
        <v>185</v>
      </c>
      <c r="N628" s="17">
        <v>79</v>
      </c>
    </row>
    <row r="629" spans="1:14" ht="15" customHeight="1" thickBot="1" x14ac:dyDescent="0.3">
      <c r="A629" s="43" t="s">
        <v>225</v>
      </c>
      <c r="B629" s="17">
        <v>5</v>
      </c>
      <c r="C629" s="17" t="s">
        <v>1507</v>
      </c>
      <c r="D629" s="17" t="s">
        <v>29</v>
      </c>
      <c r="E629" s="17" t="s">
        <v>225</v>
      </c>
      <c r="F629" s="19">
        <v>35813</v>
      </c>
      <c r="G629" s="17">
        <v>28</v>
      </c>
      <c r="H629" s="17" t="s">
        <v>25</v>
      </c>
      <c r="I629" s="17" t="s">
        <v>418</v>
      </c>
      <c r="J629" s="17">
        <v>49</v>
      </c>
      <c r="K629" s="16">
        <v>0</v>
      </c>
      <c r="L629" s="17" t="s">
        <v>1508</v>
      </c>
      <c r="M629" s="17">
        <v>175</v>
      </c>
      <c r="N629" s="17">
        <v>77</v>
      </c>
    </row>
    <row r="630" spans="1:14" ht="15" customHeight="1" thickBot="1" x14ac:dyDescent="0.3">
      <c r="A630" s="43" t="s">
        <v>225</v>
      </c>
      <c r="B630" s="17">
        <v>6</v>
      </c>
      <c r="C630" s="17" t="s">
        <v>1509</v>
      </c>
      <c r="D630" s="17" t="s">
        <v>64</v>
      </c>
      <c r="E630" s="17" t="s">
        <v>225</v>
      </c>
      <c r="F630" s="19">
        <v>36153</v>
      </c>
      <c r="G630" s="17">
        <v>27</v>
      </c>
      <c r="H630" s="17" t="s">
        <v>25</v>
      </c>
      <c r="I630" s="17" t="s">
        <v>510</v>
      </c>
      <c r="J630" s="17">
        <v>48</v>
      </c>
      <c r="K630" s="17">
        <v>13</v>
      </c>
      <c r="L630" s="17" t="s">
        <v>1510</v>
      </c>
      <c r="M630" s="17">
        <v>174</v>
      </c>
      <c r="N630" s="17">
        <v>71</v>
      </c>
    </row>
    <row r="631" spans="1:14" ht="15" customHeight="1" thickBot="1" x14ac:dyDescent="0.3">
      <c r="A631" s="43" t="s">
        <v>225</v>
      </c>
      <c r="B631" s="17">
        <v>7</v>
      </c>
      <c r="C631" s="17" t="s">
        <v>1511</v>
      </c>
      <c r="D631" s="17" t="s">
        <v>37</v>
      </c>
      <c r="E631" s="17" t="s">
        <v>225</v>
      </c>
      <c r="F631" s="19">
        <v>37076</v>
      </c>
      <c r="G631" s="17">
        <v>24</v>
      </c>
      <c r="H631" s="17" t="s">
        <v>168</v>
      </c>
      <c r="I631" s="17" t="s">
        <v>169</v>
      </c>
      <c r="J631" s="17">
        <v>29</v>
      </c>
      <c r="K631" s="17">
        <v>1</v>
      </c>
      <c r="L631" s="17" t="s">
        <v>685</v>
      </c>
      <c r="M631" s="17">
        <v>175</v>
      </c>
      <c r="N631" s="17">
        <v>72</v>
      </c>
    </row>
    <row r="632" spans="1:14" ht="15" customHeight="1" thickBot="1" x14ac:dyDescent="0.3">
      <c r="A632" s="43" t="s">
        <v>225</v>
      </c>
      <c r="B632" s="17">
        <v>8</v>
      </c>
      <c r="C632" s="17" t="s">
        <v>1512</v>
      </c>
      <c r="D632" s="17" t="s">
        <v>64</v>
      </c>
      <c r="E632" s="17" t="s">
        <v>225</v>
      </c>
      <c r="F632" s="19">
        <v>36908</v>
      </c>
      <c r="G632" s="17">
        <v>25</v>
      </c>
      <c r="H632" s="17" t="s">
        <v>25</v>
      </c>
      <c r="I632" s="17" t="s">
        <v>575</v>
      </c>
      <c r="J632" s="17">
        <v>44</v>
      </c>
      <c r="K632" s="17">
        <v>5</v>
      </c>
      <c r="L632" s="17" t="s">
        <v>1513</v>
      </c>
      <c r="M632" s="17">
        <v>178</v>
      </c>
      <c r="N632" s="17">
        <v>70</v>
      </c>
    </row>
    <row r="633" spans="1:14" ht="15" customHeight="1" thickBot="1" x14ac:dyDescent="0.3">
      <c r="A633" s="43" t="s">
        <v>225</v>
      </c>
      <c r="B633" s="17">
        <v>9</v>
      </c>
      <c r="C633" s="17" t="s">
        <v>1514</v>
      </c>
      <c r="D633" s="17" t="s">
        <v>238</v>
      </c>
      <c r="E633" s="17" t="s">
        <v>225</v>
      </c>
      <c r="F633" s="19">
        <v>35664</v>
      </c>
      <c r="G633" s="17">
        <v>28</v>
      </c>
      <c r="H633" s="17" t="s">
        <v>38</v>
      </c>
      <c r="I633" s="17" t="s">
        <v>691</v>
      </c>
      <c r="J633" s="17">
        <v>78</v>
      </c>
      <c r="K633" s="17">
        <v>35</v>
      </c>
      <c r="L633" s="17" t="s">
        <v>1515</v>
      </c>
      <c r="M633" s="17">
        <v>174</v>
      </c>
      <c r="N633" s="17">
        <v>72</v>
      </c>
    </row>
    <row r="634" spans="1:14" ht="15" customHeight="1" thickBot="1" x14ac:dyDescent="0.3">
      <c r="A634" s="43" t="s">
        <v>225</v>
      </c>
      <c r="B634" s="17">
        <v>10</v>
      </c>
      <c r="C634" s="17" t="s">
        <v>1516</v>
      </c>
      <c r="D634" s="17" t="s">
        <v>100</v>
      </c>
      <c r="E634" s="17" t="s">
        <v>225</v>
      </c>
      <c r="F634" s="19">
        <v>36556</v>
      </c>
      <c r="G634" s="17">
        <v>26</v>
      </c>
      <c r="H634" s="17" t="s">
        <v>25</v>
      </c>
      <c r="I634" s="17" t="s">
        <v>806</v>
      </c>
      <c r="J634" s="17">
        <v>53</v>
      </c>
      <c r="K634" s="17">
        <v>17</v>
      </c>
      <c r="L634" s="17" t="s">
        <v>1517</v>
      </c>
      <c r="M634" s="17">
        <v>170</v>
      </c>
      <c r="N634" s="17">
        <v>70</v>
      </c>
    </row>
    <row r="635" spans="1:14" ht="15" customHeight="1" thickBot="1" x14ac:dyDescent="0.3">
      <c r="A635" s="43" t="s">
        <v>225</v>
      </c>
      <c r="B635" s="17">
        <v>11</v>
      </c>
      <c r="C635" s="17" t="s">
        <v>1518</v>
      </c>
      <c r="D635" s="17" t="s">
        <v>100</v>
      </c>
      <c r="E635" s="17" t="s">
        <v>225</v>
      </c>
      <c r="F635" s="19">
        <v>38719</v>
      </c>
      <c r="G635" s="17">
        <v>20</v>
      </c>
      <c r="H635" s="17" t="s">
        <v>25</v>
      </c>
      <c r="I635" s="17" t="s">
        <v>154</v>
      </c>
      <c r="J635" s="17">
        <v>3</v>
      </c>
      <c r="K635" s="16">
        <v>0</v>
      </c>
      <c r="L635" s="17" t="s">
        <v>1519</v>
      </c>
      <c r="M635" s="17">
        <v>170</v>
      </c>
      <c r="N635" s="17">
        <v>67</v>
      </c>
    </row>
    <row r="636" spans="1:14" ht="15" customHeight="1" thickBot="1" x14ac:dyDescent="0.3">
      <c r="A636" s="43" t="s">
        <v>225</v>
      </c>
      <c r="B636" s="17">
        <v>12</v>
      </c>
      <c r="C636" s="17" t="s">
        <v>1520</v>
      </c>
      <c r="D636" s="17" t="s">
        <v>147</v>
      </c>
      <c r="E636" s="17" t="s">
        <v>225</v>
      </c>
      <c r="F636" s="19">
        <v>35864</v>
      </c>
      <c r="G636" s="17">
        <v>28</v>
      </c>
      <c r="H636" s="17" t="s">
        <v>168</v>
      </c>
      <c r="I636" s="17" t="s">
        <v>169</v>
      </c>
      <c r="J636" s="17">
        <v>24</v>
      </c>
      <c r="K636" s="17">
        <v>1</v>
      </c>
      <c r="L636" s="17" t="s">
        <v>152</v>
      </c>
      <c r="M636" s="17">
        <v>171</v>
      </c>
      <c r="N636" s="17">
        <v>66</v>
      </c>
    </row>
    <row r="637" spans="1:14" ht="15" customHeight="1" thickBot="1" x14ac:dyDescent="0.3">
      <c r="A637" s="43" t="s">
        <v>225</v>
      </c>
      <c r="B637" s="17">
        <v>13</v>
      </c>
      <c r="C637" s="17" t="s">
        <v>1521</v>
      </c>
      <c r="D637" s="17" t="s">
        <v>12</v>
      </c>
      <c r="E637" s="17" t="s">
        <v>225</v>
      </c>
      <c r="F637" s="19">
        <v>35185</v>
      </c>
      <c r="G637" s="17">
        <v>30</v>
      </c>
      <c r="H637" s="17" t="s">
        <v>225</v>
      </c>
      <c r="I637" s="17" t="s">
        <v>226</v>
      </c>
      <c r="J637" s="17">
        <v>2</v>
      </c>
      <c r="K637" s="16">
        <v>0</v>
      </c>
      <c r="L637" s="17" t="s">
        <v>680</v>
      </c>
      <c r="M637" s="17">
        <v>185</v>
      </c>
      <c r="N637" s="17">
        <v>86</v>
      </c>
    </row>
    <row r="638" spans="1:14" ht="15" customHeight="1" thickBot="1" x14ac:dyDescent="0.3">
      <c r="A638" s="43" t="s">
        <v>225</v>
      </c>
      <c r="B638" s="17">
        <v>14</v>
      </c>
      <c r="C638" s="17" t="s">
        <v>1522</v>
      </c>
      <c r="D638" s="17" t="s">
        <v>37</v>
      </c>
      <c r="E638" s="17" t="s">
        <v>225</v>
      </c>
      <c r="F638" s="19">
        <v>36936</v>
      </c>
      <c r="G638" s="17">
        <v>25</v>
      </c>
      <c r="H638" s="17" t="s">
        <v>225</v>
      </c>
      <c r="I638" s="17" t="s">
        <v>226</v>
      </c>
      <c r="J638" s="17">
        <v>4</v>
      </c>
      <c r="K638" s="16">
        <v>0</v>
      </c>
      <c r="L638" s="17" t="s">
        <v>91</v>
      </c>
      <c r="M638" s="17">
        <v>178</v>
      </c>
      <c r="N638" s="17">
        <v>70</v>
      </c>
    </row>
    <row r="639" spans="1:14" ht="15" customHeight="1" thickBot="1" x14ac:dyDescent="0.3">
      <c r="A639" s="43" t="s">
        <v>225</v>
      </c>
      <c r="B639" s="17">
        <v>15</v>
      </c>
      <c r="C639" s="17" t="s">
        <v>1523</v>
      </c>
      <c r="D639" s="17" t="s">
        <v>79</v>
      </c>
      <c r="E639" s="17" t="s">
        <v>225</v>
      </c>
      <c r="F639" s="19">
        <v>39308</v>
      </c>
      <c r="G639" s="17">
        <v>18</v>
      </c>
      <c r="H639" s="17" t="s">
        <v>25</v>
      </c>
      <c r="I639" s="17" t="s">
        <v>510</v>
      </c>
      <c r="J639" s="17">
        <v>4</v>
      </c>
      <c r="K639" s="16">
        <v>0</v>
      </c>
      <c r="L639" s="17" t="s">
        <v>35</v>
      </c>
      <c r="M639" s="17">
        <v>182</v>
      </c>
      <c r="N639" s="17">
        <v>90</v>
      </c>
    </row>
    <row r="640" spans="1:14" ht="15" customHeight="1" thickBot="1" x14ac:dyDescent="0.3">
      <c r="A640" s="43" t="s">
        <v>225</v>
      </c>
      <c r="B640" s="17">
        <v>16</v>
      </c>
      <c r="C640" s="17" t="s">
        <v>1524</v>
      </c>
      <c r="D640" s="17" t="s">
        <v>37</v>
      </c>
      <c r="E640" s="17" t="s">
        <v>225</v>
      </c>
      <c r="F640" s="19">
        <v>36073</v>
      </c>
      <c r="G640" s="17">
        <v>27</v>
      </c>
      <c r="H640" s="17" t="s">
        <v>43</v>
      </c>
      <c r="I640" s="17" t="s">
        <v>572</v>
      </c>
      <c r="J640" s="17">
        <v>54</v>
      </c>
      <c r="K640" s="17">
        <v>2</v>
      </c>
      <c r="L640" s="17" t="s">
        <v>835</v>
      </c>
      <c r="M640" s="17">
        <v>176</v>
      </c>
      <c r="N640" s="17">
        <v>69</v>
      </c>
    </row>
    <row r="641" spans="1:14" ht="15" customHeight="1" thickBot="1" x14ac:dyDescent="0.3">
      <c r="A641" s="43" t="s">
        <v>225</v>
      </c>
      <c r="B641" s="17">
        <v>17</v>
      </c>
      <c r="C641" s="17" t="s">
        <v>1525</v>
      </c>
      <c r="D641" s="17" t="s">
        <v>47</v>
      </c>
      <c r="E641" s="17" t="s">
        <v>225</v>
      </c>
      <c r="F641" s="19">
        <v>38507</v>
      </c>
      <c r="G641" s="17">
        <v>21</v>
      </c>
      <c r="H641" s="17" t="s">
        <v>38</v>
      </c>
      <c r="I641" s="17" t="s">
        <v>65</v>
      </c>
      <c r="J641" s="17">
        <v>5</v>
      </c>
      <c r="K641" s="16">
        <v>0</v>
      </c>
      <c r="L641" s="17" t="s">
        <v>27</v>
      </c>
      <c r="M641" s="17">
        <v>170</v>
      </c>
      <c r="N641" s="17">
        <v>58</v>
      </c>
    </row>
    <row r="642" spans="1:14" ht="15" customHeight="1" thickBot="1" x14ac:dyDescent="0.3">
      <c r="A642" s="43" t="s">
        <v>225</v>
      </c>
      <c r="B642" s="17">
        <v>18</v>
      </c>
      <c r="C642" s="17" t="s">
        <v>1526</v>
      </c>
      <c r="D642" s="17" t="s">
        <v>93</v>
      </c>
      <c r="E642" s="17" t="s">
        <v>225</v>
      </c>
      <c r="F642" s="19">
        <v>37888</v>
      </c>
      <c r="G642" s="17">
        <v>22</v>
      </c>
      <c r="H642" s="17" t="s">
        <v>263</v>
      </c>
      <c r="I642" s="17" t="s">
        <v>907</v>
      </c>
      <c r="J642" s="17">
        <v>2</v>
      </c>
      <c r="K642" s="16">
        <v>0</v>
      </c>
      <c r="L642" s="17" t="s">
        <v>1527</v>
      </c>
      <c r="M642" s="17">
        <v>193</v>
      </c>
      <c r="N642" s="17">
        <v>85</v>
      </c>
    </row>
    <row r="643" spans="1:14" ht="15" customHeight="1" thickBot="1" x14ac:dyDescent="0.3">
      <c r="A643" s="43" t="s">
        <v>225</v>
      </c>
      <c r="B643" s="17">
        <v>19</v>
      </c>
      <c r="C643" s="17" t="s">
        <v>1528</v>
      </c>
      <c r="D643" s="17" t="s">
        <v>534</v>
      </c>
      <c r="E643" s="17" t="s">
        <v>225</v>
      </c>
      <c r="F643" s="19">
        <v>38757</v>
      </c>
      <c r="G643" s="17">
        <v>20</v>
      </c>
      <c r="H643" s="17" t="s">
        <v>25</v>
      </c>
      <c r="I643" s="17" t="s">
        <v>806</v>
      </c>
      <c r="J643" s="17">
        <v>4</v>
      </c>
      <c r="K643" s="16">
        <v>0</v>
      </c>
      <c r="L643" s="17" t="s">
        <v>1002</v>
      </c>
      <c r="M643" s="17">
        <v>179</v>
      </c>
      <c r="N643" s="17">
        <v>71</v>
      </c>
    </row>
    <row r="644" spans="1:14" ht="15" customHeight="1" thickBot="1" x14ac:dyDescent="0.3">
      <c r="A644" s="43" t="s">
        <v>225</v>
      </c>
      <c r="B644" s="17">
        <v>20</v>
      </c>
      <c r="C644" s="17" t="s">
        <v>1529</v>
      </c>
      <c r="D644" s="17" t="s">
        <v>1530</v>
      </c>
      <c r="E644" s="17" t="s">
        <v>225</v>
      </c>
      <c r="F644" s="19">
        <v>37178</v>
      </c>
      <c r="G644" s="17">
        <v>24</v>
      </c>
      <c r="H644" s="17" t="s">
        <v>263</v>
      </c>
      <c r="I644" s="17" t="s">
        <v>1531</v>
      </c>
      <c r="J644" s="17">
        <v>1</v>
      </c>
      <c r="K644" s="16">
        <v>0</v>
      </c>
      <c r="L644" s="17" t="s">
        <v>62</v>
      </c>
      <c r="M644" s="17">
        <v>183</v>
      </c>
      <c r="N644" s="17">
        <v>75</v>
      </c>
    </row>
    <row r="645" spans="1:14" ht="15" customHeight="1" thickBot="1" x14ac:dyDescent="0.3">
      <c r="A645" s="43" t="s">
        <v>225</v>
      </c>
      <c r="B645" s="17">
        <v>21</v>
      </c>
      <c r="C645" s="17" t="s">
        <v>1532</v>
      </c>
      <c r="D645" s="17" t="s">
        <v>93</v>
      </c>
      <c r="E645" s="17" t="s">
        <v>225</v>
      </c>
      <c r="F645" s="19">
        <v>36308</v>
      </c>
      <c r="G645" s="17">
        <v>27</v>
      </c>
      <c r="H645" s="17" t="s">
        <v>13</v>
      </c>
      <c r="I645" s="17" t="s">
        <v>713</v>
      </c>
      <c r="J645" s="17">
        <v>13</v>
      </c>
      <c r="K645" s="16">
        <v>0</v>
      </c>
      <c r="L645" s="17" t="s">
        <v>813</v>
      </c>
      <c r="M645" s="17">
        <v>184</v>
      </c>
      <c r="N645" s="17">
        <v>78</v>
      </c>
    </row>
    <row r="646" spans="1:14" ht="15" customHeight="1" thickBot="1" x14ac:dyDescent="0.3">
      <c r="A646" s="43" t="s">
        <v>225</v>
      </c>
      <c r="B646" s="17">
        <v>22</v>
      </c>
      <c r="C646" s="17" t="s">
        <v>1533</v>
      </c>
      <c r="D646" s="17" t="s">
        <v>51</v>
      </c>
      <c r="E646" s="17" t="s">
        <v>225</v>
      </c>
      <c r="F646" s="19">
        <v>38248</v>
      </c>
      <c r="G646" s="17">
        <v>21</v>
      </c>
      <c r="H646" s="17" t="s">
        <v>38</v>
      </c>
      <c r="I646" s="17" t="s">
        <v>151</v>
      </c>
      <c r="J646" s="17">
        <v>0</v>
      </c>
      <c r="K646" s="16">
        <v>0</v>
      </c>
      <c r="L646" s="17" t="s">
        <v>1534</v>
      </c>
      <c r="M646" s="17">
        <v>179</v>
      </c>
      <c r="N646" s="17">
        <v>81</v>
      </c>
    </row>
    <row r="647" spans="1:14" ht="15" customHeight="1" thickBot="1" x14ac:dyDescent="0.3">
      <c r="A647" s="43" t="s">
        <v>225</v>
      </c>
      <c r="B647" s="17">
        <v>23</v>
      </c>
      <c r="C647" s="17" t="s">
        <v>1535</v>
      </c>
      <c r="D647" s="17" t="s">
        <v>93</v>
      </c>
      <c r="E647" s="17" t="s">
        <v>225</v>
      </c>
      <c r="F647" s="19">
        <v>36701</v>
      </c>
      <c r="G647" s="17">
        <v>25</v>
      </c>
      <c r="H647" s="17" t="s">
        <v>38</v>
      </c>
      <c r="I647" s="17" t="s">
        <v>711</v>
      </c>
      <c r="J647" s="17">
        <v>8</v>
      </c>
      <c r="K647" s="17">
        <v>1</v>
      </c>
      <c r="L647" s="17" t="s">
        <v>1536</v>
      </c>
      <c r="M647" s="17">
        <v>184</v>
      </c>
      <c r="N647" s="17">
        <v>76</v>
      </c>
    </row>
    <row r="648" spans="1:14" ht="15" customHeight="1" thickBot="1" x14ac:dyDescent="0.3">
      <c r="A648" s="43" t="s">
        <v>225</v>
      </c>
      <c r="B648" s="17">
        <v>24</v>
      </c>
      <c r="C648" s="17" t="s">
        <v>1537</v>
      </c>
      <c r="D648" s="17" t="s">
        <v>37</v>
      </c>
      <c r="E648" s="17" t="s">
        <v>225</v>
      </c>
      <c r="F648" s="19">
        <v>34514</v>
      </c>
      <c r="G648" s="17">
        <v>31</v>
      </c>
      <c r="H648" s="17" t="s">
        <v>38</v>
      </c>
      <c r="I648" s="17" t="s">
        <v>512</v>
      </c>
      <c r="J648" s="17">
        <v>76</v>
      </c>
      <c r="K648" s="17">
        <v>7</v>
      </c>
      <c r="L648" s="17" t="s">
        <v>94</v>
      </c>
      <c r="M648" s="17">
        <v>180</v>
      </c>
      <c r="N648" s="17">
        <v>75</v>
      </c>
    </row>
    <row r="649" spans="1:14" ht="15" customHeight="1" thickBot="1" x14ac:dyDescent="0.3">
      <c r="A649" s="43" t="s">
        <v>225</v>
      </c>
      <c r="B649" s="17">
        <v>25</v>
      </c>
      <c r="C649" s="17" t="s">
        <v>1538</v>
      </c>
      <c r="D649" s="17" t="s">
        <v>484</v>
      </c>
      <c r="E649" s="17" t="s">
        <v>225</v>
      </c>
      <c r="F649" s="19">
        <v>35183</v>
      </c>
      <c r="G649" s="17">
        <v>30</v>
      </c>
      <c r="H649" s="17" t="s">
        <v>263</v>
      </c>
      <c r="I649" s="17" t="s">
        <v>620</v>
      </c>
      <c r="J649" s="17">
        <v>15</v>
      </c>
      <c r="K649" s="16">
        <v>0</v>
      </c>
      <c r="L649" s="17" t="s">
        <v>1539</v>
      </c>
      <c r="M649" s="17">
        <v>167</v>
      </c>
      <c r="N649" s="17">
        <v>66</v>
      </c>
    </row>
    <row r="650" spans="1:14" ht="15" customHeight="1" thickBot="1" x14ac:dyDescent="0.3">
      <c r="A650" s="43" t="s">
        <v>225</v>
      </c>
      <c r="B650" s="17">
        <v>26</v>
      </c>
      <c r="C650" s="17" t="s">
        <v>1540</v>
      </c>
      <c r="D650" s="17" t="s">
        <v>12</v>
      </c>
      <c r="E650" s="17" t="s">
        <v>225</v>
      </c>
      <c r="F650" s="19">
        <v>33849</v>
      </c>
      <c r="G650" s="17">
        <v>33</v>
      </c>
      <c r="H650" s="17" t="s">
        <v>25</v>
      </c>
      <c r="I650" s="17" t="s">
        <v>828</v>
      </c>
      <c r="J650" s="17">
        <v>60</v>
      </c>
      <c r="K650" s="16">
        <v>0</v>
      </c>
      <c r="L650" s="17" t="s">
        <v>423</v>
      </c>
      <c r="M650" s="17">
        <v>193</v>
      </c>
      <c r="N650" s="17">
        <v>85</v>
      </c>
    </row>
    <row r="651" spans="1:14" ht="15" customHeight="1" thickBot="1" x14ac:dyDescent="0.3">
      <c r="A651" s="33" t="s">
        <v>1096</v>
      </c>
      <c r="B651" s="17">
        <v>1</v>
      </c>
      <c r="C651" s="17" t="s">
        <v>1541</v>
      </c>
      <c r="D651" s="17" t="s">
        <v>12</v>
      </c>
      <c r="E651" s="17" t="s">
        <v>1096</v>
      </c>
      <c r="F651" s="19">
        <v>34757</v>
      </c>
      <c r="G651" s="17">
        <v>31</v>
      </c>
      <c r="H651" s="17" t="s">
        <v>1542</v>
      </c>
      <c r="I651" s="17" t="s">
        <v>1543</v>
      </c>
      <c r="J651" s="17">
        <v>74</v>
      </c>
      <c r="K651" s="16">
        <v>0</v>
      </c>
      <c r="L651" s="17" t="s">
        <v>145</v>
      </c>
      <c r="M651" s="17">
        <v>173</v>
      </c>
      <c r="N651" s="17">
        <v>70</v>
      </c>
    </row>
    <row r="652" spans="1:14" ht="15" customHeight="1" thickBot="1" x14ac:dyDescent="0.3">
      <c r="A652" s="33" t="s">
        <v>1096</v>
      </c>
      <c r="B652" s="17">
        <v>2</v>
      </c>
      <c r="C652" s="17" t="s">
        <v>1544</v>
      </c>
      <c r="D652" s="17" t="s">
        <v>1412</v>
      </c>
      <c r="E652" s="17" t="s">
        <v>1096</v>
      </c>
      <c r="F652" s="19">
        <v>38079</v>
      </c>
      <c r="G652" s="17">
        <v>22</v>
      </c>
      <c r="H652" s="17" t="s">
        <v>13</v>
      </c>
      <c r="I652" s="17" t="s">
        <v>838</v>
      </c>
      <c r="J652" s="17">
        <v>9</v>
      </c>
      <c r="K652" s="16">
        <v>0</v>
      </c>
      <c r="L652" s="17" t="s">
        <v>123</v>
      </c>
      <c r="M652" s="17">
        <v>174</v>
      </c>
      <c r="N652" s="17">
        <v>64</v>
      </c>
    </row>
    <row r="653" spans="1:14" ht="15" customHeight="1" thickBot="1" x14ac:dyDescent="0.3">
      <c r="A653" s="33" t="s">
        <v>1096</v>
      </c>
      <c r="B653" s="75">
        <v>3</v>
      </c>
      <c r="C653" s="75" t="s">
        <v>1545</v>
      </c>
      <c r="D653" s="75" t="s">
        <v>566</v>
      </c>
      <c r="E653" s="75" t="s">
        <v>13</v>
      </c>
      <c r="F653" s="76">
        <v>35433</v>
      </c>
      <c r="G653" s="75">
        <v>29</v>
      </c>
      <c r="H653" s="75" t="s">
        <v>38</v>
      </c>
      <c r="I653" s="75" t="s">
        <v>1434</v>
      </c>
      <c r="J653" s="75">
        <v>25</v>
      </c>
      <c r="K653" s="75">
        <v>1</v>
      </c>
      <c r="L653" s="75" t="s">
        <v>1224</v>
      </c>
      <c r="M653" s="75">
        <v>182</v>
      </c>
      <c r="N653" s="75">
        <v>70</v>
      </c>
    </row>
    <row r="654" spans="1:14" ht="15" customHeight="1" thickBot="1" x14ac:dyDescent="0.3">
      <c r="A654" s="33" t="s">
        <v>1096</v>
      </c>
      <c r="B654" s="17">
        <v>4</v>
      </c>
      <c r="C654" s="17" t="s">
        <v>1546</v>
      </c>
      <c r="D654" s="17" t="s">
        <v>64</v>
      </c>
      <c r="E654" s="17" t="s">
        <v>1096</v>
      </c>
      <c r="F654" s="19">
        <v>35826</v>
      </c>
      <c r="G654" s="17">
        <v>28</v>
      </c>
      <c r="H654" s="17" t="s">
        <v>43</v>
      </c>
      <c r="I654" s="17" t="s">
        <v>164</v>
      </c>
      <c r="J654" s="17">
        <v>52</v>
      </c>
      <c r="K654" s="17">
        <v>3</v>
      </c>
      <c r="L654" s="17" t="s">
        <v>1061</v>
      </c>
      <c r="M654" s="17">
        <v>175</v>
      </c>
      <c r="N654" s="17">
        <v>72</v>
      </c>
    </row>
    <row r="655" spans="1:14" ht="15" customHeight="1" thickBot="1" x14ac:dyDescent="0.3">
      <c r="A655" s="33" t="s">
        <v>1096</v>
      </c>
      <c r="B655" s="75">
        <v>5</v>
      </c>
      <c r="C655" s="75" t="s">
        <v>1547</v>
      </c>
      <c r="D655" s="75" t="s">
        <v>93</v>
      </c>
      <c r="E655" s="75" t="s">
        <v>13</v>
      </c>
      <c r="F655" s="76">
        <v>36305</v>
      </c>
      <c r="G655" s="75">
        <v>27</v>
      </c>
      <c r="H655" s="75" t="s">
        <v>25</v>
      </c>
      <c r="I655" s="75" t="s">
        <v>510</v>
      </c>
      <c r="J655" s="75">
        <v>23</v>
      </c>
      <c r="K655" s="77">
        <v>0</v>
      </c>
      <c r="L655" s="75" t="s">
        <v>954</v>
      </c>
      <c r="M655" s="75">
        <v>194</v>
      </c>
      <c r="N655" s="75">
        <v>95</v>
      </c>
    </row>
    <row r="656" spans="1:14" ht="15" customHeight="1" thickBot="1" x14ac:dyDescent="0.3">
      <c r="A656" s="33" t="s">
        <v>1096</v>
      </c>
      <c r="B656" s="75">
        <v>6</v>
      </c>
      <c r="C656" s="75" t="s">
        <v>1548</v>
      </c>
      <c r="D656" s="75" t="s">
        <v>37</v>
      </c>
      <c r="E656" s="75" t="s">
        <v>13</v>
      </c>
      <c r="F656" s="76">
        <v>33326</v>
      </c>
      <c r="G656" s="75">
        <v>35</v>
      </c>
      <c r="H656" s="75" t="s">
        <v>822</v>
      </c>
      <c r="I656" s="75" t="s">
        <v>666</v>
      </c>
      <c r="J656" s="75">
        <v>25</v>
      </c>
      <c r="K656" s="75">
        <v>3</v>
      </c>
      <c r="L656" s="75" t="s">
        <v>747</v>
      </c>
      <c r="M656" s="75">
        <v>168</v>
      </c>
      <c r="N656" s="75">
        <v>69</v>
      </c>
    </row>
    <row r="657" spans="1:14" ht="15" customHeight="1" thickBot="1" x14ac:dyDescent="0.3">
      <c r="A657" s="33" t="s">
        <v>1096</v>
      </c>
      <c r="B657" s="17">
        <v>7</v>
      </c>
      <c r="C657" s="17" t="s">
        <v>1549</v>
      </c>
      <c r="D657" s="17" t="s">
        <v>37</v>
      </c>
      <c r="E657" s="17" t="s">
        <v>1096</v>
      </c>
      <c r="F657" s="19">
        <v>36533</v>
      </c>
      <c r="G657" s="17">
        <v>26</v>
      </c>
      <c r="H657" s="17" t="s">
        <v>38</v>
      </c>
      <c r="I657" s="17" t="s">
        <v>221</v>
      </c>
      <c r="J657" s="17">
        <v>40</v>
      </c>
      <c r="K657" s="17">
        <v>1</v>
      </c>
      <c r="L657" s="17" t="s">
        <v>826</v>
      </c>
      <c r="M657" s="17">
        <v>180</v>
      </c>
      <c r="N657" s="17">
        <v>72</v>
      </c>
    </row>
    <row r="658" spans="1:14" ht="15" customHeight="1" thickBot="1" x14ac:dyDescent="0.3">
      <c r="A658" s="33" t="s">
        <v>1096</v>
      </c>
      <c r="B658" s="17">
        <v>8</v>
      </c>
      <c r="C658" s="17" t="s">
        <v>1550</v>
      </c>
      <c r="D658" s="17" t="s">
        <v>37</v>
      </c>
      <c r="E658" s="17" t="s">
        <v>1096</v>
      </c>
      <c r="F658" s="19">
        <v>35719</v>
      </c>
      <c r="G658" s="17">
        <v>28</v>
      </c>
      <c r="H658" s="17" t="s">
        <v>126</v>
      </c>
      <c r="I658" s="17" t="s">
        <v>172</v>
      </c>
      <c r="J658" s="17">
        <v>54</v>
      </c>
      <c r="K658" s="17">
        <v>6</v>
      </c>
      <c r="L658" s="17" t="s">
        <v>1551</v>
      </c>
      <c r="M658" s="17">
        <v>184</v>
      </c>
      <c r="N658" s="17">
        <v>78</v>
      </c>
    </row>
    <row r="659" spans="1:14" ht="15" customHeight="1" thickBot="1" x14ac:dyDescent="0.3">
      <c r="A659" s="33" t="s">
        <v>1096</v>
      </c>
      <c r="B659" s="75">
        <v>9</v>
      </c>
      <c r="C659" s="75" t="s">
        <v>1552</v>
      </c>
      <c r="D659" s="75" t="s">
        <v>238</v>
      </c>
      <c r="E659" s="75" t="s">
        <v>13</v>
      </c>
      <c r="F659" s="76">
        <v>35258</v>
      </c>
      <c r="G659" s="75">
        <v>29</v>
      </c>
      <c r="H659" s="75" t="s">
        <v>822</v>
      </c>
      <c r="I659" s="75" t="s">
        <v>1206</v>
      </c>
      <c r="J659" s="75">
        <v>20</v>
      </c>
      <c r="K659" s="75">
        <v>7</v>
      </c>
      <c r="L659" s="75" t="s">
        <v>183</v>
      </c>
      <c r="M659" s="75">
        <v>183</v>
      </c>
      <c r="N659" s="75">
        <v>73</v>
      </c>
    </row>
    <row r="660" spans="1:14" ht="15" customHeight="1" thickBot="1" x14ac:dyDescent="0.3">
      <c r="A660" s="33" t="s">
        <v>1096</v>
      </c>
      <c r="B660" s="17">
        <v>10</v>
      </c>
      <c r="C660" s="17" t="s">
        <v>1553</v>
      </c>
      <c r="D660" s="17" t="s">
        <v>197</v>
      </c>
      <c r="E660" s="17" t="s">
        <v>13</v>
      </c>
      <c r="F660" s="19">
        <v>33342</v>
      </c>
      <c r="G660" s="17">
        <v>35</v>
      </c>
      <c r="H660" s="17" t="s">
        <v>305</v>
      </c>
      <c r="I660" s="17" t="s">
        <v>1554</v>
      </c>
      <c r="J660" s="17">
        <v>44</v>
      </c>
      <c r="K660" s="17">
        <v>13</v>
      </c>
      <c r="L660" s="17" t="s">
        <v>431</v>
      </c>
      <c r="M660" s="17">
        <v>184</v>
      </c>
      <c r="N660" s="17">
        <v>94</v>
      </c>
    </row>
    <row r="661" spans="1:14" ht="15" customHeight="1" thickBot="1" x14ac:dyDescent="0.3">
      <c r="A661" s="33" t="s">
        <v>1096</v>
      </c>
      <c r="B661" s="17">
        <v>11</v>
      </c>
      <c r="C661" s="17" t="s">
        <v>1555</v>
      </c>
      <c r="D661" s="17" t="s">
        <v>238</v>
      </c>
      <c r="E661" s="17" t="s">
        <v>1096</v>
      </c>
      <c r="F661" s="19">
        <v>36492</v>
      </c>
      <c r="G661" s="17">
        <v>26</v>
      </c>
      <c r="H661" s="17" t="s">
        <v>89</v>
      </c>
      <c r="I661" s="17" t="s">
        <v>1246</v>
      </c>
      <c r="J661" s="17">
        <v>32</v>
      </c>
      <c r="K661" s="17">
        <v>9</v>
      </c>
      <c r="L661" s="17" t="s">
        <v>173</v>
      </c>
      <c r="M661" s="17">
        <v>173</v>
      </c>
      <c r="N661" s="17">
        <v>67</v>
      </c>
    </row>
    <row r="662" spans="1:14" ht="15" customHeight="1" thickBot="1" x14ac:dyDescent="0.3">
      <c r="A662" s="33" t="s">
        <v>1096</v>
      </c>
      <c r="B662" s="17">
        <v>12</v>
      </c>
      <c r="C662" s="17" t="s">
        <v>1556</v>
      </c>
      <c r="D662" s="17" t="s">
        <v>192</v>
      </c>
      <c r="E662" s="17" t="s">
        <v>13</v>
      </c>
      <c r="F662" s="19">
        <v>36351</v>
      </c>
      <c r="G662" s="17">
        <v>26</v>
      </c>
      <c r="H662" s="17" t="s">
        <v>168</v>
      </c>
      <c r="I662" s="17" t="s">
        <v>846</v>
      </c>
      <c r="J662" s="17">
        <v>26</v>
      </c>
      <c r="K662" s="17">
        <v>1</v>
      </c>
      <c r="L662" s="17" t="s">
        <v>685</v>
      </c>
      <c r="M662" s="17">
        <v>186</v>
      </c>
      <c r="N662" s="17">
        <v>83</v>
      </c>
    </row>
    <row r="663" spans="1:14" ht="15" customHeight="1" thickBot="1" x14ac:dyDescent="0.3">
      <c r="A663" s="33" t="s">
        <v>1096</v>
      </c>
      <c r="B663" s="17">
        <v>13</v>
      </c>
      <c r="C663" s="17" t="s">
        <v>1557</v>
      </c>
      <c r="D663" s="17" t="s">
        <v>12</v>
      </c>
      <c r="E663" s="17" t="s">
        <v>421</v>
      </c>
      <c r="F663" s="19">
        <v>34649</v>
      </c>
      <c r="G663" s="17">
        <v>31</v>
      </c>
      <c r="H663" s="17" t="s">
        <v>421</v>
      </c>
      <c r="I663" s="17" t="s">
        <v>1558</v>
      </c>
      <c r="J663" s="17">
        <v>15</v>
      </c>
      <c r="K663" s="16">
        <v>0</v>
      </c>
      <c r="L663" s="17" t="s">
        <v>145</v>
      </c>
      <c r="M663" s="17">
        <v>194</v>
      </c>
      <c r="N663" s="17">
        <v>93</v>
      </c>
    </row>
    <row r="664" spans="1:14" ht="15" customHeight="1" thickBot="1" x14ac:dyDescent="0.3">
      <c r="A664" s="33" t="s">
        <v>1096</v>
      </c>
      <c r="B664" s="17">
        <v>14</v>
      </c>
      <c r="C664" s="17" t="s">
        <v>1559</v>
      </c>
      <c r="D664" s="17" t="s">
        <v>12</v>
      </c>
      <c r="E664" s="17" t="s">
        <v>1096</v>
      </c>
      <c r="F664" s="19">
        <v>36525</v>
      </c>
      <c r="G664" s="17">
        <v>26</v>
      </c>
      <c r="H664" s="17" t="s">
        <v>1096</v>
      </c>
      <c r="I664" s="17" t="s">
        <v>1560</v>
      </c>
      <c r="J664" s="17">
        <v>0</v>
      </c>
      <c r="K664" s="16">
        <v>0</v>
      </c>
      <c r="L664" s="17" t="s">
        <v>1498</v>
      </c>
      <c r="M664" s="17">
        <v>189</v>
      </c>
      <c r="N664" s="17">
        <v>81</v>
      </c>
    </row>
    <row r="665" spans="1:14" ht="15" customHeight="1" thickBot="1" x14ac:dyDescent="0.3">
      <c r="A665" s="33" t="s">
        <v>1096</v>
      </c>
      <c r="B665" s="17">
        <v>15</v>
      </c>
      <c r="C665" s="17" t="s">
        <v>1561</v>
      </c>
      <c r="D665" s="17" t="s">
        <v>566</v>
      </c>
      <c r="E665" s="17" t="s">
        <v>1096</v>
      </c>
      <c r="F665" s="19">
        <v>36806</v>
      </c>
      <c r="G665" s="17">
        <v>25</v>
      </c>
      <c r="H665" s="17" t="s">
        <v>126</v>
      </c>
      <c r="I665" s="17" t="s">
        <v>131</v>
      </c>
      <c r="J665" s="17">
        <v>16</v>
      </c>
      <c r="K665" s="17">
        <v>1</v>
      </c>
      <c r="L665" s="17" t="s">
        <v>468</v>
      </c>
      <c r="M665" s="17">
        <v>179</v>
      </c>
      <c r="N665" s="17">
        <v>70</v>
      </c>
    </row>
    <row r="666" spans="1:14" ht="15" customHeight="1" thickBot="1" x14ac:dyDescent="0.3">
      <c r="A666" s="33" t="s">
        <v>1096</v>
      </c>
      <c r="B666" s="17">
        <v>16</v>
      </c>
      <c r="C666" s="17" t="s">
        <v>1562</v>
      </c>
      <c r="D666" s="17" t="s">
        <v>64</v>
      </c>
      <c r="E666" s="17" t="s">
        <v>13</v>
      </c>
      <c r="F666" s="19">
        <v>33970</v>
      </c>
      <c r="G666" s="17">
        <v>33</v>
      </c>
      <c r="H666" s="17" t="s">
        <v>25</v>
      </c>
      <c r="I666" s="17" t="s">
        <v>26</v>
      </c>
      <c r="J666" s="17">
        <v>25</v>
      </c>
      <c r="K666" s="17">
        <v>2</v>
      </c>
      <c r="L666" s="20">
        <v>0</v>
      </c>
      <c r="M666" s="17">
        <v>183</v>
      </c>
      <c r="N666" s="17">
        <v>69</v>
      </c>
    </row>
    <row r="667" spans="1:14" ht="15" customHeight="1" thickBot="1" x14ac:dyDescent="0.3">
      <c r="A667" s="33" t="s">
        <v>1096</v>
      </c>
      <c r="B667" s="75">
        <v>17</v>
      </c>
      <c r="C667" s="75" t="s">
        <v>1563</v>
      </c>
      <c r="D667" s="75" t="s">
        <v>189</v>
      </c>
      <c r="E667" s="75" t="s">
        <v>14</v>
      </c>
      <c r="F667" s="76">
        <v>35089</v>
      </c>
      <c r="G667" s="75">
        <v>30</v>
      </c>
      <c r="H667" s="75" t="s">
        <v>25</v>
      </c>
      <c r="I667" s="75" t="s">
        <v>1204</v>
      </c>
      <c r="J667" s="75">
        <v>0</v>
      </c>
      <c r="K667" s="77">
        <v>0</v>
      </c>
      <c r="L667" s="75" t="s">
        <v>1175</v>
      </c>
      <c r="M667" s="75">
        <v>178</v>
      </c>
      <c r="N667" s="75">
        <v>72</v>
      </c>
    </row>
    <row r="668" spans="1:14" ht="15" customHeight="1" thickBot="1" x14ac:dyDescent="0.3">
      <c r="A668" s="33" t="s">
        <v>1096</v>
      </c>
      <c r="B668" s="17">
        <v>18</v>
      </c>
      <c r="C668" s="17" t="s">
        <v>1563</v>
      </c>
      <c r="D668" s="17" t="s">
        <v>480</v>
      </c>
      <c r="E668" s="17" t="s">
        <v>1096</v>
      </c>
      <c r="F668" s="19">
        <v>34855</v>
      </c>
      <c r="G668" s="17">
        <v>31</v>
      </c>
      <c r="H668" s="17" t="s">
        <v>25</v>
      </c>
      <c r="I668" s="17" t="s">
        <v>1022</v>
      </c>
      <c r="J668" s="17">
        <v>56</v>
      </c>
      <c r="K668" s="17">
        <v>10</v>
      </c>
      <c r="L668" s="17" t="s">
        <v>936</v>
      </c>
      <c r="M668" s="17">
        <v>177</v>
      </c>
      <c r="N668" s="17">
        <v>73</v>
      </c>
    </row>
    <row r="669" spans="1:14" ht="15" customHeight="1" thickBot="1" x14ac:dyDescent="0.3">
      <c r="A669" s="33" t="s">
        <v>1096</v>
      </c>
      <c r="B669" s="75">
        <v>19</v>
      </c>
      <c r="C669" s="75" t="s">
        <v>1564</v>
      </c>
      <c r="D669" s="75" t="s">
        <v>683</v>
      </c>
      <c r="E669" s="75" t="s">
        <v>13</v>
      </c>
      <c r="F669" s="76">
        <v>36348</v>
      </c>
      <c r="G669" s="75">
        <v>26</v>
      </c>
      <c r="H669" s="75" t="s">
        <v>25</v>
      </c>
      <c r="I669" s="75" t="s">
        <v>828</v>
      </c>
      <c r="J669" s="75">
        <v>29</v>
      </c>
      <c r="K669" s="75">
        <v>15</v>
      </c>
      <c r="L669" s="75" t="s">
        <v>236</v>
      </c>
      <c r="M669" s="75">
        <v>170</v>
      </c>
      <c r="N669" s="75">
        <v>67</v>
      </c>
    </row>
    <row r="670" spans="1:14" ht="15" customHeight="1" thickBot="1" x14ac:dyDescent="0.3">
      <c r="A670" s="33" t="s">
        <v>1096</v>
      </c>
      <c r="B670" s="17">
        <v>20</v>
      </c>
      <c r="C670" s="17" t="s">
        <v>1565</v>
      </c>
      <c r="D670" s="17" t="s">
        <v>116</v>
      </c>
      <c r="E670" s="17" t="s">
        <v>1096</v>
      </c>
      <c r="F670" s="19">
        <v>35535</v>
      </c>
      <c r="G670" s="17">
        <v>29</v>
      </c>
      <c r="H670" s="17" t="s">
        <v>13</v>
      </c>
      <c r="I670" s="17" t="s">
        <v>1344</v>
      </c>
      <c r="J670" s="17">
        <v>40</v>
      </c>
      <c r="K670" s="17">
        <v>1</v>
      </c>
      <c r="L670" s="17" t="s">
        <v>62</v>
      </c>
      <c r="M670" s="17">
        <v>193</v>
      </c>
      <c r="N670" s="17">
        <v>78</v>
      </c>
    </row>
    <row r="671" spans="1:14" ht="15" customHeight="1" thickBot="1" x14ac:dyDescent="0.3">
      <c r="A671" s="33" t="s">
        <v>1096</v>
      </c>
      <c r="B671" s="17">
        <v>21</v>
      </c>
      <c r="C671" s="17" t="s">
        <v>1566</v>
      </c>
      <c r="D671" s="17" t="s">
        <v>64</v>
      </c>
      <c r="E671" s="17" t="s">
        <v>1096</v>
      </c>
      <c r="F671" s="19">
        <v>36885</v>
      </c>
      <c r="G671" s="17">
        <v>25</v>
      </c>
      <c r="H671" s="17" t="s">
        <v>429</v>
      </c>
      <c r="I671" s="17" t="s">
        <v>1226</v>
      </c>
      <c r="J671" s="17">
        <v>8</v>
      </c>
      <c r="K671" s="16">
        <v>0</v>
      </c>
      <c r="L671" s="17" t="s">
        <v>702</v>
      </c>
      <c r="M671" s="17">
        <v>175</v>
      </c>
      <c r="N671" s="17">
        <v>68</v>
      </c>
    </row>
    <row r="672" spans="1:14" ht="15" customHeight="1" thickBot="1" x14ac:dyDescent="0.3">
      <c r="A672" s="33" t="s">
        <v>1096</v>
      </c>
      <c r="B672" s="17">
        <v>22</v>
      </c>
      <c r="C672" s="17" t="s">
        <v>1567</v>
      </c>
      <c r="D672" s="17" t="s">
        <v>238</v>
      </c>
      <c r="E672" s="17" t="s">
        <v>1096</v>
      </c>
      <c r="F672" s="19">
        <v>36327</v>
      </c>
      <c r="G672" s="17">
        <v>26</v>
      </c>
      <c r="H672" s="17" t="s">
        <v>14</v>
      </c>
      <c r="I672" s="17" t="s">
        <v>1568</v>
      </c>
      <c r="J672" s="17">
        <v>19</v>
      </c>
      <c r="K672" s="17">
        <v>12</v>
      </c>
      <c r="L672" s="17" t="s">
        <v>69</v>
      </c>
      <c r="M672" s="17">
        <v>190</v>
      </c>
      <c r="N672" s="17">
        <v>84</v>
      </c>
    </row>
    <row r="673" spans="1:14" ht="15" customHeight="1" thickBot="1" x14ac:dyDescent="0.3">
      <c r="A673" s="33" t="s">
        <v>1096</v>
      </c>
      <c r="B673" s="17">
        <v>23</v>
      </c>
      <c r="C673" s="17" t="s">
        <v>1569</v>
      </c>
      <c r="D673" s="17" t="s">
        <v>167</v>
      </c>
      <c r="E673" s="17" t="s">
        <v>1096</v>
      </c>
      <c r="F673" s="19">
        <v>37670</v>
      </c>
      <c r="G673" s="17">
        <v>23</v>
      </c>
      <c r="H673" s="17" t="s">
        <v>168</v>
      </c>
      <c r="I673" s="17" t="s">
        <v>1570</v>
      </c>
      <c r="J673" s="17">
        <v>8</v>
      </c>
      <c r="K673" s="17">
        <v>2</v>
      </c>
      <c r="L673" s="17" t="s">
        <v>721</v>
      </c>
      <c r="M673" s="17">
        <v>170</v>
      </c>
      <c r="N673" s="17">
        <v>58</v>
      </c>
    </row>
    <row r="674" spans="1:14" ht="15" customHeight="1" thickBot="1" x14ac:dyDescent="0.3">
      <c r="A674" s="33" t="s">
        <v>1096</v>
      </c>
      <c r="B674" s="17">
        <v>24</v>
      </c>
      <c r="C674" s="17" t="s">
        <v>1571</v>
      </c>
      <c r="D674" s="17" t="s">
        <v>289</v>
      </c>
      <c r="E674" s="17" t="s">
        <v>1096</v>
      </c>
      <c r="F674" s="19">
        <v>34820</v>
      </c>
      <c r="G674" s="17">
        <v>31</v>
      </c>
      <c r="H674" s="17" t="s">
        <v>14</v>
      </c>
      <c r="I674" s="17" t="s">
        <v>1572</v>
      </c>
      <c r="J674" s="17">
        <v>42</v>
      </c>
      <c r="K674" s="17">
        <v>2</v>
      </c>
      <c r="L674" s="17" t="s">
        <v>145</v>
      </c>
      <c r="M674" s="17">
        <v>179</v>
      </c>
      <c r="N674" s="17">
        <v>67</v>
      </c>
    </row>
    <row r="675" spans="1:14" ht="15" customHeight="1" thickBot="1" x14ac:dyDescent="0.3">
      <c r="A675" s="33" t="s">
        <v>1096</v>
      </c>
      <c r="B675" s="17">
        <v>25</v>
      </c>
      <c r="C675" s="17" t="s">
        <v>1573</v>
      </c>
      <c r="D675" s="17" t="s">
        <v>182</v>
      </c>
      <c r="E675" s="17" t="s">
        <v>1096</v>
      </c>
      <c r="F675" s="19">
        <v>35183</v>
      </c>
      <c r="G675" s="17">
        <v>30</v>
      </c>
      <c r="H675" s="17" t="s">
        <v>43</v>
      </c>
      <c r="I675" s="17" t="s">
        <v>1574</v>
      </c>
      <c r="J675" s="17">
        <v>12</v>
      </c>
      <c r="K675" s="16">
        <v>0</v>
      </c>
      <c r="L675" s="17" t="s">
        <v>1309</v>
      </c>
      <c r="M675" s="17">
        <v>183</v>
      </c>
      <c r="N675" s="17">
        <v>81</v>
      </c>
    </row>
    <row r="676" spans="1:14" ht="15" customHeight="1" thickBot="1" x14ac:dyDescent="0.3">
      <c r="A676" s="33" t="s">
        <v>1096</v>
      </c>
      <c r="B676" s="72">
        <v>26</v>
      </c>
      <c r="C676" s="72" t="s">
        <v>1575</v>
      </c>
      <c r="D676" s="72" t="s">
        <v>763</v>
      </c>
      <c r="E676" s="72" t="s">
        <v>13</v>
      </c>
      <c r="F676" s="73">
        <v>39827</v>
      </c>
      <c r="G676" s="72">
        <v>17</v>
      </c>
      <c r="H676" s="72" t="s">
        <v>13</v>
      </c>
      <c r="I676" s="72" t="s">
        <v>1576</v>
      </c>
      <c r="J676" s="72">
        <v>0</v>
      </c>
      <c r="K676" s="74">
        <v>0</v>
      </c>
      <c r="L676" s="72" t="s">
        <v>580</v>
      </c>
      <c r="M676" s="72">
        <v>179</v>
      </c>
      <c r="N676" s="72">
        <v>68</v>
      </c>
    </row>
    <row r="677" spans="1:14" ht="15" customHeight="1" thickBot="1" x14ac:dyDescent="0.3">
      <c r="A677" s="27" t="s">
        <v>1097</v>
      </c>
      <c r="B677" s="17">
        <v>1</v>
      </c>
      <c r="C677" s="17" t="s">
        <v>1577</v>
      </c>
      <c r="D677" s="17" t="s">
        <v>12</v>
      </c>
      <c r="E677" s="17" t="s">
        <v>1097</v>
      </c>
      <c r="F677" s="19">
        <v>34193</v>
      </c>
      <c r="G677" s="17">
        <v>32</v>
      </c>
      <c r="H677" s="17" t="s">
        <v>1089</v>
      </c>
      <c r="I677" s="17" t="s">
        <v>1578</v>
      </c>
      <c r="J677" s="17">
        <v>3</v>
      </c>
      <c r="K677" s="16">
        <v>0</v>
      </c>
      <c r="L677" s="17" t="s">
        <v>1579</v>
      </c>
      <c r="M677" s="17">
        <v>194</v>
      </c>
      <c r="N677" s="17">
        <v>88</v>
      </c>
    </row>
    <row r="678" spans="1:14" ht="15" customHeight="1" thickBot="1" x14ac:dyDescent="0.3">
      <c r="A678" s="27" t="s">
        <v>1097</v>
      </c>
      <c r="B678" s="17">
        <v>2</v>
      </c>
      <c r="C678" s="17" t="s">
        <v>1580</v>
      </c>
      <c r="D678" s="17" t="s">
        <v>484</v>
      </c>
      <c r="E678" s="17" t="s">
        <v>1097</v>
      </c>
      <c r="F678" s="19">
        <v>38504</v>
      </c>
      <c r="G678" s="17">
        <v>21</v>
      </c>
      <c r="H678" s="17" t="s">
        <v>1089</v>
      </c>
      <c r="I678" s="17" t="s">
        <v>1581</v>
      </c>
      <c r="J678" s="17">
        <v>8</v>
      </c>
      <c r="K678" s="17">
        <v>1</v>
      </c>
      <c r="L678" s="17" t="s">
        <v>431</v>
      </c>
      <c r="M678" s="17">
        <v>181</v>
      </c>
      <c r="N678" s="17">
        <v>72</v>
      </c>
    </row>
    <row r="679" spans="1:14" ht="15" customHeight="1" thickBot="1" x14ac:dyDescent="0.3">
      <c r="A679" s="27" t="s">
        <v>1097</v>
      </c>
      <c r="B679" s="75">
        <v>3</v>
      </c>
      <c r="C679" s="75" t="s">
        <v>1582</v>
      </c>
      <c r="D679" s="75" t="s">
        <v>24</v>
      </c>
      <c r="E679" s="75" t="s">
        <v>25</v>
      </c>
      <c r="F679" s="76">
        <v>35420</v>
      </c>
      <c r="G679" s="75">
        <v>29</v>
      </c>
      <c r="H679" s="75" t="s">
        <v>25</v>
      </c>
      <c r="I679" s="75" t="s">
        <v>575</v>
      </c>
      <c r="J679" s="75">
        <v>23</v>
      </c>
      <c r="K679" s="75">
        <v>3</v>
      </c>
      <c r="L679" s="75" t="s">
        <v>641</v>
      </c>
      <c r="M679" s="75">
        <v>180</v>
      </c>
      <c r="N679" s="75">
        <v>77</v>
      </c>
    </row>
    <row r="680" spans="1:14" ht="15" customHeight="1" thickBot="1" x14ac:dyDescent="0.3">
      <c r="A680" s="27" t="s">
        <v>1097</v>
      </c>
      <c r="B680" s="17">
        <v>4</v>
      </c>
      <c r="C680" s="17" t="s">
        <v>1583</v>
      </c>
      <c r="D680" s="17" t="s">
        <v>182</v>
      </c>
      <c r="E680" s="17" t="s">
        <v>1097</v>
      </c>
      <c r="F680" s="19">
        <v>38379</v>
      </c>
      <c r="G680" s="17">
        <v>21</v>
      </c>
      <c r="H680" s="17" t="s">
        <v>13</v>
      </c>
      <c r="I680" s="17" t="s">
        <v>105</v>
      </c>
      <c r="J680" s="17">
        <v>18</v>
      </c>
      <c r="K680" s="17">
        <v>2</v>
      </c>
      <c r="L680" s="17" t="s">
        <v>205</v>
      </c>
      <c r="M680" s="17">
        <v>193</v>
      </c>
      <c r="N680" s="17">
        <v>85</v>
      </c>
    </row>
    <row r="681" spans="1:14" ht="15" customHeight="1" thickBot="1" x14ac:dyDescent="0.3">
      <c r="A681" s="27" t="s">
        <v>1097</v>
      </c>
      <c r="B681" s="75">
        <v>5</v>
      </c>
      <c r="C681" s="75" t="s">
        <v>1584</v>
      </c>
      <c r="D681" s="75" t="s">
        <v>470</v>
      </c>
      <c r="E681" s="75" t="s">
        <v>1089</v>
      </c>
      <c r="F681" s="76">
        <v>36198</v>
      </c>
      <c r="G681" s="75">
        <v>27</v>
      </c>
      <c r="H681" s="75" t="s">
        <v>551</v>
      </c>
      <c r="I681" s="75" t="s">
        <v>1585</v>
      </c>
      <c r="J681" s="75">
        <v>22</v>
      </c>
      <c r="K681" s="75">
        <v>1</v>
      </c>
      <c r="L681" s="75" t="s">
        <v>201</v>
      </c>
      <c r="M681" s="75">
        <v>185</v>
      </c>
      <c r="N681" s="75">
        <v>82</v>
      </c>
    </row>
    <row r="682" spans="1:14" ht="15" customHeight="1" thickBot="1" x14ac:dyDescent="0.3">
      <c r="A682" s="27" t="s">
        <v>1097</v>
      </c>
      <c r="B682" s="17">
        <v>6</v>
      </c>
      <c r="C682" s="17" t="s">
        <v>1586</v>
      </c>
      <c r="D682" s="17" t="s">
        <v>182</v>
      </c>
      <c r="E682" s="17" t="s">
        <v>1097</v>
      </c>
      <c r="F682" s="19">
        <v>34344</v>
      </c>
      <c r="G682" s="17">
        <v>32</v>
      </c>
      <c r="H682" s="17" t="s">
        <v>1089</v>
      </c>
      <c r="I682" s="17" t="s">
        <v>1587</v>
      </c>
      <c r="J682" s="17">
        <v>53</v>
      </c>
      <c r="K682" s="17">
        <v>2</v>
      </c>
      <c r="L682" s="17" t="s">
        <v>145</v>
      </c>
      <c r="M682" s="17">
        <v>179</v>
      </c>
      <c r="N682" s="17">
        <v>72</v>
      </c>
    </row>
    <row r="683" spans="1:14" ht="15" customHeight="1" thickBot="1" x14ac:dyDescent="0.3">
      <c r="A683" s="27" t="s">
        <v>1097</v>
      </c>
      <c r="B683" s="17">
        <v>7</v>
      </c>
      <c r="C683" s="17" t="s">
        <v>1588</v>
      </c>
      <c r="D683" s="17" t="s">
        <v>37</v>
      </c>
      <c r="E683" s="17" t="s">
        <v>52</v>
      </c>
      <c r="F683" s="19">
        <v>35228</v>
      </c>
      <c r="G683" s="17">
        <v>29</v>
      </c>
      <c r="H683" s="17" t="s">
        <v>1089</v>
      </c>
      <c r="I683" s="17" t="s">
        <v>1587</v>
      </c>
      <c r="J683" s="17">
        <v>31</v>
      </c>
      <c r="K683" s="16">
        <v>0</v>
      </c>
      <c r="L683" s="17" t="s">
        <v>320</v>
      </c>
      <c r="M683" s="17">
        <v>184</v>
      </c>
      <c r="N683" s="17">
        <v>75</v>
      </c>
    </row>
    <row r="684" spans="1:14" ht="15" customHeight="1" thickBot="1" x14ac:dyDescent="0.3">
      <c r="A684" s="27" t="s">
        <v>1097</v>
      </c>
      <c r="B684" s="17">
        <v>8</v>
      </c>
      <c r="C684" s="17" t="s">
        <v>1589</v>
      </c>
      <c r="D684" s="17" t="s">
        <v>37</v>
      </c>
      <c r="E684" s="17" t="s">
        <v>25</v>
      </c>
      <c r="F684" s="19">
        <v>36277</v>
      </c>
      <c r="G684" s="17">
        <v>27</v>
      </c>
      <c r="H684" s="17" t="s">
        <v>551</v>
      </c>
      <c r="I684" s="17" t="s">
        <v>1585</v>
      </c>
      <c r="J684" s="17">
        <v>40</v>
      </c>
      <c r="K684" s="17">
        <v>2</v>
      </c>
      <c r="L684" s="17" t="s">
        <v>944</v>
      </c>
      <c r="M684" s="17">
        <v>182</v>
      </c>
      <c r="N684" s="17">
        <v>78</v>
      </c>
    </row>
    <row r="685" spans="1:14" ht="15" customHeight="1" thickBot="1" x14ac:dyDescent="0.3">
      <c r="A685" s="27" t="s">
        <v>1097</v>
      </c>
      <c r="B685" s="17">
        <v>9</v>
      </c>
      <c r="C685" s="17" t="s">
        <v>1590</v>
      </c>
      <c r="D685" s="17" t="s">
        <v>238</v>
      </c>
      <c r="E685" s="17" t="s">
        <v>1097</v>
      </c>
      <c r="F685" s="19">
        <v>33579</v>
      </c>
      <c r="G685" s="17">
        <v>34</v>
      </c>
      <c r="H685" s="17" t="s">
        <v>1089</v>
      </c>
      <c r="I685" s="17" t="s">
        <v>1587</v>
      </c>
      <c r="J685" s="17">
        <v>94</v>
      </c>
      <c r="K685" s="17">
        <v>49</v>
      </c>
      <c r="L685" s="17" t="s">
        <v>1591</v>
      </c>
      <c r="M685" s="17">
        <v>191</v>
      </c>
      <c r="N685" s="17">
        <v>87</v>
      </c>
    </row>
    <row r="686" spans="1:14" ht="15" customHeight="1" thickBot="1" x14ac:dyDescent="0.3">
      <c r="A686" s="27" t="s">
        <v>1097</v>
      </c>
      <c r="B686" s="75">
        <v>10</v>
      </c>
      <c r="C686" s="75" t="s">
        <v>1592</v>
      </c>
      <c r="D686" s="75" t="s">
        <v>100</v>
      </c>
      <c r="E686" s="75" t="s">
        <v>1593</v>
      </c>
      <c r="F686" s="76">
        <v>36006</v>
      </c>
      <c r="G686" s="75">
        <v>27</v>
      </c>
      <c r="H686" s="75" t="s">
        <v>421</v>
      </c>
      <c r="I686" s="75" t="s">
        <v>1594</v>
      </c>
      <c r="J686" s="75">
        <v>17</v>
      </c>
      <c r="K686" s="75">
        <v>3</v>
      </c>
      <c r="L686" s="75" t="s">
        <v>346</v>
      </c>
      <c r="M686" s="75">
        <v>185</v>
      </c>
      <c r="N686" s="75">
        <v>72</v>
      </c>
    </row>
    <row r="687" spans="1:14" ht="15" customHeight="1" thickBot="1" x14ac:dyDescent="0.3">
      <c r="A687" s="27" t="s">
        <v>1097</v>
      </c>
      <c r="B687" s="75">
        <v>11</v>
      </c>
      <c r="C687" s="75" t="s">
        <v>1595</v>
      </c>
      <c r="D687" s="75" t="s">
        <v>238</v>
      </c>
      <c r="E687" s="75" t="s">
        <v>318</v>
      </c>
      <c r="F687" s="76">
        <v>36813</v>
      </c>
      <c r="G687" s="75">
        <v>25</v>
      </c>
      <c r="H687" s="75" t="s">
        <v>318</v>
      </c>
      <c r="I687" s="75" t="s">
        <v>1596</v>
      </c>
      <c r="J687" s="75">
        <v>0</v>
      </c>
      <c r="K687" s="77">
        <v>0</v>
      </c>
      <c r="L687" s="75" t="s">
        <v>1597</v>
      </c>
      <c r="M687" s="75">
        <v>192</v>
      </c>
      <c r="N687" s="75">
        <v>85</v>
      </c>
    </row>
    <row r="688" spans="1:14" ht="15" customHeight="1" thickBot="1" x14ac:dyDescent="0.3">
      <c r="A688" s="27" t="s">
        <v>1097</v>
      </c>
      <c r="B688" s="17">
        <v>12</v>
      </c>
      <c r="C688" s="17" t="s">
        <v>1598</v>
      </c>
      <c r="D688" s="17" t="s">
        <v>338</v>
      </c>
      <c r="E688" s="17" t="s">
        <v>1097</v>
      </c>
      <c r="F688" s="19">
        <v>37481</v>
      </c>
      <c r="G688" s="17">
        <v>23</v>
      </c>
      <c r="H688" s="17" t="s">
        <v>1089</v>
      </c>
      <c r="I688" s="17" t="s">
        <v>1587</v>
      </c>
      <c r="J688" s="17">
        <v>10</v>
      </c>
      <c r="K688" s="17">
        <v>1</v>
      </c>
      <c r="L688" s="17" t="s">
        <v>1349</v>
      </c>
      <c r="M688" s="17">
        <v>173</v>
      </c>
      <c r="N688" s="17">
        <v>74</v>
      </c>
    </row>
    <row r="689" spans="1:14" ht="15" customHeight="1" thickBot="1" x14ac:dyDescent="0.3">
      <c r="A689" s="27" t="s">
        <v>1097</v>
      </c>
      <c r="B689" s="17">
        <v>13</v>
      </c>
      <c r="C689" s="17" t="s">
        <v>1599</v>
      </c>
      <c r="D689" s="17" t="s">
        <v>24</v>
      </c>
      <c r="E689" s="17" t="s">
        <v>1097</v>
      </c>
      <c r="F689" s="19">
        <v>36796</v>
      </c>
      <c r="G689" s="17">
        <v>25</v>
      </c>
      <c r="H689" s="17" t="s">
        <v>38</v>
      </c>
      <c r="I689" s="17" t="s">
        <v>1600</v>
      </c>
      <c r="J689" s="17">
        <v>22</v>
      </c>
      <c r="K689" s="17">
        <v>1</v>
      </c>
      <c r="L689" s="17" t="s">
        <v>1008</v>
      </c>
      <c r="M689" s="17">
        <v>184</v>
      </c>
      <c r="N689" s="17">
        <v>66</v>
      </c>
    </row>
    <row r="690" spans="1:14" ht="15" customHeight="1" thickBot="1" x14ac:dyDescent="0.3">
      <c r="A690" s="27" t="s">
        <v>1097</v>
      </c>
      <c r="B690" s="17">
        <v>14</v>
      </c>
      <c r="C690" s="17" t="s">
        <v>1601</v>
      </c>
      <c r="D690" s="17" t="s">
        <v>12</v>
      </c>
      <c r="E690" s="17" t="s">
        <v>1097</v>
      </c>
      <c r="F690" s="19">
        <v>35077</v>
      </c>
      <c r="G690" s="17">
        <v>30</v>
      </c>
      <c r="H690" s="17" t="s">
        <v>1089</v>
      </c>
      <c r="I690" s="17" t="s">
        <v>1351</v>
      </c>
      <c r="J690" s="17">
        <v>23</v>
      </c>
      <c r="K690" s="16">
        <v>0</v>
      </c>
      <c r="L690" s="17" t="s">
        <v>759</v>
      </c>
      <c r="M690" s="17">
        <v>194</v>
      </c>
      <c r="N690" s="17">
        <v>90</v>
      </c>
    </row>
    <row r="691" spans="1:14" ht="15" customHeight="1" thickBot="1" x14ac:dyDescent="0.3">
      <c r="A691" s="27" t="s">
        <v>1097</v>
      </c>
      <c r="B691" s="75">
        <v>15</v>
      </c>
      <c r="C691" s="75" t="s">
        <v>1602</v>
      </c>
      <c r="D691" s="75" t="s">
        <v>12</v>
      </c>
      <c r="E691" s="75" t="s">
        <v>1104</v>
      </c>
      <c r="F691" s="76">
        <v>37378</v>
      </c>
      <c r="G691" s="75">
        <v>24</v>
      </c>
      <c r="H691" s="75" t="s">
        <v>1104</v>
      </c>
      <c r="I691" s="75" t="s">
        <v>1603</v>
      </c>
      <c r="J691" s="75">
        <v>6</v>
      </c>
      <c r="K691" s="77">
        <v>0</v>
      </c>
      <c r="L691" s="75" t="s">
        <v>349</v>
      </c>
      <c r="M691" s="75">
        <v>187</v>
      </c>
      <c r="N691" s="75">
        <v>85</v>
      </c>
    </row>
    <row r="692" spans="1:14" ht="15" customHeight="1" thickBot="1" x14ac:dyDescent="0.3">
      <c r="A692" s="27" t="s">
        <v>1097</v>
      </c>
      <c r="B692" s="17">
        <v>16</v>
      </c>
      <c r="C692" s="17" t="s">
        <v>1604</v>
      </c>
      <c r="D692" s="17" t="s">
        <v>1605</v>
      </c>
      <c r="E692" s="17" t="s">
        <v>1097</v>
      </c>
      <c r="F692" s="19">
        <v>36280</v>
      </c>
      <c r="G692" s="17">
        <v>27</v>
      </c>
      <c r="H692" s="17" t="s">
        <v>466</v>
      </c>
      <c r="I692" s="17" t="s">
        <v>1606</v>
      </c>
      <c r="J692" s="17">
        <v>37</v>
      </c>
      <c r="K692" s="17">
        <v>8</v>
      </c>
      <c r="L692" s="17" t="s">
        <v>448</v>
      </c>
      <c r="M692" s="17">
        <v>179</v>
      </c>
      <c r="N692" s="17">
        <v>73</v>
      </c>
    </row>
    <row r="693" spans="1:14" ht="15" customHeight="1" thickBot="1" x14ac:dyDescent="0.3">
      <c r="A693" s="27" t="s">
        <v>1097</v>
      </c>
      <c r="B693" s="17">
        <v>17</v>
      </c>
      <c r="C693" s="17" t="s">
        <v>1607</v>
      </c>
      <c r="D693" s="17" t="s">
        <v>304</v>
      </c>
      <c r="E693" s="17" t="s">
        <v>1097</v>
      </c>
      <c r="F693" s="19">
        <v>36211</v>
      </c>
      <c r="G693" s="17">
        <v>27</v>
      </c>
      <c r="H693" s="17" t="s">
        <v>43</v>
      </c>
      <c r="I693" s="17" t="s">
        <v>1608</v>
      </c>
      <c r="J693" s="17">
        <v>26</v>
      </c>
      <c r="K693" s="17">
        <v>3</v>
      </c>
      <c r="L693" s="17" t="s">
        <v>1352</v>
      </c>
      <c r="M693" s="17">
        <v>177</v>
      </c>
      <c r="N693" s="17">
        <v>70</v>
      </c>
    </row>
    <row r="694" spans="1:14" ht="15" customHeight="1" thickBot="1" x14ac:dyDescent="0.3">
      <c r="A694" s="27" t="s">
        <v>1097</v>
      </c>
      <c r="B694" s="17">
        <v>18</v>
      </c>
      <c r="C694" s="17" t="s">
        <v>1609</v>
      </c>
      <c r="D694" s="17" t="s">
        <v>1610</v>
      </c>
      <c r="E694" s="17" t="s">
        <v>25</v>
      </c>
      <c r="F694" s="19">
        <v>37359</v>
      </c>
      <c r="G694" s="17">
        <v>24</v>
      </c>
      <c r="H694" s="17" t="s">
        <v>89</v>
      </c>
      <c r="I694" s="17" t="s">
        <v>1611</v>
      </c>
      <c r="J694" s="17">
        <v>31</v>
      </c>
      <c r="K694" s="17">
        <v>3</v>
      </c>
      <c r="L694" s="17" t="s">
        <v>441</v>
      </c>
      <c r="M694" s="17">
        <v>188</v>
      </c>
      <c r="N694" s="17">
        <v>77</v>
      </c>
    </row>
    <row r="695" spans="1:14" ht="15" customHeight="1" thickBot="1" x14ac:dyDescent="0.3">
      <c r="A695" s="27" t="s">
        <v>1097</v>
      </c>
      <c r="B695" s="17">
        <v>19</v>
      </c>
      <c r="C695" s="17" t="s">
        <v>1612</v>
      </c>
      <c r="D695" s="17" t="s">
        <v>433</v>
      </c>
      <c r="E695" s="17" t="s">
        <v>1097</v>
      </c>
      <c r="F695" s="19">
        <v>36647</v>
      </c>
      <c r="G695" s="17">
        <v>26</v>
      </c>
      <c r="H695" s="17" t="s">
        <v>466</v>
      </c>
      <c r="I695" s="17" t="s">
        <v>1613</v>
      </c>
      <c r="J695" s="17">
        <v>25</v>
      </c>
      <c r="K695" s="17">
        <v>1</v>
      </c>
      <c r="L695" s="17" t="s">
        <v>290</v>
      </c>
      <c r="M695" s="17">
        <v>175</v>
      </c>
      <c r="N695" s="17">
        <v>70</v>
      </c>
    </row>
    <row r="696" spans="1:14" ht="15" customHeight="1" thickBot="1" x14ac:dyDescent="0.3">
      <c r="A696" s="27" t="s">
        <v>1097</v>
      </c>
      <c r="B696" s="17">
        <v>20</v>
      </c>
      <c r="C696" s="17" t="s">
        <v>1614</v>
      </c>
      <c r="D696" s="17" t="s">
        <v>37</v>
      </c>
      <c r="E696" s="17" t="s">
        <v>1097</v>
      </c>
      <c r="F696" s="19">
        <v>35473</v>
      </c>
      <c r="G696" s="17">
        <v>29</v>
      </c>
      <c r="H696" s="17" t="s">
        <v>1089</v>
      </c>
      <c r="I696" s="17" t="s">
        <v>1581</v>
      </c>
      <c r="J696" s="17">
        <v>40</v>
      </c>
      <c r="K696" s="17">
        <v>1</v>
      </c>
      <c r="L696" s="17" t="s">
        <v>349</v>
      </c>
      <c r="M696" s="17">
        <v>171</v>
      </c>
      <c r="N696" s="17">
        <v>72</v>
      </c>
    </row>
    <row r="697" spans="1:14" ht="15" customHeight="1" thickBot="1" x14ac:dyDescent="0.3">
      <c r="A697" s="27" t="s">
        <v>1097</v>
      </c>
      <c r="B697" s="17">
        <v>21</v>
      </c>
      <c r="C697" s="17" t="s">
        <v>1615</v>
      </c>
      <c r="D697" s="17" t="s">
        <v>51</v>
      </c>
      <c r="E697" s="17" t="s">
        <v>1097</v>
      </c>
      <c r="F697" s="19">
        <v>36293</v>
      </c>
      <c r="G697" s="17">
        <v>27</v>
      </c>
      <c r="H697" s="17" t="s">
        <v>1097</v>
      </c>
      <c r="I697" s="17"/>
      <c r="J697" s="17">
        <v>21</v>
      </c>
      <c r="K697" s="17">
        <v>3</v>
      </c>
      <c r="L697" s="20">
        <v>0</v>
      </c>
      <c r="M697" s="17">
        <v>178</v>
      </c>
      <c r="N697" s="17">
        <v>73</v>
      </c>
    </row>
    <row r="698" spans="1:14" ht="15" customHeight="1" thickBot="1" x14ac:dyDescent="0.3">
      <c r="A698" s="27" t="s">
        <v>1097</v>
      </c>
      <c r="B698" s="17">
        <v>22</v>
      </c>
      <c r="C698" s="17" t="s">
        <v>1616</v>
      </c>
      <c r="D698" s="17" t="s">
        <v>33</v>
      </c>
      <c r="E698" s="17" t="s">
        <v>1097</v>
      </c>
      <c r="F698" s="19">
        <v>34666</v>
      </c>
      <c r="G698" s="17">
        <v>31</v>
      </c>
      <c r="H698" s="17" t="s">
        <v>1097</v>
      </c>
      <c r="I698" s="17" t="s">
        <v>1617</v>
      </c>
      <c r="J698" s="17">
        <v>11</v>
      </c>
      <c r="K698" s="16">
        <v>0</v>
      </c>
      <c r="L698" s="20">
        <v>0</v>
      </c>
      <c r="M698" s="17">
        <v>188</v>
      </c>
      <c r="N698" s="17">
        <v>82</v>
      </c>
    </row>
    <row r="699" spans="1:14" ht="15" customHeight="1" thickBot="1" x14ac:dyDescent="0.3">
      <c r="A699" s="27" t="s">
        <v>1097</v>
      </c>
      <c r="B699" s="17">
        <v>23</v>
      </c>
      <c r="C699" s="17" t="s">
        <v>1618</v>
      </c>
      <c r="D699" s="17" t="s">
        <v>238</v>
      </c>
      <c r="E699" s="17" t="s">
        <v>1097</v>
      </c>
      <c r="F699" s="19">
        <v>38780</v>
      </c>
      <c r="G699" s="17">
        <v>20</v>
      </c>
      <c r="H699" s="17" t="s">
        <v>1089</v>
      </c>
      <c r="I699" s="17" t="s">
        <v>1587</v>
      </c>
      <c r="J699" s="17">
        <v>3</v>
      </c>
      <c r="K699" s="16">
        <v>0</v>
      </c>
      <c r="L699" s="17" t="s">
        <v>741</v>
      </c>
      <c r="M699" s="17">
        <v>182</v>
      </c>
      <c r="N699" s="17">
        <v>77</v>
      </c>
    </row>
    <row r="700" spans="1:14" ht="15" customHeight="1" thickBot="1" x14ac:dyDescent="0.3">
      <c r="A700" s="27" t="s">
        <v>1097</v>
      </c>
      <c r="B700" s="17">
        <v>24</v>
      </c>
      <c r="C700" s="17" t="s">
        <v>1619</v>
      </c>
      <c r="D700" s="17" t="s">
        <v>167</v>
      </c>
      <c r="E700" s="17" t="s">
        <v>1097</v>
      </c>
      <c r="F700" s="19">
        <v>38213</v>
      </c>
      <c r="G700" s="17">
        <v>21</v>
      </c>
      <c r="H700" s="17" t="s">
        <v>493</v>
      </c>
      <c r="I700" s="17" t="s">
        <v>1620</v>
      </c>
      <c r="J700" s="17">
        <v>3</v>
      </c>
      <c r="K700" s="16">
        <v>0</v>
      </c>
      <c r="L700" s="17" t="s">
        <v>302</v>
      </c>
      <c r="M700" s="17">
        <v>171</v>
      </c>
      <c r="N700" s="17">
        <v>64</v>
      </c>
    </row>
    <row r="701" spans="1:14" ht="15" customHeight="1" thickBot="1" x14ac:dyDescent="0.3">
      <c r="A701" s="27" t="s">
        <v>1097</v>
      </c>
      <c r="B701" s="17">
        <v>25</v>
      </c>
      <c r="C701" s="17" t="s">
        <v>1621</v>
      </c>
      <c r="D701" s="17" t="s">
        <v>93</v>
      </c>
      <c r="E701" s="17" t="s">
        <v>1097</v>
      </c>
      <c r="F701" s="19">
        <v>37887</v>
      </c>
      <c r="G701" s="17">
        <v>22</v>
      </c>
      <c r="H701" s="17" t="s">
        <v>1089</v>
      </c>
      <c r="I701" s="17" t="s">
        <v>1587</v>
      </c>
      <c r="J701" s="17">
        <v>8</v>
      </c>
      <c r="K701" s="16">
        <v>0</v>
      </c>
      <c r="L701" s="17" t="s">
        <v>1622</v>
      </c>
      <c r="M701" s="17">
        <v>190</v>
      </c>
      <c r="N701" s="17">
        <v>81</v>
      </c>
    </row>
    <row r="702" spans="1:14" ht="15" customHeight="1" thickBot="1" x14ac:dyDescent="0.3">
      <c r="A702" s="27" t="s">
        <v>1097</v>
      </c>
      <c r="B702" s="75">
        <v>26</v>
      </c>
      <c r="C702" s="75" t="s">
        <v>1623</v>
      </c>
      <c r="D702" s="75" t="s">
        <v>33</v>
      </c>
      <c r="E702" s="75" t="s">
        <v>217</v>
      </c>
      <c r="F702" s="76">
        <v>35187</v>
      </c>
      <c r="G702" s="75">
        <v>30</v>
      </c>
      <c r="H702" s="75" t="s">
        <v>1097</v>
      </c>
      <c r="I702" s="75"/>
      <c r="J702" s="75">
        <v>19</v>
      </c>
      <c r="K702" s="77">
        <v>0</v>
      </c>
      <c r="L702" s="79">
        <v>0</v>
      </c>
      <c r="M702" s="75">
        <v>180</v>
      </c>
      <c r="N702" s="75">
        <v>70</v>
      </c>
    </row>
    <row r="703" spans="1:14" ht="15" customHeight="1" thickBot="1" x14ac:dyDescent="0.3">
      <c r="A703" s="44" t="s">
        <v>1098</v>
      </c>
      <c r="B703" s="17">
        <v>1</v>
      </c>
      <c r="C703" s="17" t="s">
        <v>1624</v>
      </c>
      <c r="D703" s="17" t="s">
        <v>12</v>
      </c>
      <c r="E703" s="17" t="s">
        <v>1098</v>
      </c>
      <c r="F703" s="19">
        <v>37104</v>
      </c>
      <c r="G703" s="17">
        <v>24</v>
      </c>
      <c r="H703" s="17" t="s">
        <v>168</v>
      </c>
      <c r="I703" s="17" t="s">
        <v>447</v>
      </c>
      <c r="J703" s="17">
        <v>11</v>
      </c>
      <c r="K703" s="16">
        <v>0</v>
      </c>
      <c r="L703" s="17" t="s">
        <v>1174</v>
      </c>
      <c r="M703" s="17">
        <v>199</v>
      </c>
      <c r="N703" s="17">
        <v>86</v>
      </c>
    </row>
    <row r="704" spans="1:14" ht="15" customHeight="1" thickBot="1" x14ac:dyDescent="0.3">
      <c r="A704" s="44" t="s">
        <v>1098</v>
      </c>
      <c r="B704" s="17">
        <v>2</v>
      </c>
      <c r="C704" s="17" t="s">
        <v>1625</v>
      </c>
      <c r="D704" s="17" t="s">
        <v>484</v>
      </c>
      <c r="E704" s="17" t="s">
        <v>1098</v>
      </c>
      <c r="F704" s="19">
        <v>35450</v>
      </c>
      <c r="G704" s="17">
        <v>29</v>
      </c>
      <c r="H704" s="17" t="s">
        <v>1098</v>
      </c>
      <c r="I704" s="17" t="s">
        <v>1626</v>
      </c>
      <c r="J704" s="17">
        <v>44</v>
      </c>
      <c r="K704" s="17">
        <v>2</v>
      </c>
      <c r="L704" s="17" t="s">
        <v>1551</v>
      </c>
      <c r="M704" s="17">
        <v>180</v>
      </c>
      <c r="N704" s="17">
        <v>67</v>
      </c>
    </row>
    <row r="705" spans="1:14" ht="15" customHeight="1" thickBot="1" x14ac:dyDescent="0.3">
      <c r="A705" s="44" t="s">
        <v>1098</v>
      </c>
      <c r="B705" s="17">
        <v>3</v>
      </c>
      <c r="C705" s="17" t="s">
        <v>1627</v>
      </c>
      <c r="D705" s="17" t="s">
        <v>1628</v>
      </c>
      <c r="E705" s="17" t="s">
        <v>1098</v>
      </c>
      <c r="F705" s="19">
        <v>35414</v>
      </c>
      <c r="G705" s="17">
        <v>29</v>
      </c>
      <c r="H705" s="17" t="s">
        <v>25</v>
      </c>
      <c r="I705" s="17" t="s">
        <v>895</v>
      </c>
      <c r="J705" s="17">
        <v>83</v>
      </c>
      <c r="K705" s="17">
        <v>10</v>
      </c>
      <c r="L705" s="17" t="s">
        <v>1629</v>
      </c>
      <c r="M705" s="17">
        <v>175</v>
      </c>
      <c r="N705" s="17">
        <v>61</v>
      </c>
    </row>
    <row r="706" spans="1:14" ht="15" customHeight="1" thickBot="1" x14ac:dyDescent="0.3">
      <c r="A706" s="44" t="s">
        <v>1098</v>
      </c>
      <c r="B706" s="17">
        <v>4</v>
      </c>
      <c r="C706" s="17" t="s">
        <v>1630</v>
      </c>
      <c r="D706" s="17" t="s">
        <v>93</v>
      </c>
      <c r="E706" s="17" t="s">
        <v>1098</v>
      </c>
      <c r="F706" s="19">
        <v>37500</v>
      </c>
      <c r="G706" s="17">
        <v>23</v>
      </c>
      <c r="H706" s="17" t="s">
        <v>25</v>
      </c>
      <c r="I706" s="17" t="s">
        <v>214</v>
      </c>
      <c r="J706" s="17">
        <v>63</v>
      </c>
      <c r="K706" s="17">
        <v>1</v>
      </c>
      <c r="L706" s="17" t="s">
        <v>1631</v>
      </c>
      <c r="M706" s="17">
        <v>186</v>
      </c>
      <c r="N706" s="17">
        <v>81</v>
      </c>
    </row>
    <row r="707" spans="1:14" ht="15" customHeight="1" thickBot="1" x14ac:dyDescent="0.3">
      <c r="A707" s="44" t="s">
        <v>1098</v>
      </c>
      <c r="B707" s="75">
        <v>5</v>
      </c>
      <c r="C707" s="75" t="s">
        <v>1632</v>
      </c>
      <c r="D707" s="75" t="s">
        <v>93</v>
      </c>
      <c r="E707" s="75" t="s">
        <v>25</v>
      </c>
      <c r="F707" s="76">
        <v>35573</v>
      </c>
      <c r="G707" s="75">
        <v>29</v>
      </c>
      <c r="H707" s="75" t="s">
        <v>168</v>
      </c>
      <c r="I707" s="75" t="s">
        <v>169</v>
      </c>
      <c r="J707" s="75">
        <v>13</v>
      </c>
      <c r="K707" s="75">
        <v>1</v>
      </c>
      <c r="L707" s="75" t="s">
        <v>58</v>
      </c>
      <c r="M707" s="75">
        <v>194</v>
      </c>
      <c r="N707" s="75">
        <v>88</v>
      </c>
    </row>
    <row r="708" spans="1:14" ht="15" customHeight="1" thickBot="1" x14ac:dyDescent="0.3">
      <c r="A708" s="44" t="s">
        <v>1098</v>
      </c>
      <c r="B708" s="17">
        <v>6</v>
      </c>
      <c r="C708" s="17" t="s">
        <v>1633</v>
      </c>
      <c r="D708" s="17" t="s">
        <v>224</v>
      </c>
      <c r="E708" s="17" t="s">
        <v>1098</v>
      </c>
      <c r="F708" s="19">
        <v>36896</v>
      </c>
      <c r="G708" s="17">
        <v>25</v>
      </c>
      <c r="H708" s="17" t="s">
        <v>25</v>
      </c>
      <c r="I708" s="17" t="s">
        <v>575</v>
      </c>
      <c r="J708" s="17">
        <v>45</v>
      </c>
      <c r="K708" s="17">
        <v>5</v>
      </c>
      <c r="L708" s="17" t="s">
        <v>1634</v>
      </c>
      <c r="M708" s="17">
        <v>175</v>
      </c>
      <c r="N708" s="17">
        <v>61</v>
      </c>
    </row>
    <row r="709" spans="1:14" ht="15" customHeight="1" thickBot="1" x14ac:dyDescent="0.3">
      <c r="A709" s="44" t="s">
        <v>1098</v>
      </c>
      <c r="B709" s="17">
        <v>7</v>
      </c>
      <c r="C709" s="17" t="s">
        <v>1635</v>
      </c>
      <c r="D709" s="17" t="s">
        <v>189</v>
      </c>
      <c r="E709" s="17" t="s">
        <v>1098</v>
      </c>
      <c r="F709" s="19">
        <v>37789</v>
      </c>
      <c r="G709" s="17">
        <v>22</v>
      </c>
      <c r="H709" s="17" t="s">
        <v>203</v>
      </c>
      <c r="I709" s="17" t="s">
        <v>694</v>
      </c>
      <c r="J709" s="17">
        <v>24</v>
      </c>
      <c r="K709" s="16">
        <v>0</v>
      </c>
      <c r="L709" s="17" t="s">
        <v>137</v>
      </c>
      <c r="M709" s="17">
        <v>175</v>
      </c>
      <c r="N709" s="17">
        <v>67</v>
      </c>
    </row>
    <row r="710" spans="1:14" ht="15" customHeight="1" thickBot="1" x14ac:dyDescent="0.3">
      <c r="A710" s="44" t="s">
        <v>1098</v>
      </c>
      <c r="B710" s="17">
        <v>8</v>
      </c>
      <c r="C710" s="17" t="s">
        <v>1636</v>
      </c>
      <c r="D710" s="17" t="s">
        <v>64</v>
      </c>
      <c r="E710" s="17" t="s">
        <v>1098</v>
      </c>
      <c r="F710" s="19">
        <v>36759</v>
      </c>
      <c r="G710" s="17">
        <v>25</v>
      </c>
      <c r="H710" s="17" t="s">
        <v>1098</v>
      </c>
      <c r="I710" s="17" t="s">
        <v>1637</v>
      </c>
      <c r="J710" s="17">
        <v>5</v>
      </c>
      <c r="K710" s="16">
        <v>0</v>
      </c>
      <c r="L710" s="17" t="s">
        <v>936</v>
      </c>
      <c r="M710" s="17">
        <v>182</v>
      </c>
      <c r="N710" s="17">
        <v>73</v>
      </c>
    </row>
    <row r="711" spans="1:14" ht="15" customHeight="1" thickBot="1" x14ac:dyDescent="0.3">
      <c r="A711" s="44" t="s">
        <v>1098</v>
      </c>
      <c r="B711" s="17">
        <v>9</v>
      </c>
      <c r="C711" s="17" t="s">
        <v>1638</v>
      </c>
      <c r="D711" s="17" t="s">
        <v>238</v>
      </c>
      <c r="E711" s="17" t="s">
        <v>1098</v>
      </c>
      <c r="F711" s="19">
        <v>35602</v>
      </c>
      <c r="G711" s="17">
        <v>28</v>
      </c>
      <c r="H711" s="17" t="s">
        <v>14</v>
      </c>
      <c r="I711" s="17" t="s">
        <v>1066</v>
      </c>
      <c r="J711" s="17">
        <v>48</v>
      </c>
      <c r="K711" s="17">
        <v>23</v>
      </c>
      <c r="L711" s="17" t="s">
        <v>1534</v>
      </c>
      <c r="M711" s="17">
        <v>189</v>
      </c>
      <c r="N711" s="17">
        <v>87</v>
      </c>
    </row>
    <row r="712" spans="1:14" ht="15" customHeight="1" thickBot="1" x14ac:dyDescent="0.3">
      <c r="A712" s="44" t="s">
        <v>1098</v>
      </c>
      <c r="B712" s="17">
        <v>10</v>
      </c>
      <c r="C712" s="17" t="s">
        <v>1639</v>
      </c>
      <c r="D712" s="17" t="s">
        <v>96</v>
      </c>
      <c r="E712" s="17" t="s">
        <v>1098</v>
      </c>
      <c r="F712" s="19">
        <v>36997</v>
      </c>
      <c r="G712" s="17">
        <v>25</v>
      </c>
      <c r="H712" s="17" t="s">
        <v>1098</v>
      </c>
      <c r="I712" s="17" t="s">
        <v>1637</v>
      </c>
      <c r="J712" s="17">
        <v>31</v>
      </c>
      <c r="K712" s="17">
        <v>7</v>
      </c>
      <c r="L712" s="17" t="s">
        <v>279</v>
      </c>
      <c r="M712" s="17">
        <v>185</v>
      </c>
      <c r="N712" s="17">
        <v>74</v>
      </c>
    </row>
    <row r="713" spans="1:14" ht="15" customHeight="1" thickBot="1" x14ac:dyDescent="0.3">
      <c r="A713" s="44" t="s">
        <v>1098</v>
      </c>
      <c r="B713" s="17">
        <v>11</v>
      </c>
      <c r="C713" s="17" t="s">
        <v>1640</v>
      </c>
      <c r="D713" s="17" t="s">
        <v>100</v>
      </c>
      <c r="E713" s="17" t="s">
        <v>1098</v>
      </c>
      <c r="F713" s="19">
        <v>35030</v>
      </c>
      <c r="G713" s="17">
        <v>30</v>
      </c>
      <c r="H713" s="17" t="s">
        <v>71</v>
      </c>
      <c r="I713" s="17" t="s">
        <v>1025</v>
      </c>
      <c r="J713" s="17">
        <v>57</v>
      </c>
      <c r="K713" s="17">
        <v>16</v>
      </c>
      <c r="L713" s="17" t="s">
        <v>1641</v>
      </c>
      <c r="M713" s="17">
        <v>191</v>
      </c>
      <c r="N713" s="17">
        <v>79</v>
      </c>
    </row>
    <row r="714" spans="1:14" ht="15" customHeight="1" thickBot="1" x14ac:dyDescent="0.3">
      <c r="A714" s="44" t="s">
        <v>1098</v>
      </c>
      <c r="B714" s="17">
        <v>12</v>
      </c>
      <c r="C714" s="17" t="s">
        <v>1642</v>
      </c>
      <c r="D714" s="17" t="s">
        <v>24</v>
      </c>
      <c r="E714" s="17" t="s">
        <v>1098</v>
      </c>
      <c r="F714" s="19">
        <v>36309</v>
      </c>
      <c r="G714" s="17">
        <v>27</v>
      </c>
      <c r="H714" s="17" t="s">
        <v>25</v>
      </c>
      <c r="I714" s="17" t="s">
        <v>86</v>
      </c>
      <c r="J714" s="17">
        <v>52</v>
      </c>
      <c r="K714" s="17">
        <v>3</v>
      </c>
      <c r="L714" s="17" t="s">
        <v>152</v>
      </c>
      <c r="M714" s="17">
        <v>180</v>
      </c>
      <c r="N714" s="17">
        <v>71</v>
      </c>
    </row>
    <row r="715" spans="1:14" ht="15" customHeight="1" thickBot="1" x14ac:dyDescent="0.3">
      <c r="A715" s="44" t="s">
        <v>1098</v>
      </c>
      <c r="B715" s="17">
        <v>13</v>
      </c>
      <c r="C715" s="17" t="s">
        <v>1643</v>
      </c>
      <c r="D715" s="17" t="s">
        <v>12</v>
      </c>
      <c r="E715" s="17" t="s">
        <v>1098</v>
      </c>
      <c r="F715" s="19">
        <v>36202</v>
      </c>
      <c r="G715" s="17">
        <v>27</v>
      </c>
      <c r="H715" s="17" t="s">
        <v>43</v>
      </c>
      <c r="I715" s="17" t="s">
        <v>127</v>
      </c>
      <c r="J715" s="17">
        <v>40</v>
      </c>
      <c r="K715" s="16">
        <v>0</v>
      </c>
      <c r="L715" s="17" t="s">
        <v>849</v>
      </c>
      <c r="M715" s="17">
        <v>191</v>
      </c>
      <c r="N715" s="17">
        <v>83</v>
      </c>
    </row>
    <row r="716" spans="1:14" ht="15" customHeight="1" thickBot="1" x14ac:dyDescent="0.3">
      <c r="A716" s="44" t="s">
        <v>1098</v>
      </c>
      <c r="B716" s="17">
        <v>14</v>
      </c>
      <c r="C716" s="17" t="s">
        <v>1644</v>
      </c>
      <c r="D716" s="17" t="s">
        <v>12</v>
      </c>
      <c r="E716" s="17" t="s">
        <v>1098</v>
      </c>
      <c r="F716" s="19">
        <v>36190</v>
      </c>
      <c r="G716" s="17">
        <v>27</v>
      </c>
      <c r="H716" s="17" t="s">
        <v>1098</v>
      </c>
      <c r="I716" s="17" t="s">
        <v>1637</v>
      </c>
      <c r="J716" s="17">
        <v>2</v>
      </c>
      <c r="K716" s="16">
        <v>0</v>
      </c>
      <c r="L716" s="17" t="s">
        <v>885</v>
      </c>
      <c r="M716" s="17">
        <v>191</v>
      </c>
      <c r="N716" s="17">
        <v>85</v>
      </c>
    </row>
    <row r="717" spans="1:14" ht="15" customHeight="1" thickBot="1" x14ac:dyDescent="0.3">
      <c r="A717" s="44" t="s">
        <v>1098</v>
      </c>
      <c r="B717" s="17">
        <v>15</v>
      </c>
      <c r="C717" s="17" t="s">
        <v>1645</v>
      </c>
      <c r="D717" s="17" t="s">
        <v>85</v>
      </c>
      <c r="E717" s="17" t="s">
        <v>1098</v>
      </c>
      <c r="F717" s="19">
        <v>34093</v>
      </c>
      <c r="G717" s="17">
        <v>33</v>
      </c>
      <c r="H717" s="17" t="s">
        <v>38</v>
      </c>
      <c r="I717" s="17" t="s">
        <v>731</v>
      </c>
      <c r="J717" s="17">
        <v>86</v>
      </c>
      <c r="K717" s="17">
        <v>11</v>
      </c>
      <c r="L717" s="17" t="s">
        <v>1646</v>
      </c>
      <c r="M717" s="17">
        <v>181</v>
      </c>
      <c r="N717" s="17">
        <v>79</v>
      </c>
    </row>
    <row r="718" spans="1:14" ht="15" customHeight="1" thickBot="1" x14ac:dyDescent="0.3">
      <c r="A718" s="44" t="s">
        <v>1098</v>
      </c>
      <c r="B718" s="17">
        <v>16</v>
      </c>
      <c r="C718" s="17" t="s">
        <v>1647</v>
      </c>
      <c r="D718" s="17" t="s">
        <v>37</v>
      </c>
      <c r="E718" s="17" t="s">
        <v>1098</v>
      </c>
      <c r="F718" s="19">
        <v>35557</v>
      </c>
      <c r="G718" s="17">
        <v>29</v>
      </c>
      <c r="H718" s="17" t="s">
        <v>14</v>
      </c>
      <c r="I718" s="17" t="s">
        <v>1648</v>
      </c>
      <c r="J718" s="17">
        <v>13</v>
      </c>
      <c r="K718" s="16">
        <v>0</v>
      </c>
      <c r="L718" s="17" t="s">
        <v>106</v>
      </c>
      <c r="M718" s="17">
        <v>179</v>
      </c>
      <c r="N718" s="17">
        <v>72</v>
      </c>
    </row>
    <row r="719" spans="1:14" ht="15" customHeight="1" thickBot="1" x14ac:dyDescent="0.3">
      <c r="A719" s="44" t="s">
        <v>1098</v>
      </c>
      <c r="B719" s="17">
        <v>17</v>
      </c>
      <c r="C719" s="17" t="s">
        <v>1649</v>
      </c>
      <c r="D719" s="17" t="s">
        <v>825</v>
      </c>
      <c r="E719" s="17" t="s">
        <v>1098</v>
      </c>
      <c r="F719" s="19">
        <v>38047</v>
      </c>
      <c r="G719" s="17">
        <v>22</v>
      </c>
      <c r="H719" s="17" t="s">
        <v>25</v>
      </c>
      <c r="I719" s="17" t="s">
        <v>674</v>
      </c>
      <c r="J719" s="17">
        <v>19</v>
      </c>
      <c r="K719" s="17">
        <v>2</v>
      </c>
      <c r="L719" s="17" t="s">
        <v>934</v>
      </c>
      <c r="M719" s="17">
        <v>180</v>
      </c>
      <c r="N719" s="17">
        <v>73</v>
      </c>
    </row>
    <row r="720" spans="1:14" ht="15" customHeight="1" thickBot="1" x14ac:dyDescent="0.3">
      <c r="A720" s="44" t="s">
        <v>1098</v>
      </c>
      <c r="B720" s="17">
        <v>18</v>
      </c>
      <c r="C720" s="17" t="s">
        <v>1650</v>
      </c>
      <c r="D720" s="17" t="s">
        <v>450</v>
      </c>
      <c r="E720" s="17" t="s">
        <v>1098</v>
      </c>
      <c r="F720" s="19">
        <v>37766</v>
      </c>
      <c r="G720" s="17">
        <v>23</v>
      </c>
      <c r="H720" s="17" t="s">
        <v>1098</v>
      </c>
      <c r="I720" s="17" t="s">
        <v>1637</v>
      </c>
      <c r="J720" s="17">
        <v>4</v>
      </c>
      <c r="K720" s="16">
        <v>0</v>
      </c>
      <c r="L720" s="17" t="s">
        <v>1651</v>
      </c>
      <c r="M720" s="17">
        <v>181</v>
      </c>
      <c r="N720" s="17">
        <v>76</v>
      </c>
    </row>
    <row r="721" spans="1:14" ht="15" customHeight="1" thickBot="1" x14ac:dyDescent="0.3">
      <c r="A721" s="44" t="s">
        <v>1098</v>
      </c>
      <c r="B721" s="17">
        <v>19</v>
      </c>
      <c r="C721" s="17" t="s">
        <v>1652</v>
      </c>
      <c r="D721" s="17" t="s">
        <v>470</v>
      </c>
      <c r="E721" s="17" t="s">
        <v>1098</v>
      </c>
      <c r="F721" s="19">
        <v>37279</v>
      </c>
      <c r="G721" s="17">
        <v>24</v>
      </c>
      <c r="H721" s="17" t="s">
        <v>1098</v>
      </c>
      <c r="I721" s="17" t="s">
        <v>1626</v>
      </c>
      <c r="J721" s="17">
        <v>15</v>
      </c>
      <c r="K721" s="16">
        <v>0</v>
      </c>
      <c r="L721" s="17" t="s">
        <v>601</v>
      </c>
      <c r="M721" s="17">
        <v>184</v>
      </c>
      <c r="N721" s="17">
        <v>77</v>
      </c>
    </row>
    <row r="722" spans="1:14" ht="15" customHeight="1" thickBot="1" x14ac:dyDescent="0.3">
      <c r="A722" s="44" t="s">
        <v>1098</v>
      </c>
      <c r="B722" s="17">
        <v>20</v>
      </c>
      <c r="C722" s="17" t="s">
        <v>1653</v>
      </c>
      <c r="D722" s="17" t="s">
        <v>93</v>
      </c>
      <c r="E722" s="17" t="s">
        <v>1098</v>
      </c>
      <c r="F722" s="19">
        <v>36218</v>
      </c>
      <c r="G722" s="17">
        <v>27</v>
      </c>
      <c r="H722" s="17" t="s">
        <v>1098</v>
      </c>
      <c r="I722" s="17" t="s">
        <v>1637</v>
      </c>
      <c r="J722" s="17">
        <v>4</v>
      </c>
      <c r="K722" s="16">
        <v>0</v>
      </c>
      <c r="L722" s="17" t="s">
        <v>1069</v>
      </c>
      <c r="M722" s="17">
        <v>182</v>
      </c>
      <c r="N722" s="17">
        <v>73</v>
      </c>
    </row>
    <row r="723" spans="1:14" ht="15" customHeight="1" thickBot="1" x14ac:dyDescent="0.3">
      <c r="A723" s="44" t="s">
        <v>1098</v>
      </c>
      <c r="B723" s="17">
        <v>21</v>
      </c>
      <c r="C723" s="17" t="s">
        <v>1654</v>
      </c>
      <c r="D723" s="17" t="s">
        <v>1655</v>
      </c>
      <c r="E723" s="17" t="s">
        <v>1098</v>
      </c>
      <c r="F723" s="19">
        <v>35280</v>
      </c>
      <c r="G723" s="17">
        <v>29</v>
      </c>
      <c r="H723" s="17" t="s">
        <v>1098</v>
      </c>
      <c r="I723" s="17" t="s">
        <v>1637</v>
      </c>
      <c r="J723" s="17">
        <v>55</v>
      </c>
      <c r="K723" s="17">
        <v>3</v>
      </c>
      <c r="L723" s="17" t="s">
        <v>114</v>
      </c>
      <c r="M723" s="17">
        <v>182</v>
      </c>
      <c r="N723" s="17">
        <v>78</v>
      </c>
    </row>
    <row r="724" spans="1:14" ht="15" customHeight="1" thickBot="1" x14ac:dyDescent="0.3">
      <c r="A724" s="44" t="s">
        <v>1098</v>
      </c>
      <c r="B724" s="17">
        <v>22</v>
      </c>
      <c r="C724" s="17" t="s">
        <v>1656</v>
      </c>
      <c r="D724" s="17" t="s">
        <v>192</v>
      </c>
      <c r="E724" s="17" t="s">
        <v>1657</v>
      </c>
      <c r="F724" s="19">
        <v>35187</v>
      </c>
      <c r="G724" s="17">
        <v>30</v>
      </c>
      <c r="H724" s="17" t="s">
        <v>1098</v>
      </c>
      <c r="I724" s="17" t="s">
        <v>1637</v>
      </c>
      <c r="J724" s="17">
        <v>90</v>
      </c>
      <c r="K724" s="17">
        <v>2</v>
      </c>
      <c r="L724" s="17" t="s">
        <v>137</v>
      </c>
      <c r="M724" s="17">
        <v>182</v>
      </c>
      <c r="N724" s="17">
        <v>74</v>
      </c>
    </row>
    <row r="725" spans="1:14" ht="15" customHeight="1" thickBot="1" x14ac:dyDescent="0.3">
      <c r="A725" s="44" t="s">
        <v>1098</v>
      </c>
      <c r="B725" s="17">
        <v>23</v>
      </c>
      <c r="C725" s="17" t="s">
        <v>1658</v>
      </c>
      <c r="D725" s="17" t="s">
        <v>426</v>
      </c>
      <c r="E725" s="17" t="s">
        <v>1098</v>
      </c>
      <c r="F725" s="19">
        <v>36706</v>
      </c>
      <c r="G725" s="17">
        <v>25</v>
      </c>
      <c r="H725" s="17" t="s">
        <v>1098</v>
      </c>
      <c r="I725" s="17" t="s">
        <v>1637</v>
      </c>
      <c r="J725" s="17">
        <v>11</v>
      </c>
      <c r="K725" s="16">
        <v>0</v>
      </c>
      <c r="L725" s="17" t="s">
        <v>1659</v>
      </c>
      <c r="M725" s="17">
        <v>176</v>
      </c>
      <c r="N725" s="17">
        <v>70</v>
      </c>
    </row>
    <row r="726" spans="1:14" ht="15" customHeight="1" thickBot="1" x14ac:dyDescent="0.3">
      <c r="A726" s="44" t="s">
        <v>1098</v>
      </c>
      <c r="B726" s="17">
        <v>24</v>
      </c>
      <c r="C726" s="17" t="s">
        <v>1660</v>
      </c>
      <c r="D726" s="17" t="s">
        <v>238</v>
      </c>
      <c r="E726" s="17" t="s">
        <v>1098</v>
      </c>
      <c r="F726" s="19">
        <v>37073</v>
      </c>
      <c r="G726" s="17">
        <v>24</v>
      </c>
      <c r="H726" s="17" t="s">
        <v>71</v>
      </c>
      <c r="I726" s="17" t="s">
        <v>933</v>
      </c>
      <c r="J726" s="17">
        <v>1</v>
      </c>
      <c r="K726" s="17">
        <v>1</v>
      </c>
      <c r="L726" s="17" t="s">
        <v>340</v>
      </c>
      <c r="M726" s="17">
        <v>193</v>
      </c>
      <c r="N726" s="17">
        <v>81</v>
      </c>
    </row>
    <row r="727" spans="1:14" ht="15" customHeight="1" thickBot="1" x14ac:dyDescent="0.3">
      <c r="A727" s="44" t="s">
        <v>1098</v>
      </c>
      <c r="B727" s="17">
        <v>25</v>
      </c>
      <c r="C727" s="17" t="s">
        <v>1661</v>
      </c>
      <c r="D727" s="17" t="s">
        <v>238</v>
      </c>
      <c r="E727" s="17" t="s">
        <v>1098</v>
      </c>
      <c r="F727" s="19">
        <v>36571</v>
      </c>
      <c r="G727" s="17">
        <v>26</v>
      </c>
      <c r="H727" s="17" t="s">
        <v>1098</v>
      </c>
      <c r="I727" s="17"/>
      <c r="J727" s="17">
        <v>1</v>
      </c>
      <c r="K727" s="16">
        <v>0</v>
      </c>
      <c r="L727" s="20">
        <v>0</v>
      </c>
      <c r="M727" s="17">
        <v>184</v>
      </c>
      <c r="N727" s="17">
        <v>76</v>
      </c>
    </row>
    <row r="728" spans="1:14" ht="15" customHeight="1" thickBot="1" x14ac:dyDescent="0.3">
      <c r="A728" s="44" t="s">
        <v>1098</v>
      </c>
      <c r="B728" s="17">
        <v>26</v>
      </c>
      <c r="C728" s="17" t="s">
        <v>1662</v>
      </c>
      <c r="D728" s="17" t="s">
        <v>289</v>
      </c>
      <c r="E728" s="17" t="s">
        <v>1098</v>
      </c>
      <c r="F728" s="19">
        <v>36398</v>
      </c>
      <c r="G728" s="17">
        <v>26</v>
      </c>
      <c r="H728" s="17" t="s">
        <v>89</v>
      </c>
      <c r="I728" s="17" t="s">
        <v>961</v>
      </c>
      <c r="J728" s="17">
        <v>24</v>
      </c>
      <c r="K728" s="17">
        <v>2</v>
      </c>
      <c r="L728" s="17" t="s">
        <v>508</v>
      </c>
      <c r="M728" s="17">
        <v>180</v>
      </c>
      <c r="N728" s="17">
        <v>74</v>
      </c>
    </row>
    <row r="729" spans="1:14" ht="15" customHeight="1" thickBot="1" x14ac:dyDescent="0.3">
      <c r="A729" s="45" t="s">
        <v>1103</v>
      </c>
      <c r="B729" s="17">
        <v>1</v>
      </c>
      <c r="C729" s="17" t="s">
        <v>1663</v>
      </c>
      <c r="D729" s="17" t="s">
        <v>12</v>
      </c>
      <c r="E729" s="17" t="s">
        <v>1103</v>
      </c>
      <c r="F729" s="19">
        <v>35353</v>
      </c>
      <c r="G729" s="17">
        <v>29</v>
      </c>
      <c r="H729" s="17" t="s">
        <v>1103</v>
      </c>
      <c r="I729" s="17" t="s">
        <v>1664</v>
      </c>
      <c r="J729" s="17">
        <v>2</v>
      </c>
      <c r="K729" s="16">
        <v>0</v>
      </c>
      <c r="L729" s="17" t="s">
        <v>1665</v>
      </c>
      <c r="M729" s="17">
        <v>193</v>
      </c>
      <c r="N729" s="17">
        <v>94</v>
      </c>
    </row>
    <row r="730" spans="1:14" ht="15" customHeight="1" thickBot="1" x14ac:dyDescent="0.3">
      <c r="A730" s="45" t="s">
        <v>1103</v>
      </c>
      <c r="B730" s="17">
        <v>2</v>
      </c>
      <c r="C730" s="17" t="s">
        <v>1666</v>
      </c>
      <c r="D730" s="17" t="s">
        <v>85</v>
      </c>
      <c r="E730" s="17" t="s">
        <v>1103</v>
      </c>
      <c r="F730" s="19">
        <v>38214</v>
      </c>
      <c r="G730" s="17">
        <v>21</v>
      </c>
      <c r="H730" s="17" t="s">
        <v>126</v>
      </c>
      <c r="I730" s="17" t="s">
        <v>1667</v>
      </c>
      <c r="J730" s="17">
        <v>2</v>
      </c>
      <c r="K730" s="16">
        <v>0</v>
      </c>
      <c r="L730" s="17" t="s">
        <v>475</v>
      </c>
      <c r="M730" s="17">
        <v>176</v>
      </c>
      <c r="N730" s="17">
        <v>66</v>
      </c>
    </row>
    <row r="731" spans="1:14" ht="15" customHeight="1" thickBot="1" x14ac:dyDescent="0.3">
      <c r="A731" s="45" t="s">
        <v>1103</v>
      </c>
      <c r="B731" s="75">
        <v>3</v>
      </c>
      <c r="C731" s="75" t="s">
        <v>1668</v>
      </c>
      <c r="D731" s="75" t="s">
        <v>1669</v>
      </c>
      <c r="E731" s="75" t="s">
        <v>1103</v>
      </c>
      <c r="F731" s="76">
        <v>37570</v>
      </c>
      <c r="G731" s="75">
        <v>23</v>
      </c>
      <c r="H731" s="75" t="s">
        <v>14</v>
      </c>
      <c r="I731" s="75" t="s">
        <v>1154</v>
      </c>
      <c r="J731" s="75">
        <v>31</v>
      </c>
      <c r="K731" s="75">
        <v>9</v>
      </c>
      <c r="L731" s="75" t="s">
        <v>1670</v>
      </c>
      <c r="M731" s="75">
        <v>182</v>
      </c>
      <c r="N731" s="75">
        <v>68</v>
      </c>
    </row>
    <row r="732" spans="1:14" ht="15" customHeight="1" thickBot="1" x14ac:dyDescent="0.3">
      <c r="A732" s="45" t="s">
        <v>1103</v>
      </c>
      <c r="B732" s="75">
        <v>4</v>
      </c>
      <c r="C732" s="75" t="s">
        <v>1671</v>
      </c>
      <c r="D732" s="75" t="s">
        <v>192</v>
      </c>
      <c r="E732" s="75" t="s">
        <v>13</v>
      </c>
      <c r="F732" s="76">
        <v>37607</v>
      </c>
      <c r="G732" s="75">
        <v>23</v>
      </c>
      <c r="H732" s="75" t="s">
        <v>43</v>
      </c>
      <c r="I732" s="75" t="s">
        <v>164</v>
      </c>
      <c r="J732" s="75">
        <v>28</v>
      </c>
      <c r="K732" s="75">
        <v>1</v>
      </c>
      <c r="L732" s="75" t="s">
        <v>165</v>
      </c>
      <c r="M732" s="75">
        <v>184</v>
      </c>
      <c r="N732" s="75">
        <v>73</v>
      </c>
    </row>
    <row r="733" spans="1:14" ht="15" customHeight="1" thickBot="1" x14ac:dyDescent="0.3">
      <c r="A733" s="45" t="s">
        <v>1103</v>
      </c>
      <c r="B733" s="75">
        <v>5</v>
      </c>
      <c r="C733" s="75" t="s">
        <v>1672</v>
      </c>
      <c r="D733" s="75" t="s">
        <v>93</v>
      </c>
      <c r="E733" s="75" t="s">
        <v>25</v>
      </c>
      <c r="F733" s="76">
        <v>35726</v>
      </c>
      <c r="G733" s="75">
        <v>28</v>
      </c>
      <c r="H733" s="75" t="s">
        <v>25</v>
      </c>
      <c r="I733" s="75" t="s">
        <v>828</v>
      </c>
      <c r="J733" s="75">
        <v>26</v>
      </c>
      <c r="K733" s="77">
        <v>0</v>
      </c>
      <c r="L733" s="75" t="s">
        <v>1673</v>
      </c>
      <c r="M733" s="75">
        <v>183</v>
      </c>
      <c r="N733" s="75">
        <v>77</v>
      </c>
    </row>
    <row r="734" spans="1:14" ht="15" customHeight="1" thickBot="1" x14ac:dyDescent="0.3">
      <c r="A734" s="45" t="s">
        <v>1103</v>
      </c>
      <c r="B734" s="75">
        <v>6</v>
      </c>
      <c r="C734" s="75" t="s">
        <v>1674</v>
      </c>
      <c r="D734" s="75" t="s">
        <v>42</v>
      </c>
      <c r="E734" s="75" t="s">
        <v>25</v>
      </c>
      <c r="F734" s="76">
        <v>36769</v>
      </c>
      <c r="G734" s="75">
        <v>25</v>
      </c>
      <c r="H734" s="75" t="s">
        <v>13</v>
      </c>
      <c r="I734" s="75" t="s">
        <v>518</v>
      </c>
      <c r="J734" s="75">
        <v>25</v>
      </c>
      <c r="K734" s="75">
        <v>5</v>
      </c>
      <c r="L734" s="75" t="s">
        <v>903</v>
      </c>
      <c r="M734" s="75">
        <v>168</v>
      </c>
      <c r="N734" s="75">
        <v>58</v>
      </c>
    </row>
    <row r="735" spans="1:14" ht="15" customHeight="1" thickBot="1" x14ac:dyDescent="0.3">
      <c r="A735" s="45" t="s">
        <v>1103</v>
      </c>
      <c r="B735" s="75">
        <v>7</v>
      </c>
      <c r="C735" s="75" t="s">
        <v>1675</v>
      </c>
      <c r="D735" s="75" t="s">
        <v>37</v>
      </c>
      <c r="E735" s="75" t="s">
        <v>1103</v>
      </c>
      <c r="F735" s="76">
        <v>36391</v>
      </c>
      <c r="G735" s="75">
        <v>26</v>
      </c>
      <c r="H735" s="75" t="s">
        <v>168</v>
      </c>
      <c r="I735" s="75" t="s">
        <v>447</v>
      </c>
      <c r="J735" s="75">
        <v>30</v>
      </c>
      <c r="K735" s="75">
        <v>2</v>
      </c>
      <c r="L735" s="75" t="s">
        <v>513</v>
      </c>
      <c r="M735" s="75">
        <v>184</v>
      </c>
      <c r="N735" s="75">
        <v>74</v>
      </c>
    </row>
    <row r="736" spans="1:14" ht="15" customHeight="1" thickBot="1" x14ac:dyDescent="0.3">
      <c r="A736" s="45" t="s">
        <v>1103</v>
      </c>
      <c r="B736" s="75">
        <v>8</v>
      </c>
      <c r="C736" s="75" t="s">
        <v>1676</v>
      </c>
      <c r="D736" s="75" t="s">
        <v>189</v>
      </c>
      <c r="E736" s="75" t="s">
        <v>168</v>
      </c>
      <c r="F736" s="76">
        <v>36979</v>
      </c>
      <c r="G736" s="75">
        <v>25</v>
      </c>
      <c r="H736" s="75" t="s">
        <v>168</v>
      </c>
      <c r="I736" s="75" t="s">
        <v>169</v>
      </c>
      <c r="J736" s="75">
        <v>28</v>
      </c>
      <c r="K736" s="75">
        <v>6</v>
      </c>
      <c r="L736" s="75" t="s">
        <v>233</v>
      </c>
      <c r="M736" s="75">
        <v>184</v>
      </c>
      <c r="N736" s="75">
        <v>77</v>
      </c>
    </row>
    <row r="737" spans="1:14" ht="15" customHeight="1" thickBot="1" x14ac:dyDescent="0.3">
      <c r="A737" s="45" t="s">
        <v>1103</v>
      </c>
      <c r="B737" s="75">
        <v>9</v>
      </c>
      <c r="C737" s="75" t="s">
        <v>1677</v>
      </c>
      <c r="D737" s="75" t="s">
        <v>312</v>
      </c>
      <c r="E737" s="75" t="s">
        <v>168</v>
      </c>
      <c r="F737" s="76">
        <v>34822</v>
      </c>
      <c r="G737" s="75">
        <v>31</v>
      </c>
      <c r="H737" s="75" t="s">
        <v>20</v>
      </c>
      <c r="I737" s="75" t="s">
        <v>1035</v>
      </c>
      <c r="J737" s="75">
        <v>11</v>
      </c>
      <c r="K737" s="77">
        <v>0</v>
      </c>
      <c r="L737" s="75" t="s">
        <v>145</v>
      </c>
      <c r="M737" s="75">
        <v>169</v>
      </c>
      <c r="N737" s="75">
        <v>67</v>
      </c>
    </row>
    <row r="738" spans="1:14" ht="15" customHeight="1" thickBot="1" x14ac:dyDescent="0.3">
      <c r="A738" s="45" t="s">
        <v>1103</v>
      </c>
      <c r="B738" s="75">
        <v>10</v>
      </c>
      <c r="C738" s="75" t="s">
        <v>1678</v>
      </c>
      <c r="D738" s="75" t="s">
        <v>1679</v>
      </c>
      <c r="E738" s="75" t="s">
        <v>126</v>
      </c>
      <c r="F738" s="76">
        <v>35148</v>
      </c>
      <c r="G738" s="75">
        <v>30</v>
      </c>
      <c r="H738" s="75" t="s">
        <v>38</v>
      </c>
      <c r="I738" s="75" t="s">
        <v>711</v>
      </c>
      <c r="J738" s="75">
        <v>10</v>
      </c>
      <c r="K738" s="77">
        <v>0</v>
      </c>
      <c r="L738" s="75" t="s">
        <v>123</v>
      </c>
      <c r="M738" s="75">
        <v>180</v>
      </c>
      <c r="N738" s="75">
        <v>76</v>
      </c>
    </row>
    <row r="739" spans="1:14" ht="15" customHeight="1" thickBot="1" x14ac:dyDescent="0.3">
      <c r="A739" s="45" t="s">
        <v>1103</v>
      </c>
      <c r="B739" s="75">
        <v>11</v>
      </c>
      <c r="C739" s="75" t="s">
        <v>1680</v>
      </c>
      <c r="D739" s="75" t="s">
        <v>51</v>
      </c>
      <c r="E739" s="75" t="s">
        <v>168</v>
      </c>
      <c r="F739" s="76">
        <v>36321</v>
      </c>
      <c r="G739" s="75">
        <v>27</v>
      </c>
      <c r="H739" s="75" t="s">
        <v>38</v>
      </c>
      <c r="I739" s="75" t="s">
        <v>39</v>
      </c>
      <c r="J739" s="75">
        <v>27</v>
      </c>
      <c r="K739" s="75">
        <v>15</v>
      </c>
      <c r="L739" s="75" t="s">
        <v>1681</v>
      </c>
      <c r="M739" s="75">
        <v>188</v>
      </c>
      <c r="N739" s="75">
        <v>81</v>
      </c>
    </row>
    <row r="740" spans="1:14" ht="15" customHeight="1" thickBot="1" x14ac:dyDescent="0.3">
      <c r="A740" s="45" t="s">
        <v>1103</v>
      </c>
      <c r="B740" s="75">
        <v>12</v>
      </c>
      <c r="C740" s="75" t="s">
        <v>1682</v>
      </c>
      <c r="D740" s="75" t="s">
        <v>37</v>
      </c>
      <c r="E740" s="75" t="s">
        <v>1683</v>
      </c>
      <c r="F740" s="76">
        <v>36528</v>
      </c>
      <c r="G740" s="75">
        <v>26</v>
      </c>
      <c r="H740" s="75" t="s">
        <v>14</v>
      </c>
      <c r="I740" s="75" t="s">
        <v>899</v>
      </c>
      <c r="J740" s="75">
        <v>26</v>
      </c>
      <c r="K740" s="75">
        <v>4</v>
      </c>
      <c r="L740" s="75" t="s">
        <v>1684</v>
      </c>
      <c r="M740" s="75">
        <v>174</v>
      </c>
      <c r="N740" s="75">
        <v>65</v>
      </c>
    </row>
    <row r="741" spans="1:14" ht="15" customHeight="1" thickBot="1" x14ac:dyDescent="0.3">
      <c r="A741" s="45" t="s">
        <v>1103</v>
      </c>
      <c r="B741" s="75">
        <v>13</v>
      </c>
      <c r="C741" s="75" t="s">
        <v>1685</v>
      </c>
      <c r="D741" s="75" t="s">
        <v>12</v>
      </c>
      <c r="E741" s="75" t="s">
        <v>168</v>
      </c>
      <c r="F741" s="76">
        <v>35926</v>
      </c>
      <c r="G741" s="75">
        <v>28</v>
      </c>
      <c r="H741" s="75" t="s">
        <v>1103</v>
      </c>
      <c r="I741" s="75" t="s">
        <v>2449</v>
      </c>
      <c r="J741" s="75">
        <v>0</v>
      </c>
      <c r="K741" s="77">
        <v>0</v>
      </c>
      <c r="L741" s="75" t="s">
        <v>1075</v>
      </c>
      <c r="M741" s="75">
        <v>187</v>
      </c>
      <c r="N741" s="75">
        <v>82</v>
      </c>
    </row>
    <row r="742" spans="1:14" ht="15" customHeight="1" thickBot="1" x14ac:dyDescent="0.3">
      <c r="A742" s="45" t="s">
        <v>1103</v>
      </c>
      <c r="B742" s="75">
        <v>14</v>
      </c>
      <c r="C742" s="75" t="s">
        <v>1686</v>
      </c>
      <c r="D742" s="75" t="s">
        <v>37</v>
      </c>
      <c r="E742" s="75" t="s">
        <v>1103</v>
      </c>
      <c r="F742" s="76">
        <v>33701</v>
      </c>
      <c r="G742" s="75">
        <v>34</v>
      </c>
      <c r="H742" s="75" t="s">
        <v>14</v>
      </c>
      <c r="I742" s="75" t="s">
        <v>80</v>
      </c>
      <c r="J742" s="75">
        <v>23</v>
      </c>
      <c r="K742" s="75">
        <v>3</v>
      </c>
      <c r="L742" s="75" t="s">
        <v>655</v>
      </c>
      <c r="M742" s="75">
        <v>187</v>
      </c>
      <c r="N742" s="75">
        <v>79</v>
      </c>
    </row>
    <row r="743" spans="1:14" ht="15" customHeight="1" thickBot="1" x14ac:dyDescent="0.3">
      <c r="A743" s="45" t="s">
        <v>1103</v>
      </c>
      <c r="B743" s="17">
        <v>15</v>
      </c>
      <c r="C743" s="17" t="s">
        <v>1687</v>
      </c>
      <c r="D743" s="17" t="s">
        <v>12</v>
      </c>
      <c r="E743" s="17" t="s">
        <v>1103</v>
      </c>
      <c r="F743" s="19">
        <v>36576</v>
      </c>
      <c r="G743" s="17">
        <v>26</v>
      </c>
      <c r="H743" s="17" t="s">
        <v>1103</v>
      </c>
      <c r="I743" s="17" t="s">
        <v>1688</v>
      </c>
      <c r="J743" s="17">
        <v>3</v>
      </c>
      <c r="K743" s="16">
        <v>0</v>
      </c>
      <c r="L743" s="17" t="s">
        <v>1689</v>
      </c>
      <c r="M743" s="17">
        <v>191</v>
      </c>
      <c r="N743" s="17">
        <v>82</v>
      </c>
    </row>
    <row r="744" spans="1:14" ht="15" customHeight="1" thickBot="1" x14ac:dyDescent="0.3">
      <c r="A744" s="45" t="s">
        <v>1103</v>
      </c>
      <c r="B744" s="75">
        <v>16</v>
      </c>
      <c r="C744" s="75" t="s">
        <v>1690</v>
      </c>
      <c r="D744" s="75" t="s">
        <v>37</v>
      </c>
      <c r="E744" s="75" t="s">
        <v>168</v>
      </c>
      <c r="F744" s="76">
        <v>38425</v>
      </c>
      <c r="G744" s="75">
        <v>21</v>
      </c>
      <c r="H744" s="75" t="s">
        <v>89</v>
      </c>
      <c r="I744" s="75" t="s">
        <v>477</v>
      </c>
      <c r="J744" s="75">
        <v>1</v>
      </c>
      <c r="K744" s="77">
        <v>0</v>
      </c>
      <c r="L744" s="75" t="s">
        <v>1441</v>
      </c>
      <c r="M744" s="75">
        <v>181</v>
      </c>
      <c r="N744" s="75">
        <v>81</v>
      </c>
    </row>
    <row r="745" spans="1:14" ht="15" customHeight="1" thickBot="1" x14ac:dyDescent="0.3">
      <c r="A745" s="45" t="s">
        <v>1103</v>
      </c>
      <c r="B745" s="17">
        <v>17</v>
      </c>
      <c r="C745" s="17" t="s">
        <v>1691</v>
      </c>
      <c r="D745" s="17" t="s">
        <v>238</v>
      </c>
      <c r="E745" s="17" t="s">
        <v>1103</v>
      </c>
      <c r="F745" s="19">
        <v>36533</v>
      </c>
      <c r="G745" s="17">
        <v>26</v>
      </c>
      <c r="H745" s="17" t="s">
        <v>168</v>
      </c>
      <c r="I745" s="17" t="s">
        <v>1399</v>
      </c>
      <c r="J745" s="17">
        <v>13</v>
      </c>
      <c r="K745" s="17">
        <v>8</v>
      </c>
      <c r="L745" s="17" t="s">
        <v>276</v>
      </c>
      <c r="M745" s="17">
        <v>172</v>
      </c>
      <c r="N745" s="17">
        <v>74</v>
      </c>
    </row>
    <row r="746" spans="1:14" ht="15" customHeight="1" thickBot="1" x14ac:dyDescent="0.3">
      <c r="A746" s="45" t="s">
        <v>1103</v>
      </c>
      <c r="B746" s="17">
        <v>18</v>
      </c>
      <c r="C746" s="17" t="s">
        <v>1692</v>
      </c>
      <c r="D746" s="17" t="s">
        <v>238</v>
      </c>
      <c r="E746" s="17" t="s">
        <v>1103</v>
      </c>
      <c r="F746" s="19">
        <v>35295</v>
      </c>
      <c r="G746" s="17">
        <v>29</v>
      </c>
      <c r="H746" s="17" t="s">
        <v>38</v>
      </c>
      <c r="I746" s="17" t="s">
        <v>1693</v>
      </c>
      <c r="J746" s="17">
        <v>23</v>
      </c>
      <c r="K746" s="17">
        <v>10</v>
      </c>
      <c r="L746" s="17" t="s">
        <v>1694</v>
      </c>
      <c r="M746" s="17">
        <v>185</v>
      </c>
      <c r="N746" s="17">
        <v>81</v>
      </c>
    </row>
    <row r="747" spans="1:14" ht="15" customHeight="1" thickBot="1" x14ac:dyDescent="0.3">
      <c r="A747" s="45" t="s">
        <v>1103</v>
      </c>
      <c r="B747" s="75">
        <v>19</v>
      </c>
      <c r="C747" s="75" t="s">
        <v>1695</v>
      </c>
      <c r="D747" s="75" t="s">
        <v>1696</v>
      </c>
      <c r="E747" s="75" t="s">
        <v>168</v>
      </c>
      <c r="F747" s="76">
        <v>37548</v>
      </c>
      <c r="G747" s="75">
        <v>23</v>
      </c>
      <c r="H747" s="75" t="s">
        <v>25</v>
      </c>
      <c r="I747" s="75" t="s">
        <v>57</v>
      </c>
      <c r="J747" s="75">
        <v>2</v>
      </c>
      <c r="K747" s="77">
        <v>0</v>
      </c>
      <c r="L747" s="75" t="s">
        <v>27</v>
      </c>
      <c r="M747" s="75">
        <v>181</v>
      </c>
      <c r="N747" s="75">
        <v>75</v>
      </c>
    </row>
    <row r="748" spans="1:14" ht="15" customHeight="1" thickBot="1" x14ac:dyDescent="0.3">
      <c r="A748" s="45" t="s">
        <v>1103</v>
      </c>
      <c r="B748" s="75">
        <v>20</v>
      </c>
      <c r="C748" s="75" t="s">
        <v>1697</v>
      </c>
      <c r="D748" s="75" t="s">
        <v>24</v>
      </c>
      <c r="E748" s="75" t="s">
        <v>168</v>
      </c>
      <c r="F748" s="76">
        <v>37412</v>
      </c>
      <c r="G748" s="75">
        <v>24</v>
      </c>
      <c r="H748" s="75" t="s">
        <v>14</v>
      </c>
      <c r="I748" s="75" t="s">
        <v>1258</v>
      </c>
      <c r="J748" s="75">
        <v>13</v>
      </c>
      <c r="K748" s="77">
        <v>0</v>
      </c>
      <c r="L748" s="75" t="s">
        <v>118</v>
      </c>
      <c r="M748" s="75">
        <v>182</v>
      </c>
      <c r="N748" s="75">
        <v>76</v>
      </c>
    </row>
    <row r="749" spans="1:14" ht="15" customHeight="1" thickBot="1" x14ac:dyDescent="0.3">
      <c r="A749" s="45" t="s">
        <v>1103</v>
      </c>
      <c r="B749" s="75">
        <v>21</v>
      </c>
      <c r="C749" s="75" t="s">
        <v>1698</v>
      </c>
      <c r="D749" s="75" t="s">
        <v>93</v>
      </c>
      <c r="E749" s="75" t="s">
        <v>168</v>
      </c>
      <c r="F749" s="76">
        <v>36358</v>
      </c>
      <c r="G749" s="75">
        <v>26</v>
      </c>
      <c r="H749" s="75" t="s">
        <v>14</v>
      </c>
      <c r="I749" s="75" t="s">
        <v>1492</v>
      </c>
      <c r="J749" s="75">
        <v>1</v>
      </c>
      <c r="K749" s="77">
        <v>0</v>
      </c>
      <c r="L749" s="75" t="s">
        <v>1699</v>
      </c>
      <c r="M749" s="75">
        <v>196</v>
      </c>
      <c r="N749" s="75">
        <v>85</v>
      </c>
    </row>
    <row r="750" spans="1:14" ht="15" customHeight="1" thickBot="1" x14ac:dyDescent="0.3">
      <c r="A750" s="45" t="s">
        <v>1103</v>
      </c>
      <c r="B750" s="17">
        <v>22</v>
      </c>
      <c r="C750" s="17" t="s">
        <v>1700</v>
      </c>
      <c r="D750" s="17" t="s">
        <v>160</v>
      </c>
      <c r="E750" s="17" t="s">
        <v>1103</v>
      </c>
      <c r="F750" s="19">
        <v>35700</v>
      </c>
      <c r="G750" s="17">
        <v>28</v>
      </c>
      <c r="H750" s="17" t="s">
        <v>13</v>
      </c>
      <c r="I750" s="17" t="s">
        <v>713</v>
      </c>
      <c r="J750" s="17">
        <v>38</v>
      </c>
      <c r="K750" s="17">
        <v>1</v>
      </c>
      <c r="L750" s="17" t="s">
        <v>201</v>
      </c>
      <c r="M750" s="17">
        <v>193</v>
      </c>
      <c r="N750" s="17">
        <v>88</v>
      </c>
    </row>
    <row r="751" spans="1:14" ht="15" customHeight="1" thickBot="1" x14ac:dyDescent="0.3">
      <c r="A751" s="45" t="s">
        <v>1103</v>
      </c>
      <c r="B751" s="75">
        <v>23</v>
      </c>
      <c r="C751" s="75" t="s">
        <v>1701</v>
      </c>
      <c r="D751" s="75" t="s">
        <v>96</v>
      </c>
      <c r="E751" s="75" t="s">
        <v>168</v>
      </c>
      <c r="F751" s="76">
        <v>37423</v>
      </c>
      <c r="G751" s="75">
        <v>23</v>
      </c>
      <c r="H751" s="75" t="s">
        <v>43</v>
      </c>
      <c r="I751" s="75" t="s">
        <v>140</v>
      </c>
      <c r="J751" s="75">
        <v>8</v>
      </c>
      <c r="K751" s="75">
        <v>3</v>
      </c>
      <c r="L751" s="75" t="s">
        <v>741</v>
      </c>
      <c r="M751" s="75">
        <v>180</v>
      </c>
      <c r="N751" s="75">
        <v>78</v>
      </c>
    </row>
    <row r="752" spans="1:14" ht="15" customHeight="1" thickBot="1" x14ac:dyDescent="0.3">
      <c r="A752" s="45" t="s">
        <v>1103</v>
      </c>
      <c r="B752" s="17">
        <v>24</v>
      </c>
      <c r="C752" s="17" t="s">
        <v>1702</v>
      </c>
      <c r="D752" s="17" t="s">
        <v>96</v>
      </c>
      <c r="E752" s="17" t="s">
        <v>1103</v>
      </c>
      <c r="F752" s="19">
        <v>37324</v>
      </c>
      <c r="G752" s="17">
        <v>24</v>
      </c>
      <c r="H752" s="17" t="s">
        <v>25</v>
      </c>
      <c r="I752" s="17" t="s">
        <v>101</v>
      </c>
      <c r="J752" s="17">
        <v>24</v>
      </c>
      <c r="K752" s="17">
        <v>3</v>
      </c>
      <c r="L752" s="17" t="s">
        <v>1703</v>
      </c>
      <c r="M752" s="17">
        <v>171</v>
      </c>
      <c r="N752" s="17">
        <v>65</v>
      </c>
    </row>
    <row r="753" spans="1:14" ht="15" customHeight="1" thickBot="1" x14ac:dyDescent="0.3">
      <c r="A753" s="45" t="s">
        <v>1103</v>
      </c>
      <c r="B753" s="75">
        <v>25</v>
      </c>
      <c r="C753" s="75" t="s">
        <v>1704</v>
      </c>
      <c r="D753" s="75" t="s">
        <v>29</v>
      </c>
      <c r="E753" s="75" t="s">
        <v>25</v>
      </c>
      <c r="F753" s="76">
        <v>36824</v>
      </c>
      <c r="G753" s="75">
        <v>25</v>
      </c>
      <c r="H753" s="75" t="s">
        <v>14</v>
      </c>
      <c r="I753" s="75" t="s">
        <v>463</v>
      </c>
      <c r="J753" s="75">
        <v>5</v>
      </c>
      <c r="K753" s="77">
        <v>0</v>
      </c>
      <c r="L753" s="75" t="s">
        <v>205</v>
      </c>
      <c r="M753" s="75">
        <v>185</v>
      </c>
      <c r="N753" s="75">
        <v>72</v>
      </c>
    </row>
    <row r="754" spans="1:14" ht="15" customHeight="1" thickBot="1" x14ac:dyDescent="0.3">
      <c r="A754" s="45" t="s">
        <v>1103</v>
      </c>
      <c r="B754" s="75">
        <v>26</v>
      </c>
      <c r="C754" s="75" t="s">
        <v>1705</v>
      </c>
      <c r="D754" s="75" t="s">
        <v>289</v>
      </c>
      <c r="E754" s="75" t="s">
        <v>168</v>
      </c>
      <c r="F754" s="76">
        <v>38515</v>
      </c>
      <c r="G754" s="75">
        <v>20</v>
      </c>
      <c r="H754" s="75" t="s">
        <v>13</v>
      </c>
      <c r="I754" s="75" t="s">
        <v>1706</v>
      </c>
      <c r="J754" s="75">
        <v>11</v>
      </c>
      <c r="K754" s="77">
        <v>0</v>
      </c>
      <c r="L754" s="75" t="s">
        <v>741</v>
      </c>
      <c r="M754" s="75">
        <v>170</v>
      </c>
      <c r="N754" s="75">
        <v>71</v>
      </c>
    </row>
    <row r="755" spans="1:14" ht="15" customHeight="1" thickBot="1" x14ac:dyDescent="0.3">
      <c r="A755" s="46" t="s">
        <v>1104</v>
      </c>
      <c r="B755" s="17">
        <v>1</v>
      </c>
      <c r="C755" s="17" t="s">
        <v>1707</v>
      </c>
      <c r="D755" s="17" t="s">
        <v>12</v>
      </c>
      <c r="E755" s="17" t="s">
        <v>1104</v>
      </c>
      <c r="F755" s="19">
        <v>34585</v>
      </c>
      <c r="G755" s="17">
        <v>31</v>
      </c>
      <c r="H755" s="17" t="s">
        <v>1104</v>
      </c>
      <c r="I755" s="17" t="s">
        <v>1708</v>
      </c>
      <c r="J755" s="17">
        <v>23</v>
      </c>
      <c r="K755" s="16">
        <v>0</v>
      </c>
      <c r="L755" s="17" t="s">
        <v>145</v>
      </c>
      <c r="M755" s="17">
        <v>191</v>
      </c>
      <c r="N755" s="17">
        <v>86</v>
      </c>
    </row>
    <row r="756" spans="1:14" ht="15" customHeight="1" thickBot="1" x14ac:dyDescent="0.3">
      <c r="A756" s="46" t="s">
        <v>1104</v>
      </c>
      <c r="B756" s="17">
        <v>2</v>
      </c>
      <c r="C756" s="17" t="s">
        <v>1709</v>
      </c>
      <c r="D756" s="17" t="s">
        <v>1710</v>
      </c>
      <c r="E756" s="17" t="s">
        <v>1104</v>
      </c>
      <c r="F756" s="19">
        <v>36705</v>
      </c>
      <c r="G756" s="17">
        <v>25</v>
      </c>
      <c r="H756" s="17" t="s">
        <v>38</v>
      </c>
      <c r="I756" s="17" t="s">
        <v>65</v>
      </c>
      <c r="J756" s="17">
        <v>41</v>
      </c>
      <c r="K756" s="17">
        <v>12</v>
      </c>
      <c r="L756" s="17" t="s">
        <v>1711</v>
      </c>
      <c r="M756" s="17">
        <v>180</v>
      </c>
      <c r="N756" s="17">
        <v>70</v>
      </c>
    </row>
    <row r="757" spans="1:14" ht="15" customHeight="1" thickBot="1" x14ac:dyDescent="0.3">
      <c r="A757" s="46" t="s">
        <v>1104</v>
      </c>
      <c r="B757" s="17">
        <v>3</v>
      </c>
      <c r="C757" s="17" t="s">
        <v>1712</v>
      </c>
      <c r="D757" s="17" t="s">
        <v>37</v>
      </c>
      <c r="E757" s="17" t="s">
        <v>1104</v>
      </c>
      <c r="F757" s="19">
        <v>34009</v>
      </c>
      <c r="G757" s="17">
        <v>33</v>
      </c>
      <c r="H757" s="17" t="s">
        <v>38</v>
      </c>
      <c r="I757" s="17" t="s">
        <v>455</v>
      </c>
      <c r="J757" s="17">
        <v>82</v>
      </c>
      <c r="K757" s="17">
        <v>6</v>
      </c>
      <c r="L757" s="17" t="s">
        <v>1713</v>
      </c>
      <c r="M757" s="17">
        <v>178</v>
      </c>
      <c r="N757" s="17">
        <v>77</v>
      </c>
    </row>
    <row r="758" spans="1:14" ht="15" customHeight="1" thickBot="1" x14ac:dyDescent="0.3">
      <c r="A758" s="46" t="s">
        <v>1104</v>
      </c>
      <c r="B758" s="17">
        <v>4</v>
      </c>
      <c r="C758" s="17" t="s">
        <v>1714</v>
      </c>
      <c r="D758" s="17" t="s">
        <v>832</v>
      </c>
      <c r="E758" s="17" t="s">
        <v>1104</v>
      </c>
      <c r="F758" s="19">
        <v>36104</v>
      </c>
      <c r="G758" s="17">
        <v>27</v>
      </c>
      <c r="H758" s="17" t="s">
        <v>38</v>
      </c>
      <c r="I758" s="17" t="s">
        <v>221</v>
      </c>
      <c r="J758" s="17">
        <v>69</v>
      </c>
      <c r="K758" s="17">
        <v>4</v>
      </c>
      <c r="L758" s="17" t="s">
        <v>803</v>
      </c>
      <c r="M758" s="17">
        <v>188</v>
      </c>
      <c r="N758" s="17">
        <v>78</v>
      </c>
    </row>
    <row r="759" spans="1:14" ht="15" customHeight="1" thickBot="1" x14ac:dyDescent="0.3">
      <c r="A759" s="46" t="s">
        <v>1104</v>
      </c>
      <c r="B759" s="17">
        <v>5</v>
      </c>
      <c r="C759" s="17" t="s">
        <v>1715</v>
      </c>
      <c r="D759" s="17" t="s">
        <v>470</v>
      </c>
      <c r="E759" s="17" t="s">
        <v>1104</v>
      </c>
      <c r="F759" s="19">
        <v>35457</v>
      </c>
      <c r="G759" s="17">
        <v>29</v>
      </c>
      <c r="H759" s="17" t="s">
        <v>43</v>
      </c>
      <c r="I759" s="17" t="s">
        <v>208</v>
      </c>
      <c r="J759" s="17">
        <v>51</v>
      </c>
      <c r="K759" s="17">
        <v>1</v>
      </c>
      <c r="L759" s="17" t="s">
        <v>1505</v>
      </c>
      <c r="M759" s="17">
        <v>188</v>
      </c>
      <c r="N759" s="17">
        <v>74</v>
      </c>
    </row>
    <row r="760" spans="1:14" ht="15" customHeight="1" thickBot="1" x14ac:dyDescent="0.3">
      <c r="A760" s="46" t="s">
        <v>1104</v>
      </c>
      <c r="B760" s="17">
        <v>6</v>
      </c>
      <c r="C760" s="17" t="s">
        <v>1716</v>
      </c>
      <c r="D760" s="17" t="s">
        <v>480</v>
      </c>
      <c r="E760" s="17" t="s">
        <v>1104</v>
      </c>
      <c r="F760" s="19">
        <v>35570</v>
      </c>
      <c r="G760" s="17">
        <v>29</v>
      </c>
      <c r="H760" s="17" t="s">
        <v>25</v>
      </c>
      <c r="I760" s="17" t="s">
        <v>567</v>
      </c>
      <c r="J760" s="17">
        <v>40</v>
      </c>
      <c r="K760" s="17">
        <v>9</v>
      </c>
      <c r="L760" s="17" t="s">
        <v>49</v>
      </c>
      <c r="M760" s="17">
        <v>178</v>
      </c>
      <c r="N760" s="17">
        <v>72</v>
      </c>
    </row>
    <row r="761" spans="1:14" ht="15" customHeight="1" thickBot="1" x14ac:dyDescent="0.3">
      <c r="A761" s="46" t="s">
        <v>1104</v>
      </c>
      <c r="B761" s="17">
        <v>7</v>
      </c>
      <c r="C761" s="17" t="s">
        <v>1717</v>
      </c>
      <c r="D761" s="17" t="s">
        <v>1610</v>
      </c>
      <c r="E761" s="17" t="s">
        <v>1104</v>
      </c>
      <c r="F761" s="19">
        <v>37046</v>
      </c>
      <c r="G761" s="17">
        <v>25</v>
      </c>
      <c r="H761" s="17" t="s">
        <v>14</v>
      </c>
      <c r="I761" s="17" t="s">
        <v>949</v>
      </c>
      <c r="J761" s="17">
        <v>56</v>
      </c>
      <c r="K761" s="17">
        <v>15</v>
      </c>
      <c r="L761" s="17" t="s">
        <v>1718</v>
      </c>
      <c r="M761" s="17">
        <v>173</v>
      </c>
      <c r="N761" s="17">
        <v>64</v>
      </c>
    </row>
    <row r="762" spans="1:14" ht="15" customHeight="1" thickBot="1" x14ac:dyDescent="0.3">
      <c r="A762" s="46" t="s">
        <v>1104</v>
      </c>
      <c r="B762" s="17">
        <v>8</v>
      </c>
      <c r="C762" s="17" t="s">
        <v>1719</v>
      </c>
      <c r="D762" s="17" t="s">
        <v>37</v>
      </c>
      <c r="E762" s="17" t="s">
        <v>1104</v>
      </c>
      <c r="F762" s="19">
        <v>34829</v>
      </c>
      <c r="G762" s="17">
        <v>31</v>
      </c>
      <c r="H762" s="17" t="s">
        <v>168</v>
      </c>
      <c r="I762" s="17" t="s">
        <v>791</v>
      </c>
      <c r="J762" s="17">
        <v>59</v>
      </c>
      <c r="K762" s="17">
        <v>8</v>
      </c>
      <c r="L762" s="17" t="s">
        <v>145</v>
      </c>
      <c r="M762" s="17">
        <v>177</v>
      </c>
      <c r="N762" s="17">
        <v>74</v>
      </c>
    </row>
    <row r="763" spans="1:14" ht="15" customHeight="1" thickBot="1" x14ac:dyDescent="0.3">
      <c r="A763" s="46" t="s">
        <v>1104</v>
      </c>
      <c r="B763" s="17">
        <v>9</v>
      </c>
      <c r="C763" s="17" t="s">
        <v>1720</v>
      </c>
      <c r="D763" s="17" t="s">
        <v>96</v>
      </c>
      <c r="E763" s="17" t="s">
        <v>1104</v>
      </c>
      <c r="F763" s="19">
        <v>34719</v>
      </c>
      <c r="G763" s="17">
        <v>31</v>
      </c>
      <c r="H763" s="17" t="s">
        <v>217</v>
      </c>
      <c r="I763" s="17" t="s">
        <v>218</v>
      </c>
      <c r="J763" s="17">
        <v>49</v>
      </c>
      <c r="K763" s="17">
        <v>17</v>
      </c>
      <c r="L763" s="17" t="s">
        <v>145</v>
      </c>
      <c r="M763" s="17">
        <v>170</v>
      </c>
      <c r="N763" s="17">
        <v>63</v>
      </c>
    </row>
    <row r="764" spans="1:14" ht="15" customHeight="1" thickBot="1" x14ac:dyDescent="0.3">
      <c r="A764" s="46" t="s">
        <v>1104</v>
      </c>
      <c r="B764" s="17">
        <v>10</v>
      </c>
      <c r="C764" s="17" t="s">
        <v>1721</v>
      </c>
      <c r="D764" s="17" t="s">
        <v>51</v>
      </c>
      <c r="E764" s="17" t="s">
        <v>1104</v>
      </c>
      <c r="F764" s="19">
        <v>35723</v>
      </c>
      <c r="G764" s="17">
        <v>28</v>
      </c>
      <c r="H764" s="17" t="s">
        <v>217</v>
      </c>
      <c r="I764" s="17" t="s">
        <v>218</v>
      </c>
      <c r="J764" s="17">
        <v>33</v>
      </c>
      <c r="K764" s="17">
        <v>8</v>
      </c>
      <c r="L764" s="17" t="s">
        <v>91</v>
      </c>
      <c r="M764" s="17">
        <v>173</v>
      </c>
      <c r="N764" s="17">
        <v>67</v>
      </c>
    </row>
    <row r="765" spans="1:14" ht="15" customHeight="1" thickBot="1" x14ac:dyDescent="0.3">
      <c r="A765" s="46" t="s">
        <v>1104</v>
      </c>
      <c r="B765" s="17">
        <v>11</v>
      </c>
      <c r="C765" s="17" t="s">
        <v>1722</v>
      </c>
      <c r="D765" s="17" t="s">
        <v>100</v>
      </c>
      <c r="E765" s="17" t="s">
        <v>1104</v>
      </c>
      <c r="F765" s="19">
        <v>36735</v>
      </c>
      <c r="G765" s="17">
        <v>25</v>
      </c>
      <c r="H765" s="17" t="s">
        <v>43</v>
      </c>
      <c r="I765" s="17" t="s">
        <v>208</v>
      </c>
      <c r="J765" s="17">
        <v>20</v>
      </c>
      <c r="K765" s="17">
        <v>9</v>
      </c>
      <c r="L765" s="17" t="s">
        <v>1723</v>
      </c>
      <c r="M765" s="17">
        <v>180</v>
      </c>
      <c r="N765" s="17">
        <v>75</v>
      </c>
    </row>
    <row r="766" spans="1:14" ht="15" customHeight="1" thickBot="1" x14ac:dyDescent="0.3">
      <c r="A766" s="46" t="s">
        <v>1104</v>
      </c>
      <c r="B766" s="17">
        <v>12</v>
      </c>
      <c r="C766" s="17" t="s">
        <v>1724</v>
      </c>
      <c r="D766" s="17" t="s">
        <v>33</v>
      </c>
      <c r="E766" s="17" t="s">
        <v>1104</v>
      </c>
      <c r="F766" s="19">
        <v>36292</v>
      </c>
      <c r="G766" s="17">
        <v>27</v>
      </c>
      <c r="H766" s="17" t="s">
        <v>25</v>
      </c>
      <c r="I766" s="17" t="s">
        <v>418</v>
      </c>
      <c r="J766" s="17">
        <v>43</v>
      </c>
      <c r="K766" s="17">
        <v>1</v>
      </c>
      <c r="L766" s="17" t="s">
        <v>1539</v>
      </c>
      <c r="M766" s="17">
        <v>188</v>
      </c>
      <c r="N766" s="17">
        <v>84</v>
      </c>
    </row>
    <row r="767" spans="1:14" ht="15" customHeight="1" thickBot="1" x14ac:dyDescent="0.3">
      <c r="A767" s="46" t="s">
        <v>1104</v>
      </c>
      <c r="B767" s="17">
        <v>13</v>
      </c>
      <c r="C767" s="17" t="s">
        <v>1725</v>
      </c>
      <c r="D767" s="17" t="s">
        <v>12</v>
      </c>
      <c r="E767" s="17" t="s">
        <v>1104</v>
      </c>
      <c r="F767" s="19">
        <v>37377</v>
      </c>
      <c r="G767" s="17">
        <v>24</v>
      </c>
      <c r="H767" s="17" t="s">
        <v>25</v>
      </c>
      <c r="I767" s="17" t="s">
        <v>940</v>
      </c>
      <c r="J767" s="17">
        <v>6</v>
      </c>
      <c r="K767" s="16">
        <v>0</v>
      </c>
      <c r="L767" s="17" t="s">
        <v>1534</v>
      </c>
      <c r="M767" s="17">
        <v>185</v>
      </c>
      <c r="N767" s="17">
        <v>79</v>
      </c>
    </row>
    <row r="768" spans="1:14" ht="15" customHeight="1" thickBot="1" x14ac:dyDescent="0.3">
      <c r="A768" s="46" t="s">
        <v>1104</v>
      </c>
      <c r="B768" s="17">
        <v>14</v>
      </c>
      <c r="C768" s="17" t="s">
        <v>1726</v>
      </c>
      <c r="D768" s="17" t="s">
        <v>12</v>
      </c>
      <c r="E768" s="17" t="s">
        <v>1104</v>
      </c>
      <c r="F768" s="19">
        <v>36369</v>
      </c>
      <c r="G768" s="17">
        <v>26</v>
      </c>
      <c r="H768" s="17" t="s">
        <v>1104</v>
      </c>
      <c r="I768" s="17" t="s">
        <v>1727</v>
      </c>
      <c r="J768" s="17">
        <v>7</v>
      </c>
      <c r="K768" s="16">
        <v>0</v>
      </c>
      <c r="L768" s="17" t="s">
        <v>555</v>
      </c>
      <c r="M768" s="17">
        <v>188</v>
      </c>
      <c r="N768" s="17">
        <v>87</v>
      </c>
    </row>
    <row r="769" spans="1:14" ht="15" customHeight="1" thickBot="1" x14ac:dyDescent="0.3">
      <c r="A769" s="46" t="s">
        <v>1104</v>
      </c>
      <c r="B769" s="17">
        <v>15</v>
      </c>
      <c r="C769" s="17" t="s">
        <v>1728</v>
      </c>
      <c r="D769" s="17" t="s">
        <v>1655</v>
      </c>
      <c r="E769" s="17" t="s">
        <v>1104</v>
      </c>
      <c r="F769" s="19">
        <v>34037</v>
      </c>
      <c r="G769" s="17">
        <v>33</v>
      </c>
      <c r="H769" s="17" t="s">
        <v>25</v>
      </c>
      <c r="I769" s="17" t="s">
        <v>255</v>
      </c>
      <c r="J769" s="17">
        <v>69</v>
      </c>
      <c r="K769" s="17">
        <v>13</v>
      </c>
      <c r="L769" s="17" t="s">
        <v>505</v>
      </c>
      <c r="M769" s="17">
        <v>176</v>
      </c>
      <c r="N769" s="17">
        <v>66</v>
      </c>
    </row>
    <row r="770" spans="1:14" ht="15" customHeight="1" thickBot="1" x14ac:dyDescent="0.3">
      <c r="A770" s="46" t="s">
        <v>1104</v>
      </c>
      <c r="B770" s="75">
        <v>16</v>
      </c>
      <c r="C770" s="75" t="s">
        <v>1729</v>
      </c>
      <c r="D770" s="75" t="s">
        <v>37</v>
      </c>
      <c r="E770" s="75" t="s">
        <v>89</v>
      </c>
      <c r="F770" s="76">
        <v>38751</v>
      </c>
      <c r="G770" s="75">
        <v>20</v>
      </c>
      <c r="H770" s="75" t="s">
        <v>89</v>
      </c>
      <c r="I770" s="75" t="s">
        <v>961</v>
      </c>
      <c r="J770" s="75">
        <v>4</v>
      </c>
      <c r="K770" s="77">
        <v>0</v>
      </c>
      <c r="L770" s="75" t="s">
        <v>1730</v>
      </c>
      <c r="M770" s="75">
        <v>172</v>
      </c>
      <c r="N770" s="75">
        <v>69</v>
      </c>
    </row>
    <row r="771" spans="1:14" ht="15" customHeight="1" thickBot="1" x14ac:dyDescent="0.3">
      <c r="A771" s="46" t="s">
        <v>1104</v>
      </c>
      <c r="B771" s="17">
        <v>17</v>
      </c>
      <c r="C771" s="17" t="s">
        <v>1731</v>
      </c>
      <c r="D771" s="17" t="s">
        <v>85</v>
      </c>
      <c r="E771" s="17" t="s">
        <v>1104</v>
      </c>
      <c r="F771" s="19">
        <v>35755</v>
      </c>
      <c r="G771" s="17">
        <v>28</v>
      </c>
      <c r="H771" s="17" t="s">
        <v>89</v>
      </c>
      <c r="I771" s="17" t="s">
        <v>678</v>
      </c>
      <c r="J771" s="17">
        <v>27</v>
      </c>
      <c r="K771" s="16">
        <v>0</v>
      </c>
      <c r="L771" s="17" t="s">
        <v>1732</v>
      </c>
      <c r="M771" s="17">
        <v>171</v>
      </c>
      <c r="N771" s="17">
        <v>70</v>
      </c>
    </row>
    <row r="772" spans="1:14" ht="15" customHeight="1" thickBot="1" x14ac:dyDescent="0.3">
      <c r="A772" s="46" t="s">
        <v>1104</v>
      </c>
      <c r="B772" s="17">
        <v>18</v>
      </c>
      <c r="C772" s="17" t="s">
        <v>1733</v>
      </c>
      <c r="D772" s="17" t="s">
        <v>1734</v>
      </c>
      <c r="E772" s="17" t="s">
        <v>1104</v>
      </c>
      <c r="F772" s="19">
        <v>34715</v>
      </c>
      <c r="G772" s="17">
        <v>31</v>
      </c>
      <c r="H772" s="17" t="s">
        <v>13</v>
      </c>
      <c r="I772" s="17" t="s">
        <v>816</v>
      </c>
      <c r="J772" s="17">
        <v>70</v>
      </c>
      <c r="K772" s="17">
        <v>26</v>
      </c>
      <c r="L772" s="17" t="s">
        <v>1735</v>
      </c>
      <c r="M772" s="17">
        <v>174</v>
      </c>
      <c r="N772" s="17">
        <v>67</v>
      </c>
    </row>
    <row r="773" spans="1:14" ht="15" customHeight="1" thickBot="1" x14ac:dyDescent="0.3">
      <c r="A773" s="46" t="s">
        <v>1104</v>
      </c>
      <c r="B773" s="17">
        <v>19</v>
      </c>
      <c r="C773" s="17" t="s">
        <v>1736</v>
      </c>
      <c r="D773" s="17" t="s">
        <v>85</v>
      </c>
      <c r="E773" s="17" t="s">
        <v>1104</v>
      </c>
      <c r="F773" s="19">
        <v>35282</v>
      </c>
      <c r="G773" s="17">
        <v>29</v>
      </c>
      <c r="H773" s="17" t="s">
        <v>25</v>
      </c>
      <c r="I773" s="17" t="s">
        <v>57</v>
      </c>
      <c r="J773" s="17">
        <v>43</v>
      </c>
      <c r="K773" s="17">
        <v>8</v>
      </c>
      <c r="L773" s="17" t="s">
        <v>1730</v>
      </c>
      <c r="M773" s="17">
        <v>184</v>
      </c>
      <c r="N773" s="17">
        <v>76</v>
      </c>
    </row>
    <row r="774" spans="1:14" ht="15" customHeight="1" thickBot="1" x14ac:dyDescent="0.3">
      <c r="A774" s="46" t="s">
        <v>1104</v>
      </c>
      <c r="B774" s="17">
        <v>20</v>
      </c>
      <c r="C774" s="17" t="s">
        <v>1737</v>
      </c>
      <c r="D774" s="17" t="s">
        <v>116</v>
      </c>
      <c r="E774" s="17" t="s">
        <v>1104</v>
      </c>
      <c r="F774" s="19">
        <v>35576</v>
      </c>
      <c r="G774" s="17">
        <v>29</v>
      </c>
      <c r="H774" s="17" t="s">
        <v>25</v>
      </c>
      <c r="I774" s="17" t="s">
        <v>996</v>
      </c>
      <c r="J774" s="17">
        <v>19</v>
      </c>
      <c r="K774" s="17">
        <v>1</v>
      </c>
      <c r="L774" s="17" t="s">
        <v>1738</v>
      </c>
      <c r="M774" s="17">
        <v>183</v>
      </c>
      <c r="N774" s="17">
        <v>73</v>
      </c>
    </row>
    <row r="775" spans="1:14" ht="15" customHeight="1" thickBot="1" x14ac:dyDescent="0.3">
      <c r="A775" s="46" t="s">
        <v>1104</v>
      </c>
      <c r="B775" s="17">
        <v>21</v>
      </c>
      <c r="C775" s="17" t="s">
        <v>1739</v>
      </c>
      <c r="D775" s="17" t="s">
        <v>93</v>
      </c>
      <c r="E775" s="17" t="s">
        <v>1104</v>
      </c>
      <c r="F775" s="19">
        <v>35476</v>
      </c>
      <c r="G775" s="17">
        <v>29</v>
      </c>
      <c r="H775" s="17" t="s">
        <v>1104</v>
      </c>
      <c r="I775" s="17" t="s">
        <v>1298</v>
      </c>
      <c r="J775" s="17">
        <v>3</v>
      </c>
      <c r="K775" s="16">
        <v>0</v>
      </c>
      <c r="L775" s="17" t="s">
        <v>555</v>
      </c>
      <c r="M775" s="17">
        <v>183</v>
      </c>
      <c r="N775" s="17">
        <v>83</v>
      </c>
    </row>
    <row r="776" spans="1:14" ht="15" customHeight="1" thickBot="1" x14ac:dyDescent="0.3">
      <c r="A776" s="46" t="s">
        <v>1104</v>
      </c>
      <c r="B776" s="17">
        <v>22</v>
      </c>
      <c r="C776" s="17" t="s">
        <v>1740</v>
      </c>
      <c r="D776" s="17" t="s">
        <v>64</v>
      </c>
      <c r="E776" s="17" t="s">
        <v>1104</v>
      </c>
      <c r="F776" s="19">
        <v>36048</v>
      </c>
      <c r="G776" s="17">
        <v>27</v>
      </c>
      <c r="H776" s="17" t="s">
        <v>43</v>
      </c>
      <c r="I776" s="17" t="s">
        <v>984</v>
      </c>
      <c r="J776" s="17">
        <v>30</v>
      </c>
      <c r="K776" s="17">
        <v>8</v>
      </c>
      <c r="L776" s="17" t="s">
        <v>532</v>
      </c>
      <c r="M776" s="17">
        <v>180</v>
      </c>
      <c r="N776" s="17">
        <v>75</v>
      </c>
    </row>
    <row r="777" spans="1:14" ht="15" customHeight="1" thickBot="1" x14ac:dyDescent="0.3">
      <c r="A777" s="46" t="s">
        <v>1104</v>
      </c>
      <c r="B777" s="17">
        <v>23</v>
      </c>
      <c r="C777" s="17" t="s">
        <v>1741</v>
      </c>
      <c r="D777" s="17" t="s">
        <v>93</v>
      </c>
      <c r="E777" s="17" t="s">
        <v>1104</v>
      </c>
      <c r="F777" s="19">
        <v>35156</v>
      </c>
      <c r="G777" s="17">
        <v>30</v>
      </c>
      <c r="H777" s="17" t="s">
        <v>1104</v>
      </c>
      <c r="I777" s="17" t="s">
        <v>1742</v>
      </c>
      <c r="J777" s="17">
        <v>17</v>
      </c>
      <c r="K777" s="16">
        <v>0</v>
      </c>
      <c r="L777" s="17" t="s">
        <v>1743</v>
      </c>
      <c r="M777" s="17">
        <v>186</v>
      </c>
      <c r="N777" s="17">
        <v>82</v>
      </c>
    </row>
    <row r="778" spans="1:14" ht="15" customHeight="1" thickBot="1" x14ac:dyDescent="0.3">
      <c r="A778" s="46" t="s">
        <v>1104</v>
      </c>
      <c r="B778" s="17">
        <v>24</v>
      </c>
      <c r="C778" s="17" t="s">
        <v>1744</v>
      </c>
      <c r="D778" s="17" t="s">
        <v>93</v>
      </c>
      <c r="E778" s="17" t="s">
        <v>1104</v>
      </c>
      <c r="F778" s="19">
        <v>36684</v>
      </c>
      <c r="G778" s="17">
        <v>26</v>
      </c>
      <c r="H778" s="17" t="s">
        <v>89</v>
      </c>
      <c r="I778" s="17" t="s">
        <v>961</v>
      </c>
      <c r="J778" s="17">
        <v>6</v>
      </c>
      <c r="K778" s="16">
        <v>0</v>
      </c>
      <c r="L778" s="17" t="s">
        <v>1745</v>
      </c>
      <c r="M778" s="17">
        <v>185</v>
      </c>
      <c r="N778" s="17">
        <v>72</v>
      </c>
    </row>
    <row r="779" spans="1:14" ht="15" customHeight="1" thickBot="1" x14ac:dyDescent="0.3">
      <c r="A779" s="46" t="s">
        <v>1104</v>
      </c>
      <c r="B779" s="17">
        <v>25</v>
      </c>
      <c r="C779" s="17" t="s">
        <v>1746</v>
      </c>
      <c r="D779" s="17" t="s">
        <v>991</v>
      </c>
      <c r="E779" s="17" t="s">
        <v>1104</v>
      </c>
      <c r="F779" s="19">
        <v>35654</v>
      </c>
      <c r="G779" s="17">
        <v>28</v>
      </c>
      <c r="H779" s="17" t="s">
        <v>1104</v>
      </c>
      <c r="I779" s="17" t="s">
        <v>1747</v>
      </c>
      <c r="J779" s="17">
        <v>3</v>
      </c>
      <c r="K779" s="16">
        <v>0</v>
      </c>
      <c r="L779" s="17" t="s">
        <v>583</v>
      </c>
      <c r="M779" s="17">
        <v>178</v>
      </c>
      <c r="N779" s="17">
        <v>66</v>
      </c>
    </row>
    <row r="780" spans="1:14" ht="15" customHeight="1" thickBot="1" x14ac:dyDescent="0.3">
      <c r="A780" s="46" t="s">
        <v>1104</v>
      </c>
      <c r="B780" s="17">
        <v>26</v>
      </c>
      <c r="C780" s="17" t="s">
        <v>1748</v>
      </c>
      <c r="D780" s="17" t="s">
        <v>51</v>
      </c>
      <c r="E780" s="17" t="s">
        <v>1104</v>
      </c>
      <c r="F780" s="19">
        <v>38085</v>
      </c>
      <c r="G780" s="17">
        <v>22</v>
      </c>
      <c r="H780" s="17" t="s">
        <v>43</v>
      </c>
      <c r="I780" s="17" t="s">
        <v>720</v>
      </c>
      <c r="J780" s="17">
        <v>5</v>
      </c>
      <c r="K780" s="17">
        <v>2</v>
      </c>
      <c r="L780" s="17" t="s">
        <v>538</v>
      </c>
      <c r="M780" s="17">
        <v>179</v>
      </c>
      <c r="N780" s="17">
        <v>65</v>
      </c>
    </row>
    <row r="781" spans="1:14" ht="15" customHeight="1" thickBot="1" x14ac:dyDescent="0.3">
      <c r="A781" s="30" t="s">
        <v>551</v>
      </c>
      <c r="B781" s="17">
        <v>1</v>
      </c>
      <c r="C781" s="17" t="s">
        <v>1749</v>
      </c>
      <c r="D781" s="17" t="s">
        <v>12</v>
      </c>
      <c r="E781" s="17" t="s">
        <v>551</v>
      </c>
      <c r="F781" s="19">
        <v>37976</v>
      </c>
      <c r="G781" s="17">
        <v>22</v>
      </c>
      <c r="H781" s="17" t="s">
        <v>43</v>
      </c>
      <c r="I781" s="17" t="s">
        <v>136</v>
      </c>
      <c r="J781" s="17">
        <v>0</v>
      </c>
      <c r="K781" s="16">
        <v>0</v>
      </c>
      <c r="L781" s="17" t="s">
        <v>486</v>
      </c>
      <c r="M781" s="17">
        <v>197</v>
      </c>
      <c r="N781" s="17">
        <v>86</v>
      </c>
    </row>
    <row r="782" spans="1:14" ht="15" customHeight="1" thickBot="1" x14ac:dyDescent="0.3">
      <c r="A782" s="30" t="s">
        <v>551</v>
      </c>
      <c r="B782" s="17">
        <v>2</v>
      </c>
      <c r="C782" s="17" t="s">
        <v>1750</v>
      </c>
      <c r="D782" s="17" t="s">
        <v>163</v>
      </c>
      <c r="E782" s="17" t="s">
        <v>551</v>
      </c>
      <c r="F782" s="19">
        <v>35043</v>
      </c>
      <c r="G782" s="17">
        <v>30</v>
      </c>
      <c r="H782" s="17" t="s">
        <v>168</v>
      </c>
      <c r="I782" s="17" t="s">
        <v>447</v>
      </c>
      <c r="J782" s="17">
        <v>40</v>
      </c>
      <c r="K782" s="17">
        <v>2</v>
      </c>
      <c r="L782" s="17" t="s">
        <v>1430</v>
      </c>
      <c r="M782" s="17">
        <v>179</v>
      </c>
      <c r="N782" s="17">
        <v>71</v>
      </c>
    </row>
    <row r="783" spans="1:14" ht="15" customHeight="1" thickBot="1" x14ac:dyDescent="0.3">
      <c r="A783" s="30" t="s">
        <v>551</v>
      </c>
      <c r="B783" s="17">
        <v>3</v>
      </c>
      <c r="C783" s="17" t="s">
        <v>1751</v>
      </c>
      <c r="D783" s="17" t="s">
        <v>24</v>
      </c>
      <c r="E783" s="17" t="s">
        <v>551</v>
      </c>
      <c r="F783" s="19">
        <v>36028</v>
      </c>
      <c r="G783" s="17">
        <v>27</v>
      </c>
      <c r="H783" s="17" t="s">
        <v>551</v>
      </c>
      <c r="I783" s="17" t="s">
        <v>1752</v>
      </c>
      <c r="J783" s="17">
        <v>26</v>
      </c>
      <c r="K783" s="16">
        <v>0</v>
      </c>
      <c r="L783" s="17" t="s">
        <v>555</v>
      </c>
      <c r="M783" s="17">
        <v>180</v>
      </c>
      <c r="N783" s="17">
        <v>77</v>
      </c>
    </row>
    <row r="784" spans="1:14" ht="15" customHeight="1" thickBot="1" x14ac:dyDescent="0.3">
      <c r="A784" s="30" t="s">
        <v>551</v>
      </c>
      <c r="B784" s="17">
        <v>4</v>
      </c>
      <c r="C784" s="17" t="s">
        <v>1753</v>
      </c>
      <c r="D784" s="17" t="s">
        <v>470</v>
      </c>
      <c r="E784" s="17" t="s">
        <v>551</v>
      </c>
      <c r="F784" s="19">
        <v>35902</v>
      </c>
      <c r="G784" s="17">
        <v>28</v>
      </c>
      <c r="H784" s="17" t="s">
        <v>25</v>
      </c>
      <c r="I784" s="17" t="s">
        <v>674</v>
      </c>
      <c r="J784" s="17">
        <v>56</v>
      </c>
      <c r="K784" s="16">
        <v>0</v>
      </c>
      <c r="L784" s="17" t="s">
        <v>818</v>
      </c>
      <c r="M784" s="17">
        <v>196</v>
      </c>
      <c r="N784" s="17">
        <v>92</v>
      </c>
    </row>
    <row r="785" spans="1:14" ht="15" customHeight="1" thickBot="1" x14ac:dyDescent="0.3">
      <c r="A785" s="30" t="s">
        <v>551</v>
      </c>
      <c r="B785" s="17">
        <v>5</v>
      </c>
      <c r="C785" s="17" t="s">
        <v>1754</v>
      </c>
      <c r="D785" s="17" t="s">
        <v>160</v>
      </c>
      <c r="E785" s="17" t="s">
        <v>551</v>
      </c>
      <c r="F785" s="19">
        <v>36501</v>
      </c>
      <c r="G785" s="17">
        <v>26</v>
      </c>
      <c r="H785" s="17" t="s">
        <v>71</v>
      </c>
      <c r="I785" s="17" t="s">
        <v>736</v>
      </c>
      <c r="J785" s="17">
        <v>4</v>
      </c>
      <c r="K785" s="16">
        <v>0</v>
      </c>
      <c r="L785" s="17" t="s">
        <v>419</v>
      </c>
      <c r="M785" s="17">
        <v>194</v>
      </c>
      <c r="N785" s="17">
        <v>81</v>
      </c>
    </row>
    <row r="786" spans="1:14" ht="15" customHeight="1" thickBot="1" x14ac:dyDescent="0.3">
      <c r="A786" s="30" t="s">
        <v>551</v>
      </c>
      <c r="B786" s="17">
        <v>6</v>
      </c>
      <c r="C786" s="17" t="s">
        <v>1755</v>
      </c>
      <c r="D786" s="17" t="s">
        <v>1756</v>
      </c>
      <c r="E786" s="17" t="s">
        <v>551</v>
      </c>
      <c r="F786" s="19">
        <v>36570</v>
      </c>
      <c r="G786" s="17">
        <v>26</v>
      </c>
      <c r="H786" s="17" t="s">
        <v>551</v>
      </c>
      <c r="I786" s="17" t="s">
        <v>1752</v>
      </c>
      <c r="J786" s="17">
        <v>26</v>
      </c>
      <c r="K786" s="17">
        <v>11</v>
      </c>
      <c r="L786" s="17" t="s">
        <v>1757</v>
      </c>
      <c r="M786" s="17">
        <v>178</v>
      </c>
      <c r="N786" s="17">
        <v>67</v>
      </c>
    </row>
    <row r="787" spans="1:14" ht="15" customHeight="1" thickBot="1" x14ac:dyDescent="0.3">
      <c r="A787" s="30" t="s">
        <v>551</v>
      </c>
      <c r="B787" s="17">
        <v>7</v>
      </c>
      <c r="C787" s="17" t="s">
        <v>1758</v>
      </c>
      <c r="D787" s="17" t="s">
        <v>143</v>
      </c>
      <c r="E787" s="17" t="s">
        <v>551</v>
      </c>
      <c r="F787" s="19">
        <v>36146</v>
      </c>
      <c r="G787" s="17">
        <v>27</v>
      </c>
      <c r="H787" s="17" t="s">
        <v>25</v>
      </c>
      <c r="I787" s="17" t="s">
        <v>895</v>
      </c>
      <c r="J787" s="17">
        <v>80</v>
      </c>
      <c r="K787" s="17">
        <v>15</v>
      </c>
      <c r="L787" s="17" t="s">
        <v>1759</v>
      </c>
      <c r="M787" s="17">
        <v>178</v>
      </c>
      <c r="N787" s="17">
        <v>68</v>
      </c>
    </row>
    <row r="788" spans="1:14" ht="15" customHeight="1" thickBot="1" x14ac:dyDescent="0.3">
      <c r="A788" s="30" t="s">
        <v>551</v>
      </c>
      <c r="B788" s="17">
        <v>8</v>
      </c>
      <c r="C788" s="17" t="s">
        <v>1760</v>
      </c>
      <c r="D788" s="17" t="s">
        <v>189</v>
      </c>
      <c r="E788" s="17" t="s">
        <v>551</v>
      </c>
      <c r="F788" s="19">
        <v>38459</v>
      </c>
      <c r="G788" s="17">
        <v>21</v>
      </c>
      <c r="H788" s="17" t="s">
        <v>71</v>
      </c>
      <c r="I788" s="17" t="s">
        <v>1025</v>
      </c>
      <c r="J788" s="17">
        <v>10</v>
      </c>
      <c r="K788" s="16">
        <v>0</v>
      </c>
      <c r="L788" s="17" t="s">
        <v>1684</v>
      </c>
      <c r="M788" s="17">
        <v>181</v>
      </c>
      <c r="N788" s="17">
        <v>70</v>
      </c>
    </row>
    <row r="789" spans="1:14" ht="15" customHeight="1" thickBot="1" x14ac:dyDescent="0.3">
      <c r="A789" s="30" t="s">
        <v>551</v>
      </c>
      <c r="B789" s="17">
        <v>9</v>
      </c>
      <c r="C789" s="17" t="s">
        <v>1761</v>
      </c>
      <c r="D789" s="17" t="s">
        <v>238</v>
      </c>
      <c r="E789" s="17" t="s">
        <v>25</v>
      </c>
      <c r="F789" s="19">
        <v>36728</v>
      </c>
      <c r="G789" s="17">
        <v>25</v>
      </c>
      <c r="H789" s="17" t="s">
        <v>25</v>
      </c>
      <c r="I789" s="17" t="s">
        <v>154</v>
      </c>
      <c r="J789" s="17">
        <v>49</v>
      </c>
      <c r="K789" s="17">
        <v>45</v>
      </c>
      <c r="L789" s="17" t="s">
        <v>145</v>
      </c>
      <c r="M789" s="17">
        <v>195</v>
      </c>
      <c r="N789" s="17">
        <v>93</v>
      </c>
    </row>
    <row r="790" spans="1:14" ht="15" customHeight="1" thickBot="1" x14ac:dyDescent="0.3">
      <c r="A790" s="30" t="s">
        <v>551</v>
      </c>
      <c r="B790" s="17">
        <v>10</v>
      </c>
      <c r="C790" s="17" t="s">
        <v>1762</v>
      </c>
      <c r="D790" s="17" t="s">
        <v>238</v>
      </c>
      <c r="E790" s="17" t="s">
        <v>551</v>
      </c>
      <c r="F790" s="19">
        <v>36562</v>
      </c>
      <c r="G790" s="17">
        <v>26</v>
      </c>
      <c r="H790" s="17" t="s">
        <v>14</v>
      </c>
      <c r="I790" s="17" t="s">
        <v>463</v>
      </c>
      <c r="J790" s="17">
        <v>16</v>
      </c>
      <c r="K790" s="17">
        <v>1</v>
      </c>
      <c r="L790" s="17" t="s">
        <v>1723</v>
      </c>
      <c r="M790" s="17">
        <v>193</v>
      </c>
      <c r="N790" s="17">
        <v>79</v>
      </c>
    </row>
    <row r="791" spans="1:14" ht="15" customHeight="1" thickBot="1" x14ac:dyDescent="0.3">
      <c r="A791" s="30" t="s">
        <v>551</v>
      </c>
      <c r="B791" s="17">
        <v>11</v>
      </c>
      <c r="C791" s="17" t="s">
        <v>1763</v>
      </c>
      <c r="D791" s="17" t="s">
        <v>51</v>
      </c>
      <c r="E791" s="17" t="s">
        <v>551</v>
      </c>
      <c r="F791" s="19">
        <v>35038</v>
      </c>
      <c r="G791" s="17">
        <v>30</v>
      </c>
      <c r="H791" s="17" t="s">
        <v>14</v>
      </c>
      <c r="I791" s="17" t="s">
        <v>109</v>
      </c>
      <c r="J791" s="17">
        <v>65</v>
      </c>
      <c r="K791" s="17">
        <v>19</v>
      </c>
      <c r="L791" s="17" t="s">
        <v>1505</v>
      </c>
      <c r="M791" s="17">
        <v>194</v>
      </c>
      <c r="N791" s="17">
        <v>90</v>
      </c>
    </row>
    <row r="792" spans="1:14" ht="15" customHeight="1" thickBot="1" x14ac:dyDescent="0.3">
      <c r="A792" s="30" t="s">
        <v>551</v>
      </c>
      <c r="B792" s="17">
        <v>12</v>
      </c>
      <c r="C792" s="17" t="s">
        <v>1764</v>
      </c>
      <c r="D792" s="17" t="s">
        <v>47</v>
      </c>
      <c r="E792" s="17" t="s">
        <v>551</v>
      </c>
      <c r="F792" s="19">
        <v>38139</v>
      </c>
      <c r="G792" s="17">
        <v>22</v>
      </c>
      <c r="H792" s="17" t="s">
        <v>25</v>
      </c>
      <c r="I792" s="17" t="s">
        <v>796</v>
      </c>
      <c r="J792" s="17">
        <v>28</v>
      </c>
      <c r="K792" s="17">
        <v>4</v>
      </c>
      <c r="L792" s="17" t="s">
        <v>803</v>
      </c>
      <c r="M792" s="17">
        <v>176</v>
      </c>
      <c r="N792" s="17">
        <v>74</v>
      </c>
    </row>
    <row r="793" spans="1:14" ht="15" customHeight="1" thickBot="1" x14ac:dyDescent="0.3">
      <c r="A793" s="30" t="s">
        <v>551</v>
      </c>
      <c r="B793" s="17">
        <v>13</v>
      </c>
      <c r="C793" s="17" t="s">
        <v>1765</v>
      </c>
      <c r="D793" s="17" t="s">
        <v>12</v>
      </c>
      <c r="E793" s="17" t="s">
        <v>551</v>
      </c>
      <c r="F793" s="19">
        <v>37338</v>
      </c>
      <c r="G793" s="17">
        <v>24</v>
      </c>
      <c r="H793" s="17" t="s">
        <v>43</v>
      </c>
      <c r="I793" s="17" t="s">
        <v>699</v>
      </c>
      <c r="J793" s="17">
        <v>11</v>
      </c>
      <c r="K793" s="16">
        <v>0</v>
      </c>
      <c r="L793" s="17" t="s">
        <v>244</v>
      </c>
      <c r="M793" s="17">
        <v>197</v>
      </c>
      <c r="N793" s="17">
        <v>83</v>
      </c>
    </row>
    <row r="794" spans="1:14" ht="15" customHeight="1" thickBot="1" x14ac:dyDescent="0.3">
      <c r="A794" s="30" t="s">
        <v>551</v>
      </c>
      <c r="B794" s="17">
        <v>14</v>
      </c>
      <c r="C794" s="17" t="s">
        <v>1766</v>
      </c>
      <c r="D794" s="17" t="s">
        <v>12</v>
      </c>
      <c r="E794" s="17" t="s">
        <v>551</v>
      </c>
      <c r="F794" s="19">
        <v>37160</v>
      </c>
      <c r="G794" s="17">
        <v>24</v>
      </c>
      <c r="H794" s="17" t="s">
        <v>551</v>
      </c>
      <c r="I794" s="17" t="s">
        <v>1767</v>
      </c>
      <c r="J794" s="17">
        <v>1</v>
      </c>
      <c r="K794" s="16">
        <v>0</v>
      </c>
      <c r="L794" s="17" t="s">
        <v>1768</v>
      </c>
      <c r="M794" s="17">
        <v>190</v>
      </c>
      <c r="N794" s="17">
        <v>85</v>
      </c>
    </row>
    <row r="795" spans="1:14" ht="15" customHeight="1" thickBot="1" x14ac:dyDescent="0.3">
      <c r="A795" s="30" t="s">
        <v>551</v>
      </c>
      <c r="B795" s="17">
        <v>15</v>
      </c>
      <c r="C795" s="17" t="s">
        <v>1769</v>
      </c>
      <c r="D795" s="17" t="s">
        <v>37</v>
      </c>
      <c r="E795" s="17" t="s">
        <v>551</v>
      </c>
      <c r="F795" s="19">
        <v>37384</v>
      </c>
      <c r="G795" s="17">
        <v>24</v>
      </c>
      <c r="H795" s="17" t="s">
        <v>43</v>
      </c>
      <c r="I795" s="17" t="s">
        <v>144</v>
      </c>
      <c r="J795" s="17">
        <v>12</v>
      </c>
      <c r="K795" s="17">
        <v>3</v>
      </c>
      <c r="L795" s="17" t="s">
        <v>849</v>
      </c>
      <c r="M795" s="17">
        <v>185</v>
      </c>
      <c r="N795" s="17">
        <v>76</v>
      </c>
    </row>
    <row r="796" spans="1:14" ht="15" customHeight="1" thickBot="1" x14ac:dyDescent="0.3">
      <c r="A796" s="30" t="s">
        <v>551</v>
      </c>
      <c r="B796" s="17">
        <v>16</v>
      </c>
      <c r="C796" s="17" t="s">
        <v>1770</v>
      </c>
      <c r="D796" s="17" t="s">
        <v>207</v>
      </c>
      <c r="E796" s="17" t="s">
        <v>551</v>
      </c>
      <c r="F796" s="19">
        <v>35751</v>
      </c>
      <c r="G796" s="17">
        <v>28</v>
      </c>
      <c r="H796" s="17" t="s">
        <v>43</v>
      </c>
      <c r="I796" s="17" t="s">
        <v>144</v>
      </c>
      <c r="J796" s="17">
        <v>44</v>
      </c>
      <c r="K796" s="16">
        <v>0</v>
      </c>
      <c r="L796" s="17" t="s">
        <v>1771</v>
      </c>
      <c r="M796" s="17">
        <v>183</v>
      </c>
      <c r="N796" s="17">
        <v>86</v>
      </c>
    </row>
    <row r="797" spans="1:14" ht="15" customHeight="1" thickBot="1" x14ac:dyDescent="0.3">
      <c r="A797" s="30" t="s">
        <v>551</v>
      </c>
      <c r="B797" s="17">
        <v>17</v>
      </c>
      <c r="C797" s="17" t="s">
        <v>1772</v>
      </c>
      <c r="D797" s="17" t="s">
        <v>1773</v>
      </c>
      <c r="E797" s="17" t="s">
        <v>551</v>
      </c>
      <c r="F797" s="19">
        <v>39070</v>
      </c>
      <c r="G797" s="17">
        <v>19</v>
      </c>
      <c r="H797" s="17" t="s">
        <v>25</v>
      </c>
      <c r="I797" s="17" t="s">
        <v>154</v>
      </c>
      <c r="J797" s="17">
        <v>9</v>
      </c>
      <c r="K797" s="16">
        <v>0</v>
      </c>
      <c r="L797" s="17" t="s">
        <v>183</v>
      </c>
      <c r="M797" s="17">
        <v>179</v>
      </c>
      <c r="N797" s="17">
        <v>77</v>
      </c>
    </row>
    <row r="798" spans="1:14" ht="15" customHeight="1" thickBot="1" x14ac:dyDescent="0.3">
      <c r="A798" s="30" t="s">
        <v>551</v>
      </c>
      <c r="B798" s="17">
        <v>18</v>
      </c>
      <c r="C798" s="17" t="s">
        <v>1774</v>
      </c>
      <c r="D798" s="17" t="s">
        <v>37</v>
      </c>
      <c r="E798" s="17" t="s">
        <v>551</v>
      </c>
      <c r="F798" s="19">
        <v>35758</v>
      </c>
      <c r="G798" s="17">
        <v>28</v>
      </c>
      <c r="H798" s="17" t="s">
        <v>168</v>
      </c>
      <c r="I798" s="17" t="s">
        <v>169</v>
      </c>
      <c r="J798" s="17">
        <v>30</v>
      </c>
      <c r="K798" s="16">
        <v>0</v>
      </c>
      <c r="L798" s="17" t="s">
        <v>81</v>
      </c>
      <c r="M798" s="17">
        <v>177</v>
      </c>
      <c r="N798" s="17">
        <v>72</v>
      </c>
    </row>
    <row r="799" spans="1:14" ht="15" customHeight="1" thickBot="1" x14ac:dyDescent="0.3">
      <c r="A799" s="30" t="s">
        <v>551</v>
      </c>
      <c r="B799" s="17">
        <v>19</v>
      </c>
      <c r="C799" s="17" t="s">
        <v>1775</v>
      </c>
      <c r="D799" s="17" t="s">
        <v>93</v>
      </c>
      <c r="E799" s="17" t="s">
        <v>551</v>
      </c>
      <c r="F799" s="19">
        <v>36492</v>
      </c>
      <c r="G799" s="17">
        <v>26</v>
      </c>
      <c r="H799" s="17" t="s">
        <v>38</v>
      </c>
      <c r="I799" s="17" t="s">
        <v>65</v>
      </c>
      <c r="J799" s="17">
        <v>33</v>
      </c>
      <c r="K799" s="17">
        <v>2</v>
      </c>
      <c r="L799" s="17" t="s">
        <v>94</v>
      </c>
      <c r="M799" s="17">
        <v>184</v>
      </c>
      <c r="N799" s="17">
        <v>80</v>
      </c>
    </row>
    <row r="800" spans="1:14" ht="15" customHeight="1" thickBot="1" x14ac:dyDescent="0.3">
      <c r="A800" s="30" t="s">
        <v>551</v>
      </c>
      <c r="B800" s="17">
        <v>20</v>
      </c>
      <c r="C800" s="17" t="s">
        <v>1776</v>
      </c>
      <c r="D800" s="17" t="s">
        <v>599</v>
      </c>
      <c r="E800" s="17" t="s">
        <v>551</v>
      </c>
      <c r="F800" s="19">
        <v>37369</v>
      </c>
      <c r="G800" s="17">
        <v>24</v>
      </c>
      <c r="H800" s="17" t="s">
        <v>14</v>
      </c>
      <c r="I800" s="17" t="s">
        <v>1154</v>
      </c>
      <c r="J800" s="17">
        <v>9</v>
      </c>
      <c r="K800" s="16">
        <v>0</v>
      </c>
      <c r="L800" s="17" t="s">
        <v>1191</v>
      </c>
      <c r="M800" s="17">
        <v>185</v>
      </c>
      <c r="N800" s="17">
        <v>79</v>
      </c>
    </row>
    <row r="801" spans="1:14" ht="15" customHeight="1" thickBot="1" x14ac:dyDescent="0.3">
      <c r="A801" s="30" t="s">
        <v>551</v>
      </c>
      <c r="B801" s="17">
        <v>21</v>
      </c>
      <c r="C801" s="17" t="s">
        <v>1777</v>
      </c>
      <c r="D801" s="17" t="s">
        <v>1778</v>
      </c>
      <c r="E801" s="17" t="s">
        <v>551</v>
      </c>
      <c r="F801" s="19">
        <v>38291</v>
      </c>
      <c r="G801" s="17">
        <v>21</v>
      </c>
      <c r="H801" s="17" t="s">
        <v>551</v>
      </c>
      <c r="I801" s="17" t="s">
        <v>1752</v>
      </c>
      <c r="J801" s="17">
        <v>1</v>
      </c>
      <c r="K801" s="16">
        <v>0</v>
      </c>
      <c r="L801" s="17" t="s">
        <v>1779</v>
      </c>
      <c r="M801" s="17">
        <v>179</v>
      </c>
      <c r="N801" s="17">
        <v>66</v>
      </c>
    </row>
    <row r="802" spans="1:14" ht="15" customHeight="1" thickBot="1" x14ac:dyDescent="0.3">
      <c r="A802" s="30" t="s">
        <v>551</v>
      </c>
      <c r="B802" s="17">
        <v>22</v>
      </c>
      <c r="C802" s="17" t="s">
        <v>1780</v>
      </c>
      <c r="D802" s="17" t="s">
        <v>484</v>
      </c>
      <c r="E802" s="17" t="s">
        <v>551</v>
      </c>
      <c r="F802" s="19">
        <v>34034</v>
      </c>
      <c r="G802" s="17">
        <v>33</v>
      </c>
      <c r="H802" s="17" t="s">
        <v>20</v>
      </c>
      <c r="I802" s="17" t="s">
        <v>467</v>
      </c>
      <c r="J802" s="17">
        <v>32</v>
      </c>
      <c r="K802" s="17">
        <v>1</v>
      </c>
      <c r="L802" s="17" t="s">
        <v>820</v>
      </c>
      <c r="M802" s="17">
        <v>171</v>
      </c>
      <c r="N802" s="17">
        <v>65</v>
      </c>
    </row>
    <row r="803" spans="1:14" ht="15" customHeight="1" thickBot="1" x14ac:dyDescent="0.3">
      <c r="A803" s="30" t="s">
        <v>551</v>
      </c>
      <c r="B803" s="17">
        <v>23</v>
      </c>
      <c r="C803" s="17" t="s">
        <v>1781</v>
      </c>
      <c r="D803" s="17" t="s">
        <v>304</v>
      </c>
      <c r="E803" s="17" t="s">
        <v>1091</v>
      </c>
      <c r="F803" s="19">
        <v>34550</v>
      </c>
      <c r="G803" s="17">
        <v>31</v>
      </c>
      <c r="H803" s="17" t="s">
        <v>38</v>
      </c>
      <c r="I803" s="17" t="s">
        <v>731</v>
      </c>
      <c r="J803" s="17">
        <v>68</v>
      </c>
      <c r="K803" s="17">
        <v>11</v>
      </c>
      <c r="L803" s="17" t="s">
        <v>1782</v>
      </c>
      <c r="M803" s="17">
        <v>178</v>
      </c>
      <c r="N803" s="17">
        <v>69</v>
      </c>
    </row>
    <row r="804" spans="1:14" ht="15" customHeight="1" thickBot="1" x14ac:dyDescent="0.3">
      <c r="A804" s="30" t="s">
        <v>551</v>
      </c>
      <c r="B804" s="17">
        <v>24</v>
      </c>
      <c r="C804" s="17" t="s">
        <v>1783</v>
      </c>
      <c r="D804" s="17" t="s">
        <v>108</v>
      </c>
      <c r="E804" s="17" t="s">
        <v>551</v>
      </c>
      <c r="F804" s="19">
        <v>35447</v>
      </c>
      <c r="G804" s="17">
        <v>29</v>
      </c>
      <c r="H804" s="17" t="s">
        <v>43</v>
      </c>
      <c r="I804" s="17" t="s">
        <v>1058</v>
      </c>
      <c r="J804" s="17">
        <v>28</v>
      </c>
      <c r="K804" s="16">
        <v>0</v>
      </c>
      <c r="L804" s="17" t="s">
        <v>267</v>
      </c>
      <c r="M804" s="17">
        <v>185</v>
      </c>
      <c r="N804" s="17">
        <v>80</v>
      </c>
    </row>
    <row r="805" spans="1:14" ht="15" customHeight="1" thickBot="1" x14ac:dyDescent="0.3">
      <c r="A805" s="30" t="s">
        <v>551</v>
      </c>
      <c r="B805" s="17">
        <v>25</v>
      </c>
      <c r="C805" s="17" t="s">
        <v>1784</v>
      </c>
      <c r="D805" s="17" t="s">
        <v>763</v>
      </c>
      <c r="E805" s="17" t="s">
        <v>551</v>
      </c>
      <c r="F805" s="19">
        <v>36277</v>
      </c>
      <c r="G805" s="17">
        <v>27</v>
      </c>
      <c r="H805" s="17" t="s">
        <v>466</v>
      </c>
      <c r="I805" s="17" t="s">
        <v>1290</v>
      </c>
      <c r="J805" s="17">
        <v>10</v>
      </c>
      <c r="K805" s="16">
        <v>0</v>
      </c>
      <c r="L805" s="17" t="s">
        <v>936</v>
      </c>
      <c r="M805" s="17">
        <v>175</v>
      </c>
      <c r="N805" s="17">
        <v>70</v>
      </c>
    </row>
    <row r="806" spans="1:14" ht="15" customHeight="1" thickBot="1" x14ac:dyDescent="0.3">
      <c r="A806" s="30" t="s">
        <v>551</v>
      </c>
      <c r="B806" s="17">
        <v>26</v>
      </c>
      <c r="C806" s="17" t="s">
        <v>1785</v>
      </c>
      <c r="D806" s="17" t="s">
        <v>231</v>
      </c>
      <c r="E806" s="17" t="s">
        <v>551</v>
      </c>
      <c r="F806" s="19">
        <v>37621</v>
      </c>
      <c r="G806" s="17">
        <v>23</v>
      </c>
      <c r="H806" s="17" t="s">
        <v>551</v>
      </c>
      <c r="I806" s="17" t="s">
        <v>1786</v>
      </c>
      <c r="J806" s="17">
        <v>2</v>
      </c>
      <c r="K806" s="16">
        <v>0</v>
      </c>
      <c r="L806" s="17" t="s">
        <v>976</v>
      </c>
      <c r="M806" s="17">
        <v>178</v>
      </c>
      <c r="N806" s="17">
        <v>74</v>
      </c>
    </row>
    <row r="807" spans="1:14" ht="15" customHeight="1" thickBot="1" x14ac:dyDescent="0.3">
      <c r="A807" s="47" t="s">
        <v>1105</v>
      </c>
      <c r="B807" s="17">
        <v>1</v>
      </c>
      <c r="C807" s="17" t="s">
        <v>1787</v>
      </c>
      <c r="D807" s="17" t="s">
        <v>12</v>
      </c>
      <c r="E807" s="17" t="s">
        <v>1105</v>
      </c>
      <c r="F807" s="19">
        <v>34051</v>
      </c>
      <c r="G807" s="17">
        <v>33</v>
      </c>
      <c r="H807" s="17" t="s">
        <v>263</v>
      </c>
      <c r="I807" s="17" t="s">
        <v>620</v>
      </c>
      <c r="J807" s="17">
        <v>15</v>
      </c>
      <c r="K807" s="16">
        <v>0</v>
      </c>
      <c r="L807" s="17" t="s">
        <v>244</v>
      </c>
      <c r="M807" s="17">
        <v>191</v>
      </c>
      <c r="N807" s="17">
        <v>81</v>
      </c>
    </row>
    <row r="808" spans="1:14" ht="15" customHeight="1" thickBot="1" x14ac:dyDescent="0.3">
      <c r="A808" s="47" t="s">
        <v>1105</v>
      </c>
      <c r="B808" s="17">
        <v>2</v>
      </c>
      <c r="C808" s="17" t="s">
        <v>1788</v>
      </c>
      <c r="D808" s="17" t="s">
        <v>238</v>
      </c>
      <c r="E808" s="17" t="s">
        <v>1105</v>
      </c>
      <c r="F808" s="19">
        <v>35291</v>
      </c>
      <c r="G808" s="17">
        <v>29</v>
      </c>
      <c r="H808" s="17" t="s">
        <v>20</v>
      </c>
      <c r="I808" s="17" t="s">
        <v>650</v>
      </c>
      <c r="J808" s="17">
        <v>39</v>
      </c>
      <c r="K808" s="17">
        <v>7</v>
      </c>
      <c r="L808" s="17" t="s">
        <v>737</v>
      </c>
      <c r="M808" s="17">
        <v>186</v>
      </c>
      <c r="N808" s="17">
        <v>84</v>
      </c>
    </row>
    <row r="809" spans="1:14" ht="15" customHeight="1" thickBot="1" x14ac:dyDescent="0.3">
      <c r="A809" s="47" t="s">
        <v>1105</v>
      </c>
      <c r="B809" s="17">
        <v>3</v>
      </c>
      <c r="C809" s="17" t="s">
        <v>1789</v>
      </c>
      <c r="D809" s="17" t="s">
        <v>566</v>
      </c>
      <c r="E809" s="17" t="s">
        <v>1105</v>
      </c>
      <c r="F809" s="19">
        <v>35734</v>
      </c>
      <c r="G809" s="17">
        <v>28</v>
      </c>
      <c r="H809" s="17" t="s">
        <v>38</v>
      </c>
      <c r="I809" s="17" t="s">
        <v>65</v>
      </c>
      <c r="J809" s="17">
        <v>35</v>
      </c>
      <c r="K809" s="16">
        <v>0</v>
      </c>
      <c r="L809" s="17" t="s">
        <v>1790</v>
      </c>
      <c r="M809" s="17">
        <v>184</v>
      </c>
      <c r="N809" s="17">
        <v>78</v>
      </c>
    </row>
    <row r="810" spans="1:14" ht="15" customHeight="1" thickBot="1" x14ac:dyDescent="0.3">
      <c r="A810" s="47" t="s">
        <v>1105</v>
      </c>
      <c r="B810" s="17">
        <v>4</v>
      </c>
      <c r="C810" s="17" t="s">
        <v>1791</v>
      </c>
      <c r="D810" s="17" t="s">
        <v>93</v>
      </c>
      <c r="E810" s="17" t="s">
        <v>1105</v>
      </c>
      <c r="F810" s="19">
        <v>36390</v>
      </c>
      <c r="G810" s="17">
        <v>26</v>
      </c>
      <c r="H810" s="17" t="s">
        <v>269</v>
      </c>
      <c r="I810" s="17" t="s">
        <v>840</v>
      </c>
      <c r="J810" s="17">
        <v>6</v>
      </c>
      <c r="K810" s="16">
        <v>0</v>
      </c>
      <c r="L810" s="17" t="s">
        <v>1792</v>
      </c>
      <c r="M810" s="17">
        <v>180</v>
      </c>
      <c r="N810" s="17">
        <v>77</v>
      </c>
    </row>
    <row r="811" spans="1:14" ht="15" customHeight="1" thickBot="1" x14ac:dyDescent="0.3">
      <c r="A811" s="47" t="s">
        <v>1105</v>
      </c>
      <c r="B811" s="17">
        <v>5</v>
      </c>
      <c r="C811" s="17" t="s">
        <v>1793</v>
      </c>
      <c r="D811" s="17" t="s">
        <v>182</v>
      </c>
      <c r="E811" s="17" t="s">
        <v>1105</v>
      </c>
      <c r="F811" s="19">
        <v>36226</v>
      </c>
      <c r="G811" s="17">
        <v>27</v>
      </c>
      <c r="H811" s="17" t="s">
        <v>14</v>
      </c>
      <c r="I811" s="17" t="s">
        <v>866</v>
      </c>
      <c r="J811" s="17">
        <v>39</v>
      </c>
      <c r="K811" s="17">
        <v>3</v>
      </c>
      <c r="L811" s="17" t="s">
        <v>1794</v>
      </c>
      <c r="M811" s="17">
        <v>188</v>
      </c>
      <c r="N811" s="17">
        <v>89</v>
      </c>
    </row>
    <row r="812" spans="1:14" ht="15" customHeight="1" thickBot="1" x14ac:dyDescent="0.3">
      <c r="A812" s="47" t="s">
        <v>1105</v>
      </c>
      <c r="B812" s="17">
        <v>6</v>
      </c>
      <c r="C812" s="17" t="s">
        <v>1795</v>
      </c>
      <c r="D812" s="17" t="s">
        <v>37</v>
      </c>
      <c r="E812" s="17" t="s">
        <v>1105</v>
      </c>
      <c r="F812" s="19">
        <v>35606</v>
      </c>
      <c r="G812" s="17">
        <v>28</v>
      </c>
      <c r="H812" s="17" t="s">
        <v>25</v>
      </c>
      <c r="I812" s="17" t="s">
        <v>796</v>
      </c>
      <c r="J812" s="17">
        <v>78</v>
      </c>
      <c r="K812" s="17">
        <v>6</v>
      </c>
      <c r="L812" s="17" t="s">
        <v>849</v>
      </c>
      <c r="M812" s="17">
        <v>187</v>
      </c>
      <c r="N812" s="17">
        <v>77</v>
      </c>
    </row>
    <row r="813" spans="1:14" ht="15" customHeight="1" thickBot="1" x14ac:dyDescent="0.3">
      <c r="A813" s="47" t="s">
        <v>1105</v>
      </c>
      <c r="B813" s="17">
        <v>7</v>
      </c>
      <c r="C813" s="17" t="s">
        <v>1796</v>
      </c>
      <c r="D813" s="17" t="s">
        <v>37</v>
      </c>
      <c r="E813" s="17" t="s">
        <v>1105</v>
      </c>
      <c r="F813" s="19">
        <v>35106</v>
      </c>
      <c r="G813" s="17">
        <v>30</v>
      </c>
      <c r="H813" s="17" t="s">
        <v>20</v>
      </c>
      <c r="I813" s="17" t="s">
        <v>901</v>
      </c>
      <c r="J813" s="17">
        <v>49</v>
      </c>
      <c r="K813" s="16">
        <v>0</v>
      </c>
      <c r="L813" s="17" t="s">
        <v>1735</v>
      </c>
      <c r="M813" s="17">
        <v>168</v>
      </c>
      <c r="N813" s="17">
        <v>64</v>
      </c>
    </row>
    <row r="814" spans="1:14" ht="15" customHeight="1" thickBot="1" x14ac:dyDescent="0.3">
      <c r="A814" s="47" t="s">
        <v>1105</v>
      </c>
      <c r="B814" s="17">
        <v>8</v>
      </c>
      <c r="C814" s="17" t="s">
        <v>1797</v>
      </c>
      <c r="D814" s="17" t="s">
        <v>1798</v>
      </c>
      <c r="E814" s="17" t="s">
        <v>1105</v>
      </c>
      <c r="F814" s="19">
        <v>34665</v>
      </c>
      <c r="G814" s="17">
        <v>31</v>
      </c>
      <c r="H814" s="17" t="s">
        <v>269</v>
      </c>
      <c r="I814" s="17" t="s">
        <v>537</v>
      </c>
      <c r="J814" s="17">
        <v>25</v>
      </c>
      <c r="K814" s="16">
        <v>0</v>
      </c>
      <c r="L814" s="17" t="s">
        <v>145</v>
      </c>
      <c r="M814" s="17">
        <v>168</v>
      </c>
      <c r="N814" s="17">
        <v>67</v>
      </c>
    </row>
    <row r="815" spans="1:14" ht="15" customHeight="1" thickBot="1" x14ac:dyDescent="0.3">
      <c r="A815" s="47" t="s">
        <v>1105</v>
      </c>
      <c r="B815" s="17">
        <v>9</v>
      </c>
      <c r="C815" s="17" t="s">
        <v>1799</v>
      </c>
      <c r="D815" s="17" t="s">
        <v>96</v>
      </c>
      <c r="E815" s="17" t="s">
        <v>1105</v>
      </c>
      <c r="F815" s="19">
        <v>36335</v>
      </c>
      <c r="G815" s="17">
        <v>26</v>
      </c>
      <c r="H815" s="17" t="s">
        <v>25</v>
      </c>
      <c r="I815" s="17" t="s">
        <v>510</v>
      </c>
      <c r="J815" s="17">
        <v>43</v>
      </c>
      <c r="K815" s="17">
        <v>10</v>
      </c>
      <c r="L815" s="17" t="s">
        <v>1800</v>
      </c>
      <c r="M815" s="17">
        <v>187</v>
      </c>
      <c r="N815" s="17">
        <v>82</v>
      </c>
    </row>
    <row r="816" spans="1:14" ht="15" customHeight="1" thickBot="1" x14ac:dyDescent="0.3">
      <c r="A816" s="47" t="s">
        <v>1105</v>
      </c>
      <c r="B816" s="17">
        <v>10</v>
      </c>
      <c r="C816" s="17" t="s">
        <v>1801</v>
      </c>
      <c r="D816" s="17" t="s">
        <v>1468</v>
      </c>
      <c r="E816" s="17" t="s">
        <v>1105</v>
      </c>
      <c r="F816" s="19">
        <v>36629</v>
      </c>
      <c r="G816" s="17">
        <v>26</v>
      </c>
      <c r="H816" s="17" t="s">
        <v>203</v>
      </c>
      <c r="I816" s="17" t="s">
        <v>1802</v>
      </c>
      <c r="J816" s="17">
        <v>20</v>
      </c>
      <c r="K816" s="17">
        <v>2</v>
      </c>
      <c r="L816" s="17" t="s">
        <v>655</v>
      </c>
      <c r="M816" s="17">
        <v>177</v>
      </c>
      <c r="N816" s="17">
        <v>71</v>
      </c>
    </row>
    <row r="817" spans="1:14" ht="15" customHeight="1" thickBot="1" x14ac:dyDescent="0.3">
      <c r="A817" s="47" t="s">
        <v>1105</v>
      </c>
      <c r="B817" s="17">
        <v>11</v>
      </c>
      <c r="C817" s="17" t="s">
        <v>1803</v>
      </c>
      <c r="D817" s="17" t="s">
        <v>96</v>
      </c>
      <c r="E817" s="17" t="s">
        <v>1105</v>
      </c>
      <c r="F817" s="19">
        <v>35119</v>
      </c>
      <c r="G817" s="17">
        <v>30</v>
      </c>
      <c r="H817" s="17" t="s">
        <v>225</v>
      </c>
      <c r="I817" s="17" t="s">
        <v>938</v>
      </c>
      <c r="J817" s="17">
        <v>0</v>
      </c>
      <c r="K817" s="16">
        <v>0</v>
      </c>
      <c r="L817" s="17" t="s">
        <v>1063</v>
      </c>
      <c r="M817" s="17">
        <v>176</v>
      </c>
      <c r="N817" s="17">
        <v>70</v>
      </c>
    </row>
    <row r="818" spans="1:14" ht="15" customHeight="1" thickBot="1" x14ac:dyDescent="0.3">
      <c r="A818" s="47" t="s">
        <v>1105</v>
      </c>
      <c r="B818" s="17">
        <v>12</v>
      </c>
      <c r="C818" s="17" t="s">
        <v>1804</v>
      </c>
      <c r="D818" s="17" t="s">
        <v>37</v>
      </c>
      <c r="E818" s="17" t="s">
        <v>1105</v>
      </c>
      <c r="F818" s="19">
        <v>36992</v>
      </c>
      <c r="G818" s="17">
        <v>25</v>
      </c>
      <c r="H818" s="17" t="s">
        <v>13</v>
      </c>
      <c r="I818" s="17" t="s">
        <v>971</v>
      </c>
      <c r="J818" s="17">
        <v>30</v>
      </c>
      <c r="K818" s="17">
        <v>1</v>
      </c>
      <c r="L818" s="17" t="s">
        <v>1805</v>
      </c>
      <c r="M818" s="17">
        <v>182</v>
      </c>
      <c r="N818" s="17">
        <v>77</v>
      </c>
    </row>
    <row r="819" spans="1:14" ht="15" customHeight="1" thickBot="1" x14ac:dyDescent="0.3">
      <c r="A819" s="47" t="s">
        <v>1105</v>
      </c>
      <c r="B819" s="17">
        <v>13</v>
      </c>
      <c r="C819" s="17" t="s">
        <v>1806</v>
      </c>
      <c r="D819" s="17" t="s">
        <v>12</v>
      </c>
      <c r="E819" s="17" t="s">
        <v>1105</v>
      </c>
      <c r="F819" s="19">
        <v>35446</v>
      </c>
      <c r="G819" s="17">
        <v>29</v>
      </c>
      <c r="H819" s="17" t="s">
        <v>43</v>
      </c>
      <c r="I819" s="17" t="s">
        <v>186</v>
      </c>
      <c r="J819" s="17">
        <v>4</v>
      </c>
      <c r="K819" s="16">
        <v>0</v>
      </c>
      <c r="L819" s="17" t="s">
        <v>927</v>
      </c>
      <c r="M819" s="17">
        <v>181</v>
      </c>
      <c r="N819" s="17">
        <v>73</v>
      </c>
    </row>
    <row r="820" spans="1:14" ht="15" customHeight="1" thickBot="1" x14ac:dyDescent="0.3">
      <c r="A820" s="47" t="s">
        <v>1105</v>
      </c>
      <c r="B820" s="17">
        <v>14</v>
      </c>
      <c r="C820" s="17" t="s">
        <v>1807</v>
      </c>
      <c r="D820" s="17" t="s">
        <v>12</v>
      </c>
      <c r="E820" s="17" t="s">
        <v>1105</v>
      </c>
      <c r="F820" s="19">
        <v>35679</v>
      </c>
      <c r="G820" s="17">
        <v>28</v>
      </c>
      <c r="H820" s="17" t="s">
        <v>263</v>
      </c>
      <c r="I820" s="17" t="s">
        <v>1808</v>
      </c>
      <c r="J820" s="17">
        <v>4</v>
      </c>
      <c r="K820" s="16">
        <v>0</v>
      </c>
      <c r="L820" s="17" t="s">
        <v>992</v>
      </c>
      <c r="M820" s="17">
        <v>185</v>
      </c>
      <c r="N820" s="17">
        <v>78</v>
      </c>
    </row>
    <row r="821" spans="1:14" ht="15" customHeight="1" thickBot="1" x14ac:dyDescent="0.3">
      <c r="A821" s="47" t="s">
        <v>1105</v>
      </c>
      <c r="B821" s="17">
        <v>15</v>
      </c>
      <c r="C821" s="17" t="s">
        <v>1809</v>
      </c>
      <c r="D821" s="17" t="s">
        <v>1810</v>
      </c>
      <c r="E821" s="17" t="s">
        <v>1105</v>
      </c>
      <c r="F821" s="19">
        <v>35998</v>
      </c>
      <c r="G821" s="17">
        <v>27</v>
      </c>
      <c r="H821" s="17" t="s">
        <v>14</v>
      </c>
      <c r="I821" s="17" t="s">
        <v>1154</v>
      </c>
      <c r="J821" s="17">
        <v>77</v>
      </c>
      <c r="K821" s="17">
        <v>10</v>
      </c>
      <c r="L821" s="17" t="s">
        <v>1811</v>
      </c>
      <c r="M821" s="17">
        <v>182</v>
      </c>
      <c r="N821" s="17">
        <v>78</v>
      </c>
    </row>
    <row r="822" spans="1:14" ht="15" customHeight="1" thickBot="1" x14ac:dyDescent="0.3">
      <c r="A822" s="47" t="s">
        <v>1105</v>
      </c>
      <c r="B822" s="75">
        <v>16</v>
      </c>
      <c r="C822" s="75" t="s">
        <v>1812</v>
      </c>
      <c r="D822" s="75" t="s">
        <v>93</v>
      </c>
      <c r="E822" s="75" t="s">
        <v>263</v>
      </c>
      <c r="F822" s="76">
        <v>36122</v>
      </c>
      <c r="G822" s="75">
        <v>27</v>
      </c>
      <c r="H822" s="75" t="s">
        <v>822</v>
      </c>
      <c r="I822" s="75" t="s">
        <v>823</v>
      </c>
      <c r="J822" s="75">
        <v>25</v>
      </c>
      <c r="K822" s="75">
        <v>1</v>
      </c>
      <c r="L822" s="75" t="s">
        <v>1813</v>
      </c>
      <c r="M822" s="75">
        <v>185</v>
      </c>
      <c r="N822" s="75">
        <v>73</v>
      </c>
    </row>
    <row r="823" spans="1:14" ht="15" customHeight="1" thickBot="1" x14ac:dyDescent="0.3">
      <c r="A823" s="47" t="s">
        <v>1105</v>
      </c>
      <c r="B823" s="17">
        <v>17</v>
      </c>
      <c r="C823" s="17" t="s">
        <v>1814</v>
      </c>
      <c r="D823" s="17" t="s">
        <v>160</v>
      </c>
      <c r="E823" s="17" t="s">
        <v>1105</v>
      </c>
      <c r="F823" s="19">
        <v>34719</v>
      </c>
      <c r="G823" s="17">
        <v>31</v>
      </c>
      <c r="H823" s="17" t="s">
        <v>14</v>
      </c>
      <c r="I823" s="17" t="s">
        <v>1502</v>
      </c>
      <c r="J823" s="17">
        <v>102</v>
      </c>
      <c r="K823" s="17">
        <v>8</v>
      </c>
      <c r="L823" s="17" t="s">
        <v>145</v>
      </c>
      <c r="M823" s="17">
        <v>185</v>
      </c>
      <c r="N823" s="17">
        <v>77</v>
      </c>
    </row>
    <row r="824" spans="1:14" ht="15" customHeight="1" thickBot="1" x14ac:dyDescent="0.3">
      <c r="A824" s="47" t="s">
        <v>1105</v>
      </c>
      <c r="B824" s="17">
        <v>18</v>
      </c>
      <c r="C824" s="17" t="s">
        <v>1815</v>
      </c>
      <c r="D824" s="17" t="s">
        <v>64</v>
      </c>
      <c r="E824" s="17" t="s">
        <v>14</v>
      </c>
      <c r="F824" s="19">
        <v>36384</v>
      </c>
      <c r="G824" s="17">
        <v>26</v>
      </c>
      <c r="H824" s="17" t="s">
        <v>168</v>
      </c>
      <c r="I824" s="17" t="s">
        <v>846</v>
      </c>
      <c r="J824" s="17">
        <v>3</v>
      </c>
      <c r="K824" s="17">
        <v>2</v>
      </c>
      <c r="L824" s="17" t="s">
        <v>77</v>
      </c>
      <c r="M824" s="17">
        <v>178</v>
      </c>
      <c r="N824" s="17">
        <v>72</v>
      </c>
    </row>
    <row r="825" spans="1:14" ht="15" customHeight="1" thickBot="1" x14ac:dyDescent="0.3">
      <c r="A825" s="47" t="s">
        <v>1105</v>
      </c>
      <c r="B825" s="17">
        <v>19</v>
      </c>
      <c r="C825" s="17" t="s">
        <v>1816</v>
      </c>
      <c r="D825" s="17" t="s">
        <v>870</v>
      </c>
      <c r="E825" s="17" t="s">
        <v>1105</v>
      </c>
      <c r="F825" s="19">
        <v>36069</v>
      </c>
      <c r="G825" s="17">
        <v>27</v>
      </c>
      <c r="H825" s="17" t="s">
        <v>263</v>
      </c>
      <c r="I825" s="17" t="s">
        <v>1531</v>
      </c>
      <c r="J825" s="17">
        <v>7</v>
      </c>
      <c r="K825" s="16">
        <v>0</v>
      </c>
      <c r="L825" s="17" t="s">
        <v>190</v>
      </c>
      <c r="M825" s="17">
        <v>175</v>
      </c>
      <c r="N825" s="17">
        <v>72</v>
      </c>
    </row>
    <row r="826" spans="1:14" ht="15" customHeight="1" thickBot="1" x14ac:dyDescent="0.3">
      <c r="A826" s="47" t="s">
        <v>1105</v>
      </c>
      <c r="B826" s="17">
        <v>20</v>
      </c>
      <c r="C826" s="17" t="s">
        <v>1817</v>
      </c>
      <c r="D826" s="17" t="s">
        <v>1210</v>
      </c>
      <c r="E826" s="17" t="s">
        <v>1105</v>
      </c>
      <c r="F826" s="19">
        <v>35582</v>
      </c>
      <c r="G826" s="17">
        <v>29</v>
      </c>
      <c r="H826" s="17" t="s">
        <v>263</v>
      </c>
      <c r="I826" s="17" t="s">
        <v>907</v>
      </c>
      <c r="J826" s="17">
        <v>36</v>
      </c>
      <c r="K826" s="17">
        <v>5</v>
      </c>
      <c r="L826" s="17" t="s">
        <v>1818</v>
      </c>
      <c r="M826" s="17">
        <v>167</v>
      </c>
      <c r="N826" s="17">
        <v>65</v>
      </c>
    </row>
    <row r="827" spans="1:14" ht="15" customHeight="1" thickBot="1" x14ac:dyDescent="0.3">
      <c r="A827" s="47" t="s">
        <v>1105</v>
      </c>
      <c r="B827" s="17">
        <v>21</v>
      </c>
      <c r="C827" s="17" t="s">
        <v>1819</v>
      </c>
      <c r="D827" s="17" t="s">
        <v>108</v>
      </c>
      <c r="E827" s="17" t="s">
        <v>1105</v>
      </c>
      <c r="F827" s="19">
        <v>37959</v>
      </c>
      <c r="G827" s="17">
        <v>22</v>
      </c>
      <c r="H827" s="17" t="s">
        <v>25</v>
      </c>
      <c r="I827" s="17" t="s">
        <v>1820</v>
      </c>
      <c r="J827" s="17">
        <v>9</v>
      </c>
      <c r="K827" s="16">
        <v>0</v>
      </c>
      <c r="L827" s="17" t="s">
        <v>813</v>
      </c>
      <c r="M827" s="17">
        <v>183</v>
      </c>
      <c r="N827" s="17">
        <v>72</v>
      </c>
    </row>
    <row r="828" spans="1:14" ht="15" customHeight="1" thickBot="1" x14ac:dyDescent="0.3">
      <c r="A828" s="47" t="s">
        <v>1105</v>
      </c>
      <c r="B828" s="17">
        <v>22</v>
      </c>
      <c r="C828" s="17" t="s">
        <v>1821</v>
      </c>
      <c r="D828" s="17" t="s">
        <v>599</v>
      </c>
      <c r="E828" s="17" t="s">
        <v>1105</v>
      </c>
      <c r="F828" s="19">
        <v>36571</v>
      </c>
      <c r="G828" s="17">
        <v>26</v>
      </c>
      <c r="H828" s="17" t="s">
        <v>269</v>
      </c>
      <c r="I828" s="17" t="s">
        <v>859</v>
      </c>
      <c r="J828" s="17">
        <v>7</v>
      </c>
      <c r="K828" s="17">
        <v>1</v>
      </c>
      <c r="L828" s="17" t="s">
        <v>871</v>
      </c>
      <c r="M828" s="17">
        <v>179</v>
      </c>
      <c r="N828" s="17">
        <v>73</v>
      </c>
    </row>
    <row r="829" spans="1:14" ht="15" customHeight="1" thickBot="1" x14ac:dyDescent="0.3">
      <c r="A829" s="47" t="s">
        <v>1105</v>
      </c>
      <c r="B829" s="17">
        <v>23</v>
      </c>
      <c r="C829" s="17" t="s">
        <v>1822</v>
      </c>
      <c r="D829" s="17" t="s">
        <v>266</v>
      </c>
      <c r="E829" s="17" t="s">
        <v>1105</v>
      </c>
      <c r="F829" s="19">
        <v>36580</v>
      </c>
      <c r="G829" s="17">
        <v>26</v>
      </c>
      <c r="H829" s="17" t="s">
        <v>168</v>
      </c>
      <c r="I829" s="17" t="s">
        <v>846</v>
      </c>
      <c r="J829" s="17">
        <v>9</v>
      </c>
      <c r="K829" s="16">
        <v>0</v>
      </c>
      <c r="L829" s="17" t="s">
        <v>1823</v>
      </c>
      <c r="M829" s="17">
        <v>187</v>
      </c>
      <c r="N829" s="17">
        <v>77</v>
      </c>
    </row>
    <row r="830" spans="1:14" ht="15" customHeight="1" thickBot="1" x14ac:dyDescent="0.3">
      <c r="A830" s="47" t="s">
        <v>1105</v>
      </c>
      <c r="B830" s="17">
        <v>24</v>
      </c>
      <c r="C830" s="17" t="s">
        <v>1824</v>
      </c>
      <c r="D830" s="17" t="s">
        <v>24</v>
      </c>
      <c r="E830" s="17" t="s">
        <v>1105</v>
      </c>
      <c r="F830" s="19">
        <v>36031</v>
      </c>
      <c r="G830" s="17">
        <v>27</v>
      </c>
      <c r="H830" s="17" t="s">
        <v>263</v>
      </c>
      <c r="I830" s="17" t="s">
        <v>931</v>
      </c>
      <c r="J830" s="17">
        <v>22</v>
      </c>
      <c r="K830" s="16">
        <v>0</v>
      </c>
      <c r="L830" s="17" t="s">
        <v>62</v>
      </c>
      <c r="M830" s="17">
        <v>184</v>
      </c>
      <c r="N830" s="17">
        <v>81</v>
      </c>
    </row>
    <row r="831" spans="1:14" ht="15" customHeight="1" thickBot="1" x14ac:dyDescent="0.3">
      <c r="A831" s="47" t="s">
        <v>1105</v>
      </c>
      <c r="B831" s="17">
        <v>25</v>
      </c>
      <c r="C831" s="17" t="s">
        <v>1825</v>
      </c>
      <c r="D831" s="17" t="s">
        <v>238</v>
      </c>
      <c r="E831" s="17" t="s">
        <v>1105</v>
      </c>
      <c r="F831" s="19">
        <v>37581</v>
      </c>
      <c r="G831" s="17">
        <v>23</v>
      </c>
      <c r="H831" s="17" t="s">
        <v>14</v>
      </c>
      <c r="I831" s="17" t="s">
        <v>1826</v>
      </c>
      <c r="J831" s="17">
        <v>5</v>
      </c>
      <c r="K831" s="17">
        <v>1</v>
      </c>
      <c r="L831" s="17" t="s">
        <v>919</v>
      </c>
      <c r="M831" s="17">
        <v>178</v>
      </c>
      <c r="N831" s="17">
        <v>76</v>
      </c>
    </row>
    <row r="832" spans="1:14" ht="15" customHeight="1" thickBot="1" x14ac:dyDescent="0.3">
      <c r="A832" s="47" t="s">
        <v>1105</v>
      </c>
      <c r="B832" s="17">
        <v>26</v>
      </c>
      <c r="C832" s="17" t="s">
        <v>1827</v>
      </c>
      <c r="D832" s="17" t="s">
        <v>197</v>
      </c>
      <c r="E832" s="17" t="s">
        <v>1105</v>
      </c>
      <c r="F832" s="19">
        <v>37353</v>
      </c>
      <c r="G832" s="17">
        <v>24</v>
      </c>
      <c r="H832" s="17" t="s">
        <v>263</v>
      </c>
      <c r="I832" s="17" t="s">
        <v>1828</v>
      </c>
      <c r="J832" s="17">
        <v>3</v>
      </c>
      <c r="K832" s="16">
        <v>0</v>
      </c>
      <c r="L832" s="17" t="s">
        <v>499</v>
      </c>
      <c r="M832" s="17">
        <v>181</v>
      </c>
      <c r="N832" s="17">
        <v>69</v>
      </c>
    </row>
    <row r="833" spans="1:14" ht="15" customHeight="1" thickBot="1" x14ac:dyDescent="0.3">
      <c r="A833" s="48" t="s">
        <v>25</v>
      </c>
      <c r="B833" s="17">
        <v>1</v>
      </c>
      <c r="C833" s="17" t="s">
        <v>1829</v>
      </c>
      <c r="D833" s="17" t="s">
        <v>12</v>
      </c>
      <c r="E833" s="17" t="s">
        <v>25</v>
      </c>
      <c r="F833" s="19">
        <v>34400</v>
      </c>
      <c r="G833" s="17">
        <v>32</v>
      </c>
      <c r="H833" s="17" t="s">
        <v>25</v>
      </c>
      <c r="I833" s="17" t="s">
        <v>86</v>
      </c>
      <c r="J833" s="17">
        <v>82</v>
      </c>
      <c r="K833" s="16">
        <v>0</v>
      </c>
      <c r="L833" s="17" t="s">
        <v>1484</v>
      </c>
      <c r="M833" s="17">
        <v>187</v>
      </c>
      <c r="N833" s="17">
        <v>77</v>
      </c>
    </row>
    <row r="834" spans="1:14" ht="15" customHeight="1" thickBot="1" x14ac:dyDescent="0.3">
      <c r="A834" s="48" t="s">
        <v>25</v>
      </c>
      <c r="B834" s="17">
        <v>2</v>
      </c>
      <c r="C834" s="17" t="s">
        <v>1830</v>
      </c>
      <c r="D834" s="17" t="s">
        <v>125</v>
      </c>
      <c r="E834" s="17" t="s">
        <v>25</v>
      </c>
      <c r="F834" s="19">
        <v>36075</v>
      </c>
      <c r="G834" s="17">
        <v>27</v>
      </c>
      <c r="H834" s="17" t="s">
        <v>25</v>
      </c>
      <c r="I834" s="17" t="s">
        <v>510</v>
      </c>
      <c r="J834" s="17">
        <v>53</v>
      </c>
      <c r="K834" s="17">
        <v>4</v>
      </c>
      <c r="L834" s="17" t="s">
        <v>1831</v>
      </c>
      <c r="M834" s="17">
        <v>180</v>
      </c>
      <c r="N834" s="17">
        <v>70</v>
      </c>
    </row>
    <row r="835" spans="1:14" ht="15" customHeight="1" thickBot="1" x14ac:dyDescent="0.3">
      <c r="A835" s="48" t="s">
        <v>25</v>
      </c>
      <c r="B835" s="17">
        <v>3</v>
      </c>
      <c r="C835" s="17" t="s">
        <v>1832</v>
      </c>
      <c r="D835" s="17" t="s">
        <v>1833</v>
      </c>
      <c r="E835" s="17" t="s">
        <v>25</v>
      </c>
      <c r="F835" s="19">
        <v>38312</v>
      </c>
      <c r="G835" s="17">
        <v>21</v>
      </c>
      <c r="H835" s="17" t="s">
        <v>25</v>
      </c>
      <c r="I835" s="17" t="s">
        <v>154</v>
      </c>
      <c r="J835" s="17">
        <v>13</v>
      </c>
      <c r="K835" s="17">
        <v>2</v>
      </c>
      <c r="L835" s="17" t="s">
        <v>1834</v>
      </c>
      <c r="M835" s="17">
        <v>172</v>
      </c>
      <c r="N835" s="17">
        <v>69</v>
      </c>
    </row>
    <row r="836" spans="1:14" ht="15" customHeight="1" thickBot="1" x14ac:dyDescent="0.3">
      <c r="A836" s="48" t="s">
        <v>25</v>
      </c>
      <c r="B836" s="17">
        <v>4</v>
      </c>
      <c r="C836" s="17" t="s">
        <v>1835</v>
      </c>
      <c r="D836" s="17" t="s">
        <v>116</v>
      </c>
      <c r="E836" s="17" t="s">
        <v>25</v>
      </c>
      <c r="F836" s="19">
        <v>34482</v>
      </c>
      <c r="G836" s="17">
        <v>32</v>
      </c>
      <c r="H836" s="17" t="s">
        <v>13</v>
      </c>
      <c r="I836" s="17" t="s">
        <v>971</v>
      </c>
      <c r="J836" s="17">
        <v>87</v>
      </c>
      <c r="K836" s="17">
        <v>6</v>
      </c>
      <c r="L836" s="17" t="s">
        <v>145</v>
      </c>
      <c r="M836" s="17">
        <v>188</v>
      </c>
      <c r="N836" s="17">
        <v>71</v>
      </c>
    </row>
    <row r="837" spans="1:14" ht="15" customHeight="1" thickBot="1" x14ac:dyDescent="0.3">
      <c r="A837" s="48" t="s">
        <v>25</v>
      </c>
      <c r="B837" s="17">
        <v>5</v>
      </c>
      <c r="C837" s="17" t="s">
        <v>1836</v>
      </c>
      <c r="D837" s="17" t="s">
        <v>182</v>
      </c>
      <c r="E837" s="17" t="s">
        <v>25</v>
      </c>
      <c r="F837" s="19">
        <v>36502</v>
      </c>
      <c r="G837" s="17">
        <v>26</v>
      </c>
      <c r="H837" s="17" t="s">
        <v>25</v>
      </c>
      <c r="I837" s="17" t="s">
        <v>575</v>
      </c>
      <c r="J837" s="17">
        <v>34</v>
      </c>
      <c r="K837" s="17">
        <v>2</v>
      </c>
      <c r="L837" s="17" t="s">
        <v>1837</v>
      </c>
      <c r="M837" s="17">
        <v>179</v>
      </c>
      <c r="N837" s="17">
        <v>91</v>
      </c>
    </row>
    <row r="838" spans="1:14" ht="15" customHeight="1" thickBot="1" x14ac:dyDescent="0.3">
      <c r="A838" s="48" t="s">
        <v>25</v>
      </c>
      <c r="B838" s="17">
        <v>6</v>
      </c>
      <c r="C838" s="17" t="s">
        <v>1838</v>
      </c>
      <c r="D838" s="17" t="s">
        <v>42</v>
      </c>
      <c r="E838" s="17" t="s">
        <v>25</v>
      </c>
      <c r="F838" s="19">
        <v>36674</v>
      </c>
      <c r="G838" s="17">
        <v>26</v>
      </c>
      <c r="H838" s="17" t="s">
        <v>25</v>
      </c>
      <c r="I838" s="17" t="s">
        <v>154</v>
      </c>
      <c r="J838" s="17">
        <v>57</v>
      </c>
      <c r="K838" s="17">
        <v>14</v>
      </c>
      <c r="L838" s="17" t="s">
        <v>1839</v>
      </c>
      <c r="M838" s="17">
        <v>171</v>
      </c>
      <c r="N838" s="17">
        <v>64</v>
      </c>
    </row>
    <row r="839" spans="1:14" ht="15" customHeight="1" thickBot="1" x14ac:dyDescent="0.3">
      <c r="A839" s="48" t="s">
        <v>25</v>
      </c>
      <c r="B839" s="17">
        <v>7</v>
      </c>
      <c r="C839" s="17" t="s">
        <v>1840</v>
      </c>
      <c r="D839" s="17" t="s">
        <v>47</v>
      </c>
      <c r="E839" s="17" t="s">
        <v>25</v>
      </c>
      <c r="F839" s="19">
        <v>35734</v>
      </c>
      <c r="G839" s="17">
        <v>28</v>
      </c>
      <c r="H839" s="17" t="s">
        <v>25</v>
      </c>
      <c r="I839" s="17" t="s">
        <v>418</v>
      </c>
      <c r="J839" s="17">
        <v>85</v>
      </c>
      <c r="K839" s="17">
        <v>24</v>
      </c>
      <c r="L839" s="17" t="s">
        <v>1841</v>
      </c>
      <c r="M839" s="17">
        <v>183</v>
      </c>
      <c r="N839" s="17">
        <v>70</v>
      </c>
    </row>
    <row r="840" spans="1:14" ht="15" customHeight="1" thickBot="1" x14ac:dyDescent="0.3">
      <c r="A840" s="48" t="s">
        <v>25</v>
      </c>
      <c r="B840" s="17">
        <v>8</v>
      </c>
      <c r="C840" s="17" t="s">
        <v>1842</v>
      </c>
      <c r="D840" s="17" t="s">
        <v>1843</v>
      </c>
      <c r="E840" s="17" t="s">
        <v>25</v>
      </c>
      <c r="F840" s="19">
        <v>34535</v>
      </c>
      <c r="G840" s="17">
        <v>31</v>
      </c>
      <c r="H840" s="17" t="s">
        <v>25</v>
      </c>
      <c r="I840" s="17" t="s">
        <v>567</v>
      </c>
      <c r="J840" s="17">
        <v>12</v>
      </c>
      <c r="K840" s="17">
        <v>4</v>
      </c>
      <c r="L840" s="17" t="s">
        <v>145</v>
      </c>
      <c r="M840" s="17">
        <v>181</v>
      </c>
      <c r="N840" s="17">
        <v>73</v>
      </c>
    </row>
    <row r="841" spans="1:14" ht="15" customHeight="1" thickBot="1" x14ac:dyDescent="0.3">
      <c r="A841" s="48" t="s">
        <v>25</v>
      </c>
      <c r="B841" s="17">
        <v>9</v>
      </c>
      <c r="C841" s="17" t="s">
        <v>1844</v>
      </c>
      <c r="D841" s="17" t="s">
        <v>96</v>
      </c>
      <c r="E841" s="17" t="s">
        <v>25</v>
      </c>
      <c r="F841" s="19">
        <v>35063</v>
      </c>
      <c r="G841" s="17">
        <v>30</v>
      </c>
      <c r="H841" s="17" t="s">
        <v>25</v>
      </c>
      <c r="I841" s="17" t="s">
        <v>828</v>
      </c>
      <c r="J841" s="17">
        <v>16</v>
      </c>
      <c r="K841" s="17">
        <v>4</v>
      </c>
      <c r="L841" s="17" t="s">
        <v>966</v>
      </c>
      <c r="M841" s="17">
        <v>180</v>
      </c>
      <c r="N841" s="17">
        <v>70</v>
      </c>
    </row>
    <row r="842" spans="1:14" ht="15" customHeight="1" thickBot="1" x14ac:dyDescent="0.3">
      <c r="A842" s="48" t="s">
        <v>25</v>
      </c>
      <c r="B842" s="17">
        <v>10</v>
      </c>
      <c r="C842" s="17" t="s">
        <v>1845</v>
      </c>
      <c r="D842" s="17" t="s">
        <v>96</v>
      </c>
      <c r="E842" s="17" t="s">
        <v>25</v>
      </c>
      <c r="F842" s="19">
        <v>36522</v>
      </c>
      <c r="G842" s="17">
        <v>26</v>
      </c>
      <c r="H842" s="17" t="s">
        <v>25</v>
      </c>
      <c r="I842" s="17" t="s">
        <v>940</v>
      </c>
      <c r="J842" s="17">
        <v>1</v>
      </c>
      <c r="K842" s="16">
        <v>0</v>
      </c>
      <c r="L842" s="17" t="s">
        <v>709</v>
      </c>
      <c r="M842" s="17">
        <v>183</v>
      </c>
      <c r="N842" s="17">
        <v>79</v>
      </c>
    </row>
    <row r="843" spans="1:14" ht="15" customHeight="1" thickBot="1" x14ac:dyDescent="0.3">
      <c r="A843" s="48" t="s">
        <v>25</v>
      </c>
      <c r="B843" s="17">
        <v>11</v>
      </c>
      <c r="C843" s="17" t="s">
        <v>1846</v>
      </c>
      <c r="D843" s="17" t="s">
        <v>100</v>
      </c>
      <c r="E843" s="17" t="s">
        <v>25</v>
      </c>
      <c r="F843" s="19">
        <v>38501</v>
      </c>
      <c r="G843" s="17">
        <v>21</v>
      </c>
      <c r="H843" s="17" t="s">
        <v>25</v>
      </c>
      <c r="I843" s="17" t="s">
        <v>684</v>
      </c>
      <c r="J843" s="17">
        <v>3</v>
      </c>
      <c r="K843" s="17">
        <v>1</v>
      </c>
      <c r="L843" s="17" t="s">
        <v>1175</v>
      </c>
      <c r="M843" s="17">
        <v>174</v>
      </c>
      <c r="N843" s="17">
        <v>64</v>
      </c>
    </row>
    <row r="844" spans="1:14" ht="15" customHeight="1" thickBot="1" x14ac:dyDescent="0.3">
      <c r="A844" s="48" t="s">
        <v>25</v>
      </c>
      <c r="B844" s="17">
        <v>12</v>
      </c>
      <c r="C844" s="17" t="s">
        <v>1847</v>
      </c>
      <c r="D844" s="17" t="s">
        <v>42</v>
      </c>
      <c r="E844" s="17" t="s">
        <v>25</v>
      </c>
      <c r="F844" s="19">
        <v>36170</v>
      </c>
      <c r="G844" s="17">
        <v>27</v>
      </c>
      <c r="H844" s="17" t="s">
        <v>25</v>
      </c>
      <c r="I844" s="17" t="s">
        <v>418</v>
      </c>
      <c r="J844" s="17">
        <v>68</v>
      </c>
      <c r="K844" s="17">
        <v>20</v>
      </c>
      <c r="L844" s="17" t="s">
        <v>149</v>
      </c>
      <c r="M844" s="17">
        <v>181</v>
      </c>
      <c r="N844" s="17">
        <v>73</v>
      </c>
    </row>
    <row r="845" spans="1:14" ht="15" customHeight="1" thickBot="1" x14ac:dyDescent="0.3">
      <c r="A845" s="48" t="s">
        <v>25</v>
      </c>
      <c r="B845" s="17">
        <v>13</v>
      </c>
      <c r="C845" s="17" t="s">
        <v>1848</v>
      </c>
      <c r="D845" s="17" t="s">
        <v>12</v>
      </c>
      <c r="E845" s="17" t="s">
        <v>25</v>
      </c>
      <c r="F845" s="19">
        <v>35929</v>
      </c>
      <c r="G845" s="17">
        <v>28</v>
      </c>
      <c r="H845" s="17" t="s">
        <v>25</v>
      </c>
      <c r="I845" s="17" t="s">
        <v>895</v>
      </c>
      <c r="J845" s="17">
        <v>9</v>
      </c>
      <c r="K845" s="16">
        <v>0</v>
      </c>
      <c r="L845" s="17" t="s">
        <v>1519</v>
      </c>
      <c r="M845" s="17">
        <v>191</v>
      </c>
      <c r="N845" s="17">
        <v>85</v>
      </c>
    </row>
    <row r="846" spans="1:14" ht="15" customHeight="1" thickBot="1" x14ac:dyDescent="0.3">
      <c r="A846" s="48" t="s">
        <v>25</v>
      </c>
      <c r="B846" s="17">
        <v>14</v>
      </c>
      <c r="C846" s="17" t="s">
        <v>1849</v>
      </c>
      <c r="D846" s="17" t="s">
        <v>12</v>
      </c>
      <c r="E846" s="17" t="s">
        <v>25</v>
      </c>
      <c r="F846" s="19">
        <v>35501</v>
      </c>
      <c r="G846" s="17">
        <v>29</v>
      </c>
      <c r="H846" s="17" t="s">
        <v>25</v>
      </c>
      <c r="I846" s="17" t="s">
        <v>793</v>
      </c>
      <c r="J846" s="17">
        <v>1</v>
      </c>
      <c r="K846" s="16">
        <v>0</v>
      </c>
      <c r="L846" s="17" t="s">
        <v>714</v>
      </c>
      <c r="M846" s="17">
        <v>188</v>
      </c>
      <c r="N846" s="17">
        <v>85</v>
      </c>
    </row>
    <row r="847" spans="1:14" ht="15" customHeight="1" thickBot="1" x14ac:dyDescent="0.3">
      <c r="A847" s="48" t="s">
        <v>25</v>
      </c>
      <c r="B847" s="17">
        <v>15</v>
      </c>
      <c r="C847" s="17" t="s">
        <v>1850</v>
      </c>
      <c r="D847" s="17" t="s">
        <v>37</v>
      </c>
      <c r="E847" s="17" t="s">
        <v>25</v>
      </c>
      <c r="F847" s="19">
        <v>38023</v>
      </c>
      <c r="G847" s="17">
        <v>22</v>
      </c>
      <c r="H847" s="17" t="s">
        <v>38</v>
      </c>
      <c r="I847" s="17" t="s">
        <v>39</v>
      </c>
      <c r="J847" s="17">
        <v>25</v>
      </c>
      <c r="K847" s="17">
        <v>2</v>
      </c>
      <c r="L847" s="17" t="s">
        <v>1140</v>
      </c>
      <c r="M847" s="17">
        <v>182</v>
      </c>
      <c r="N847" s="17">
        <v>76</v>
      </c>
    </row>
    <row r="848" spans="1:14" ht="15" customHeight="1" thickBot="1" x14ac:dyDescent="0.3">
      <c r="A848" s="48" t="s">
        <v>25</v>
      </c>
      <c r="B848" s="17">
        <v>16</v>
      </c>
      <c r="C848" s="17" t="s">
        <v>1851</v>
      </c>
      <c r="D848" s="17" t="s">
        <v>825</v>
      </c>
      <c r="E848" s="17" t="s">
        <v>25</v>
      </c>
      <c r="F848" s="19">
        <v>37039</v>
      </c>
      <c r="G848" s="17">
        <v>25</v>
      </c>
      <c r="H848" s="17" t="s">
        <v>25</v>
      </c>
      <c r="I848" s="17" t="s">
        <v>828</v>
      </c>
      <c r="J848" s="17">
        <v>2</v>
      </c>
      <c r="K848" s="17">
        <v>1</v>
      </c>
      <c r="L848" s="17" t="s">
        <v>1174</v>
      </c>
      <c r="M848" s="17">
        <v>180</v>
      </c>
      <c r="N848" s="17">
        <v>61</v>
      </c>
    </row>
    <row r="849" spans="1:14" ht="15" customHeight="1" thickBot="1" x14ac:dyDescent="0.3">
      <c r="A849" s="48" t="s">
        <v>25</v>
      </c>
      <c r="B849" s="17">
        <v>17</v>
      </c>
      <c r="C849" s="17" t="s">
        <v>1852</v>
      </c>
      <c r="D849" s="17" t="s">
        <v>182</v>
      </c>
      <c r="E849" s="17" t="s">
        <v>25</v>
      </c>
      <c r="F849" s="19">
        <v>35711</v>
      </c>
      <c r="G849" s="17">
        <v>28</v>
      </c>
      <c r="H849" s="17" t="s">
        <v>25</v>
      </c>
      <c r="I849" s="17" t="s">
        <v>895</v>
      </c>
      <c r="J849" s="17">
        <v>27</v>
      </c>
      <c r="K849" s="16">
        <v>0</v>
      </c>
      <c r="L849" s="17" t="s">
        <v>1631</v>
      </c>
      <c r="M849" s="17">
        <v>185</v>
      </c>
      <c r="N849" s="17">
        <v>78</v>
      </c>
    </row>
    <row r="850" spans="1:14" ht="15" customHeight="1" thickBot="1" x14ac:dyDescent="0.3">
      <c r="A850" s="48" t="s">
        <v>25</v>
      </c>
      <c r="B850" s="17">
        <v>18</v>
      </c>
      <c r="C850" s="17" t="s">
        <v>1853</v>
      </c>
      <c r="D850" s="17" t="s">
        <v>192</v>
      </c>
      <c r="E850" s="17" t="s">
        <v>25</v>
      </c>
      <c r="F850" s="19">
        <v>37678</v>
      </c>
      <c r="G850" s="17">
        <v>23</v>
      </c>
      <c r="H850" s="17" t="s">
        <v>25</v>
      </c>
      <c r="I850" s="17" t="s">
        <v>575</v>
      </c>
      <c r="J850" s="17">
        <v>14</v>
      </c>
      <c r="K850" s="16">
        <v>0</v>
      </c>
      <c r="L850" s="17" t="s">
        <v>1854</v>
      </c>
      <c r="M850" s="17">
        <v>187</v>
      </c>
      <c r="N850" s="17">
        <v>87</v>
      </c>
    </row>
    <row r="851" spans="1:14" ht="15" customHeight="1" thickBot="1" x14ac:dyDescent="0.3">
      <c r="A851" s="48" t="s">
        <v>25</v>
      </c>
      <c r="B851" s="17">
        <v>19</v>
      </c>
      <c r="C851" s="17" t="s">
        <v>1855</v>
      </c>
      <c r="D851" s="17" t="s">
        <v>79</v>
      </c>
      <c r="E851" s="17" t="s">
        <v>25</v>
      </c>
      <c r="F851" s="19">
        <v>37382</v>
      </c>
      <c r="G851" s="17">
        <v>24</v>
      </c>
      <c r="H851" s="17" t="s">
        <v>25</v>
      </c>
      <c r="I851" s="17" t="s">
        <v>575</v>
      </c>
      <c r="J851" s="17">
        <v>12</v>
      </c>
      <c r="K851" s="17">
        <v>1</v>
      </c>
      <c r="L851" s="17" t="s">
        <v>952</v>
      </c>
      <c r="M851" s="17">
        <v>189</v>
      </c>
      <c r="N851" s="17">
        <v>75</v>
      </c>
    </row>
    <row r="852" spans="1:14" ht="15" customHeight="1" thickBot="1" x14ac:dyDescent="0.3">
      <c r="A852" s="48" t="s">
        <v>25</v>
      </c>
      <c r="B852" s="17">
        <v>20</v>
      </c>
      <c r="C852" s="17" t="s">
        <v>1856</v>
      </c>
      <c r="D852" s="17" t="s">
        <v>1377</v>
      </c>
      <c r="E852" s="17" t="s">
        <v>25</v>
      </c>
      <c r="F852" s="19">
        <v>35419</v>
      </c>
      <c r="G852" s="17">
        <v>29</v>
      </c>
      <c r="H852" s="17" t="s">
        <v>25</v>
      </c>
      <c r="I852" s="17" t="s">
        <v>34</v>
      </c>
      <c r="J852" s="17">
        <v>33</v>
      </c>
      <c r="K852" s="17">
        <v>13</v>
      </c>
      <c r="L852" s="17" t="s">
        <v>1857</v>
      </c>
      <c r="M852" s="17">
        <v>174</v>
      </c>
      <c r="N852" s="17">
        <v>70</v>
      </c>
    </row>
    <row r="853" spans="1:14" ht="15" customHeight="1" thickBot="1" x14ac:dyDescent="0.3">
      <c r="A853" s="48" t="s">
        <v>25</v>
      </c>
      <c r="B853" s="17">
        <v>21</v>
      </c>
      <c r="C853" s="17" t="s">
        <v>1858</v>
      </c>
      <c r="D853" s="17" t="s">
        <v>64</v>
      </c>
      <c r="E853" s="17" t="s">
        <v>25</v>
      </c>
      <c r="F853" s="19">
        <v>34639</v>
      </c>
      <c r="G853" s="17">
        <v>31</v>
      </c>
      <c r="H853" s="17" t="s">
        <v>25</v>
      </c>
      <c r="I853" s="17" t="s">
        <v>34</v>
      </c>
      <c r="J853" s="17">
        <v>28</v>
      </c>
      <c r="K853" s="17">
        <v>2</v>
      </c>
      <c r="L853" s="17" t="s">
        <v>145</v>
      </c>
      <c r="M853" s="17">
        <v>173</v>
      </c>
      <c r="N853" s="17">
        <v>65</v>
      </c>
    </row>
    <row r="854" spans="1:14" ht="15" customHeight="1" thickBot="1" x14ac:dyDescent="0.3">
      <c r="A854" s="48" t="s">
        <v>25</v>
      </c>
      <c r="B854" s="17">
        <v>22</v>
      </c>
      <c r="C854" s="17" t="s">
        <v>1859</v>
      </c>
      <c r="D854" s="17" t="s">
        <v>42</v>
      </c>
      <c r="E854" s="17" t="s">
        <v>25</v>
      </c>
      <c r="F854" s="19">
        <v>36735</v>
      </c>
      <c r="G854" s="17">
        <v>25</v>
      </c>
      <c r="H854" s="17" t="s">
        <v>25</v>
      </c>
      <c r="I854" s="17" t="s">
        <v>895</v>
      </c>
      <c r="J854" s="17">
        <v>11</v>
      </c>
      <c r="K854" s="17">
        <v>1</v>
      </c>
      <c r="L854" s="17" t="s">
        <v>818</v>
      </c>
      <c r="M854" s="17">
        <v>182</v>
      </c>
      <c r="N854" s="17">
        <v>76</v>
      </c>
    </row>
    <row r="855" spans="1:14" ht="15" customHeight="1" thickBot="1" x14ac:dyDescent="0.3">
      <c r="A855" s="48" t="s">
        <v>25</v>
      </c>
      <c r="B855" s="17">
        <v>23</v>
      </c>
      <c r="C855" s="17" t="s">
        <v>1860</v>
      </c>
      <c r="D855" s="17" t="s">
        <v>33</v>
      </c>
      <c r="E855" s="17" t="s">
        <v>25</v>
      </c>
      <c r="F855" s="19">
        <v>34892</v>
      </c>
      <c r="G855" s="17">
        <v>30</v>
      </c>
      <c r="H855" s="17" t="s">
        <v>25</v>
      </c>
      <c r="I855" s="17" t="s">
        <v>418</v>
      </c>
      <c r="J855" s="17">
        <v>57</v>
      </c>
      <c r="K855" s="17">
        <v>3</v>
      </c>
      <c r="L855" s="17" t="s">
        <v>239</v>
      </c>
      <c r="M855" s="17">
        <v>180</v>
      </c>
      <c r="N855" s="17">
        <v>75</v>
      </c>
    </row>
    <row r="856" spans="1:14" ht="15" customHeight="1" thickBot="1" x14ac:dyDescent="0.3">
      <c r="A856" s="48" t="s">
        <v>25</v>
      </c>
      <c r="B856" s="17">
        <v>24</v>
      </c>
      <c r="C856" s="17" t="s">
        <v>1861</v>
      </c>
      <c r="D856" s="17" t="s">
        <v>24</v>
      </c>
      <c r="E856" s="17" t="s">
        <v>25</v>
      </c>
      <c r="F856" s="19">
        <v>35619</v>
      </c>
      <c r="G856" s="17">
        <v>28</v>
      </c>
      <c r="H856" s="17" t="s">
        <v>25</v>
      </c>
      <c r="I856" s="17" t="s">
        <v>674</v>
      </c>
      <c r="J856" s="17">
        <v>11</v>
      </c>
      <c r="K856" s="16">
        <v>0</v>
      </c>
      <c r="L856" s="17" t="s">
        <v>212</v>
      </c>
      <c r="M856" s="17">
        <v>170</v>
      </c>
      <c r="N856" s="17">
        <v>66</v>
      </c>
    </row>
    <row r="857" spans="1:14" ht="15" customHeight="1" thickBot="1" x14ac:dyDescent="0.3">
      <c r="A857" s="48" t="s">
        <v>25</v>
      </c>
      <c r="B857" s="17">
        <v>25</v>
      </c>
      <c r="C857" s="17" t="s">
        <v>1862</v>
      </c>
      <c r="D857" s="17" t="s">
        <v>93</v>
      </c>
      <c r="E857" s="17" t="s">
        <v>25</v>
      </c>
      <c r="F857" s="19">
        <v>34033</v>
      </c>
      <c r="G857" s="17">
        <v>33</v>
      </c>
      <c r="H857" s="17" t="s">
        <v>14</v>
      </c>
      <c r="I857" s="17" t="s">
        <v>1193</v>
      </c>
      <c r="J857" s="17">
        <v>62</v>
      </c>
      <c r="K857" s="17">
        <v>7</v>
      </c>
      <c r="L857" s="17" t="s">
        <v>885</v>
      </c>
      <c r="M857" s="17">
        <v>194</v>
      </c>
      <c r="N857" s="17">
        <v>98</v>
      </c>
    </row>
    <row r="858" spans="1:14" ht="15" customHeight="1" thickBot="1" x14ac:dyDescent="0.3">
      <c r="A858" s="48" t="s">
        <v>25</v>
      </c>
      <c r="B858" s="17">
        <v>26</v>
      </c>
      <c r="C858" s="17" t="s">
        <v>1863</v>
      </c>
      <c r="D858" s="17" t="s">
        <v>163</v>
      </c>
      <c r="E858" s="17" t="s">
        <v>25</v>
      </c>
      <c r="F858" s="19">
        <v>33041</v>
      </c>
      <c r="G858" s="17">
        <v>35</v>
      </c>
      <c r="H858" s="17" t="s">
        <v>89</v>
      </c>
      <c r="I858" s="17" t="s">
        <v>477</v>
      </c>
      <c r="J858" s="17">
        <v>105</v>
      </c>
      <c r="K858" s="17">
        <v>10</v>
      </c>
      <c r="L858" s="17" t="s">
        <v>1864</v>
      </c>
      <c r="M858" s="17">
        <v>182</v>
      </c>
      <c r="N858" s="17">
        <v>76</v>
      </c>
    </row>
    <row r="859" spans="1:14" ht="15" customHeight="1" thickBot="1" x14ac:dyDescent="0.3">
      <c r="A859" s="30" t="s">
        <v>1110</v>
      </c>
      <c r="B859" s="17">
        <v>1</v>
      </c>
      <c r="C859" s="17" t="s">
        <v>1865</v>
      </c>
      <c r="D859" s="17" t="s">
        <v>12</v>
      </c>
      <c r="E859" s="17" t="s">
        <v>263</v>
      </c>
      <c r="F859" s="19">
        <v>35428</v>
      </c>
      <c r="G859" s="17">
        <v>29</v>
      </c>
      <c r="H859" s="17" t="s">
        <v>203</v>
      </c>
      <c r="I859" s="17" t="s">
        <v>1866</v>
      </c>
      <c r="J859" s="17">
        <v>17</v>
      </c>
      <c r="K859" s="16">
        <v>0</v>
      </c>
      <c r="L859" s="17" t="s">
        <v>456</v>
      </c>
      <c r="M859" s="17">
        <v>192</v>
      </c>
      <c r="N859" s="17">
        <v>88</v>
      </c>
    </row>
    <row r="860" spans="1:14" ht="15" customHeight="1" thickBot="1" x14ac:dyDescent="0.3">
      <c r="A860" s="30" t="s">
        <v>1110</v>
      </c>
      <c r="B860" s="75">
        <v>2</v>
      </c>
      <c r="C860" s="75" t="s">
        <v>1867</v>
      </c>
      <c r="D860" s="75" t="s">
        <v>1024</v>
      </c>
      <c r="E860" s="75" t="s">
        <v>263</v>
      </c>
      <c r="F860" s="76">
        <v>35485</v>
      </c>
      <c r="G860" s="75">
        <v>29</v>
      </c>
      <c r="H860" s="75" t="s">
        <v>822</v>
      </c>
      <c r="I860" s="75" t="s">
        <v>1868</v>
      </c>
      <c r="J860" s="75">
        <v>34</v>
      </c>
      <c r="K860" s="75">
        <v>6</v>
      </c>
      <c r="L860" s="75" t="s">
        <v>1163</v>
      </c>
      <c r="M860" s="75">
        <v>175</v>
      </c>
      <c r="N860" s="75">
        <v>68</v>
      </c>
    </row>
    <row r="861" spans="1:14" ht="15" customHeight="1" thickBot="1" x14ac:dyDescent="0.3">
      <c r="A861" s="30" t="s">
        <v>1110</v>
      </c>
      <c r="B861" s="75">
        <v>3</v>
      </c>
      <c r="C861" s="75" t="s">
        <v>1869</v>
      </c>
      <c r="D861" s="75" t="s">
        <v>24</v>
      </c>
      <c r="E861" s="75" t="s">
        <v>225</v>
      </c>
      <c r="F861" s="76">
        <v>38399</v>
      </c>
      <c r="G861" s="75">
        <v>21</v>
      </c>
      <c r="H861" s="75" t="s">
        <v>25</v>
      </c>
      <c r="I861" s="75" t="s">
        <v>674</v>
      </c>
      <c r="J861" s="75">
        <v>19</v>
      </c>
      <c r="K861" s="77">
        <v>0</v>
      </c>
      <c r="L861" s="75" t="s">
        <v>1870</v>
      </c>
      <c r="M861" s="75">
        <v>176</v>
      </c>
      <c r="N861" s="75">
        <v>67</v>
      </c>
    </row>
    <row r="862" spans="1:14" ht="15" customHeight="1" thickBot="1" x14ac:dyDescent="0.3">
      <c r="A862" s="30" t="s">
        <v>1110</v>
      </c>
      <c r="B862" s="17">
        <v>4</v>
      </c>
      <c r="C862" s="17" t="s">
        <v>1871</v>
      </c>
      <c r="D862" s="17" t="s">
        <v>470</v>
      </c>
      <c r="E862" s="17" t="s">
        <v>1110</v>
      </c>
      <c r="F862" s="19">
        <v>35817</v>
      </c>
      <c r="G862" s="17">
        <v>28</v>
      </c>
      <c r="H862" s="17" t="s">
        <v>1110</v>
      </c>
      <c r="I862" s="17" t="s">
        <v>1872</v>
      </c>
      <c r="J862" s="17">
        <v>16</v>
      </c>
      <c r="K862" s="16">
        <v>0</v>
      </c>
      <c r="L862" s="17" t="s">
        <v>346</v>
      </c>
      <c r="M862" s="17">
        <v>185</v>
      </c>
      <c r="N862" s="17">
        <v>83</v>
      </c>
    </row>
    <row r="863" spans="1:14" ht="15" customHeight="1" thickBot="1" x14ac:dyDescent="0.3">
      <c r="A863" s="30" t="s">
        <v>1110</v>
      </c>
      <c r="B863" s="17">
        <v>5</v>
      </c>
      <c r="C863" s="17" t="s">
        <v>1873</v>
      </c>
      <c r="D863" s="17" t="s">
        <v>93</v>
      </c>
      <c r="E863" s="17" t="s">
        <v>1110</v>
      </c>
      <c r="F863" s="19">
        <v>35425</v>
      </c>
      <c r="G863" s="17">
        <v>29</v>
      </c>
      <c r="H863" s="17" t="s">
        <v>14</v>
      </c>
      <c r="I863" s="17" t="s">
        <v>1648</v>
      </c>
      <c r="J863" s="17">
        <v>39</v>
      </c>
      <c r="K863" s="17">
        <v>1</v>
      </c>
      <c r="L863" s="17" t="s">
        <v>81</v>
      </c>
      <c r="M863" s="17">
        <v>188</v>
      </c>
      <c r="N863" s="17">
        <v>92</v>
      </c>
    </row>
    <row r="864" spans="1:14" ht="15" customHeight="1" thickBot="1" x14ac:dyDescent="0.3">
      <c r="A864" s="30" t="s">
        <v>1110</v>
      </c>
      <c r="B864" s="17">
        <v>6</v>
      </c>
      <c r="C864" s="17" t="s">
        <v>1874</v>
      </c>
      <c r="D864" s="17" t="s">
        <v>37</v>
      </c>
      <c r="E864" s="17" t="s">
        <v>225</v>
      </c>
      <c r="F864" s="19">
        <v>35207</v>
      </c>
      <c r="G864" s="17">
        <v>30</v>
      </c>
      <c r="H864" s="17" t="s">
        <v>203</v>
      </c>
      <c r="I864" s="17" t="s">
        <v>278</v>
      </c>
      <c r="J864" s="17">
        <v>17</v>
      </c>
      <c r="K864" s="16">
        <v>0</v>
      </c>
      <c r="L864" s="17" t="s">
        <v>860</v>
      </c>
      <c r="M864" s="17">
        <v>169</v>
      </c>
      <c r="N864" s="17">
        <v>60</v>
      </c>
    </row>
    <row r="865" spans="1:14" ht="15" customHeight="1" thickBot="1" x14ac:dyDescent="0.3">
      <c r="A865" s="30" t="s">
        <v>1110</v>
      </c>
      <c r="B865" s="17">
        <v>7</v>
      </c>
      <c r="C865" s="17" t="s">
        <v>1875</v>
      </c>
      <c r="D865" s="17" t="s">
        <v>182</v>
      </c>
      <c r="E865" s="17" t="s">
        <v>225</v>
      </c>
      <c r="F865" s="19">
        <v>36678</v>
      </c>
      <c r="G865" s="17">
        <v>26</v>
      </c>
      <c r="H865" s="17" t="s">
        <v>225</v>
      </c>
      <c r="I865" s="17" t="s">
        <v>1876</v>
      </c>
      <c r="J865" s="17">
        <v>20</v>
      </c>
      <c r="K865" s="16">
        <v>0</v>
      </c>
      <c r="L865" s="17" t="s">
        <v>1168</v>
      </c>
      <c r="M865" s="17">
        <v>179</v>
      </c>
      <c r="N865" s="17">
        <v>69</v>
      </c>
    </row>
    <row r="866" spans="1:14" ht="15" customHeight="1" thickBot="1" x14ac:dyDescent="0.3">
      <c r="A866" s="30" t="s">
        <v>1110</v>
      </c>
      <c r="B866" s="17">
        <v>8</v>
      </c>
      <c r="C866" s="17" t="s">
        <v>1877</v>
      </c>
      <c r="D866" s="17" t="s">
        <v>75</v>
      </c>
      <c r="E866" s="17" t="s">
        <v>1110</v>
      </c>
      <c r="F866" s="19">
        <v>35454</v>
      </c>
      <c r="G866" s="17">
        <v>29</v>
      </c>
      <c r="H866" s="17" t="s">
        <v>263</v>
      </c>
      <c r="I866" s="17" t="s">
        <v>610</v>
      </c>
      <c r="J866" s="17">
        <v>56</v>
      </c>
      <c r="K866" s="17">
        <v>2</v>
      </c>
      <c r="L866" s="17" t="s">
        <v>919</v>
      </c>
      <c r="M866" s="17">
        <v>178</v>
      </c>
      <c r="N866" s="17">
        <v>70</v>
      </c>
    </row>
    <row r="867" spans="1:14" ht="15" customHeight="1" thickBot="1" x14ac:dyDescent="0.3">
      <c r="A867" s="30" t="s">
        <v>1110</v>
      </c>
      <c r="B867" s="17">
        <v>9</v>
      </c>
      <c r="C867" s="17" t="s">
        <v>1878</v>
      </c>
      <c r="D867" s="17" t="s">
        <v>619</v>
      </c>
      <c r="E867" s="17" t="s">
        <v>1110</v>
      </c>
      <c r="F867" s="19">
        <v>34936</v>
      </c>
      <c r="G867" s="17">
        <v>30</v>
      </c>
      <c r="H867" s="17" t="s">
        <v>269</v>
      </c>
      <c r="I867" s="17" t="s">
        <v>1879</v>
      </c>
      <c r="J867" s="17">
        <v>24</v>
      </c>
      <c r="K867" s="17">
        <v>9</v>
      </c>
      <c r="L867" s="17" t="s">
        <v>1880</v>
      </c>
      <c r="M867" s="17">
        <v>182</v>
      </c>
      <c r="N867" s="17">
        <v>73</v>
      </c>
    </row>
    <row r="868" spans="1:14" ht="15" customHeight="1" thickBot="1" x14ac:dyDescent="0.3">
      <c r="A868" s="30" t="s">
        <v>1110</v>
      </c>
      <c r="B868" s="17">
        <v>10</v>
      </c>
      <c r="C868" s="17" t="s">
        <v>1881</v>
      </c>
      <c r="D868" s="17" t="s">
        <v>312</v>
      </c>
      <c r="E868" s="17" t="s">
        <v>1110</v>
      </c>
      <c r="F868" s="19">
        <v>38009</v>
      </c>
      <c r="G868" s="17">
        <v>22</v>
      </c>
      <c r="H868" s="17" t="s">
        <v>25</v>
      </c>
      <c r="I868" s="17" t="s">
        <v>567</v>
      </c>
      <c r="J868" s="17">
        <v>26</v>
      </c>
      <c r="K868" s="17">
        <v>2</v>
      </c>
      <c r="L868" s="17" t="s">
        <v>252</v>
      </c>
      <c r="M868" s="17">
        <v>174</v>
      </c>
      <c r="N868" s="17">
        <v>73</v>
      </c>
    </row>
    <row r="869" spans="1:14" ht="15" customHeight="1" thickBot="1" x14ac:dyDescent="0.3">
      <c r="A869" s="30" t="s">
        <v>1110</v>
      </c>
      <c r="B869" s="17">
        <v>11</v>
      </c>
      <c r="C869" s="17" t="s">
        <v>1882</v>
      </c>
      <c r="D869" s="17" t="s">
        <v>60</v>
      </c>
      <c r="E869" s="17" t="s">
        <v>1110</v>
      </c>
      <c r="F869" s="19">
        <v>35128</v>
      </c>
      <c r="G869" s="17">
        <v>30</v>
      </c>
      <c r="H869" s="17" t="s">
        <v>25</v>
      </c>
      <c r="I869" s="17" t="s">
        <v>674</v>
      </c>
      <c r="J869" s="17">
        <v>56</v>
      </c>
      <c r="K869" s="17">
        <v>14</v>
      </c>
      <c r="L869" s="17" t="s">
        <v>1883</v>
      </c>
      <c r="M869" s="17">
        <v>180</v>
      </c>
      <c r="N869" s="17">
        <v>76</v>
      </c>
    </row>
    <row r="870" spans="1:14" ht="15" customHeight="1" thickBot="1" x14ac:dyDescent="0.3">
      <c r="A870" s="30" t="s">
        <v>1110</v>
      </c>
      <c r="B870" s="75">
        <v>12</v>
      </c>
      <c r="C870" s="75" t="s">
        <v>1884</v>
      </c>
      <c r="D870" s="75" t="s">
        <v>1756</v>
      </c>
      <c r="E870" s="75" t="s">
        <v>263</v>
      </c>
      <c r="F870" s="76">
        <v>37064</v>
      </c>
      <c r="G870" s="75">
        <v>24</v>
      </c>
      <c r="H870" s="75" t="s">
        <v>263</v>
      </c>
      <c r="I870" s="75" t="s">
        <v>620</v>
      </c>
      <c r="J870" s="75">
        <v>15</v>
      </c>
      <c r="K870" s="75">
        <v>2</v>
      </c>
      <c r="L870" s="75" t="s">
        <v>276</v>
      </c>
      <c r="M870" s="75">
        <v>175</v>
      </c>
      <c r="N870" s="75">
        <v>65</v>
      </c>
    </row>
    <row r="871" spans="1:14" ht="15" customHeight="1" thickBot="1" x14ac:dyDescent="0.3">
      <c r="A871" s="30" t="s">
        <v>1110</v>
      </c>
      <c r="B871" s="17">
        <v>13</v>
      </c>
      <c r="C871" s="17" t="s">
        <v>1885</v>
      </c>
      <c r="D871" s="17" t="s">
        <v>12</v>
      </c>
      <c r="E871" s="17" t="s">
        <v>1110</v>
      </c>
      <c r="F871" s="19">
        <v>34640</v>
      </c>
      <c r="G871" s="17">
        <v>31</v>
      </c>
      <c r="H871" s="17" t="s">
        <v>1110</v>
      </c>
      <c r="I871" s="17" t="s">
        <v>1886</v>
      </c>
      <c r="J871" s="17">
        <v>7</v>
      </c>
      <c r="K871" s="16">
        <v>0</v>
      </c>
      <c r="L871" s="17" t="s">
        <v>145</v>
      </c>
      <c r="M871" s="17">
        <v>185</v>
      </c>
      <c r="N871" s="17">
        <v>89</v>
      </c>
    </row>
    <row r="872" spans="1:14" ht="15" customHeight="1" thickBot="1" x14ac:dyDescent="0.3">
      <c r="A872" s="30" t="s">
        <v>1110</v>
      </c>
      <c r="B872" s="17">
        <v>14</v>
      </c>
      <c r="C872" s="17" t="s">
        <v>1887</v>
      </c>
      <c r="D872" s="17" t="s">
        <v>12</v>
      </c>
      <c r="E872" s="17" t="s">
        <v>1110</v>
      </c>
      <c r="F872" s="19">
        <v>36212</v>
      </c>
      <c r="G872" s="17">
        <v>27</v>
      </c>
      <c r="H872" s="17" t="s">
        <v>1110</v>
      </c>
      <c r="I872" s="17" t="s">
        <v>1886</v>
      </c>
      <c r="J872" s="17">
        <v>2</v>
      </c>
      <c r="K872" s="16">
        <v>0</v>
      </c>
      <c r="L872" s="17" t="s">
        <v>287</v>
      </c>
      <c r="M872" s="17">
        <v>188</v>
      </c>
      <c r="N872" s="17">
        <v>85</v>
      </c>
    </row>
    <row r="873" spans="1:14" ht="15" customHeight="1" thickBot="1" x14ac:dyDescent="0.3">
      <c r="A873" s="30" t="s">
        <v>1110</v>
      </c>
      <c r="B873" s="17">
        <v>15</v>
      </c>
      <c r="C873" s="17" t="s">
        <v>1888</v>
      </c>
      <c r="D873" s="17" t="s">
        <v>93</v>
      </c>
      <c r="E873" s="17" t="s">
        <v>1110</v>
      </c>
      <c r="F873" s="19">
        <v>34095</v>
      </c>
      <c r="G873" s="17">
        <v>33</v>
      </c>
      <c r="H873" s="17" t="s">
        <v>263</v>
      </c>
      <c r="I873" s="17" t="s">
        <v>931</v>
      </c>
      <c r="J873" s="17">
        <v>89</v>
      </c>
      <c r="K873" s="17">
        <v>6</v>
      </c>
      <c r="L873" s="17" t="s">
        <v>542</v>
      </c>
      <c r="M873" s="17">
        <v>185</v>
      </c>
      <c r="N873" s="17">
        <v>82</v>
      </c>
    </row>
    <row r="874" spans="1:14" ht="15" customHeight="1" thickBot="1" x14ac:dyDescent="0.3">
      <c r="A874" s="30" t="s">
        <v>1110</v>
      </c>
      <c r="B874" s="75">
        <v>16</v>
      </c>
      <c r="C874" s="75" t="s">
        <v>1889</v>
      </c>
      <c r="D874" s="75" t="s">
        <v>64</v>
      </c>
      <c r="E874" s="75" t="s">
        <v>225</v>
      </c>
      <c r="F874" s="76">
        <v>35292</v>
      </c>
      <c r="G874" s="75">
        <v>29</v>
      </c>
      <c r="H874" s="75" t="s">
        <v>263</v>
      </c>
      <c r="I874" s="75" t="s">
        <v>931</v>
      </c>
      <c r="J874" s="75">
        <v>24</v>
      </c>
      <c r="K874" s="75">
        <v>2</v>
      </c>
      <c r="L874" s="75" t="s">
        <v>950</v>
      </c>
      <c r="M874" s="75">
        <v>175</v>
      </c>
      <c r="N874" s="75">
        <v>74</v>
      </c>
    </row>
    <row r="875" spans="1:14" ht="15" customHeight="1" thickBot="1" x14ac:dyDescent="0.3">
      <c r="A875" s="30" t="s">
        <v>1110</v>
      </c>
      <c r="B875" s="17">
        <v>17</v>
      </c>
      <c r="C875" s="17" t="s">
        <v>1890</v>
      </c>
      <c r="D875" s="17" t="s">
        <v>93</v>
      </c>
      <c r="E875" s="17" t="s">
        <v>1110</v>
      </c>
      <c r="F875" s="19">
        <v>35671</v>
      </c>
      <c r="G875" s="17">
        <v>28</v>
      </c>
      <c r="H875" s="17" t="s">
        <v>263</v>
      </c>
      <c r="I875" s="17" t="s">
        <v>1891</v>
      </c>
      <c r="J875" s="17">
        <v>4</v>
      </c>
      <c r="K875" s="16">
        <v>0</v>
      </c>
      <c r="L875" s="17" t="s">
        <v>532</v>
      </c>
      <c r="M875" s="17">
        <v>182</v>
      </c>
      <c r="N875" s="17">
        <v>78</v>
      </c>
    </row>
    <row r="876" spans="1:14" ht="15" customHeight="1" thickBot="1" x14ac:dyDescent="0.3">
      <c r="A876" s="30" t="s">
        <v>1110</v>
      </c>
      <c r="B876" s="17">
        <v>18</v>
      </c>
      <c r="C876" s="17" t="s">
        <v>1892</v>
      </c>
      <c r="D876" s="17" t="s">
        <v>238</v>
      </c>
      <c r="E876" s="17" t="s">
        <v>1110</v>
      </c>
      <c r="F876" s="19">
        <v>35272</v>
      </c>
      <c r="G876" s="17">
        <v>29</v>
      </c>
      <c r="H876" s="17" t="s">
        <v>225</v>
      </c>
      <c r="I876" s="17" t="s">
        <v>1893</v>
      </c>
      <c r="J876" s="17">
        <v>22</v>
      </c>
      <c r="K876" s="17">
        <v>1</v>
      </c>
      <c r="L876" s="17" t="s">
        <v>1894</v>
      </c>
      <c r="M876" s="17">
        <v>184</v>
      </c>
      <c r="N876" s="17">
        <v>84</v>
      </c>
    </row>
    <row r="877" spans="1:14" ht="15" customHeight="1" thickBot="1" x14ac:dyDescent="0.3">
      <c r="A877" s="30" t="s">
        <v>1110</v>
      </c>
      <c r="B877" s="17">
        <v>19</v>
      </c>
      <c r="C877" s="17" t="s">
        <v>1895</v>
      </c>
      <c r="D877" s="17" t="s">
        <v>37</v>
      </c>
      <c r="E877" s="17" t="s">
        <v>1110</v>
      </c>
      <c r="F877" s="19">
        <v>35153</v>
      </c>
      <c r="G877" s="17">
        <v>30</v>
      </c>
      <c r="H877" s="17" t="s">
        <v>269</v>
      </c>
      <c r="I877" s="17" t="s">
        <v>840</v>
      </c>
      <c r="J877" s="17">
        <v>55</v>
      </c>
      <c r="K877" s="17">
        <v>4</v>
      </c>
      <c r="L877" s="17" t="s">
        <v>747</v>
      </c>
      <c r="M877" s="17">
        <v>170</v>
      </c>
      <c r="N877" s="17">
        <v>69</v>
      </c>
    </row>
    <row r="878" spans="1:14" ht="15" customHeight="1" thickBot="1" x14ac:dyDescent="0.3">
      <c r="A878" s="30" t="s">
        <v>1110</v>
      </c>
      <c r="B878" s="17">
        <v>20</v>
      </c>
      <c r="C878" s="17" t="s">
        <v>1896</v>
      </c>
      <c r="D878" s="17" t="s">
        <v>96</v>
      </c>
      <c r="E878" s="17" t="s">
        <v>1110</v>
      </c>
      <c r="F878" s="19">
        <v>36386</v>
      </c>
      <c r="G878" s="17">
        <v>26</v>
      </c>
      <c r="H878" s="17" t="s">
        <v>263</v>
      </c>
      <c r="I878" s="17" t="s">
        <v>1897</v>
      </c>
      <c r="J878" s="17">
        <v>15</v>
      </c>
      <c r="K878" s="17">
        <v>3</v>
      </c>
      <c r="L878" s="17" t="s">
        <v>91</v>
      </c>
      <c r="M878" s="17">
        <v>184</v>
      </c>
      <c r="N878" s="17">
        <v>86</v>
      </c>
    </row>
    <row r="879" spans="1:14" ht="15" customHeight="1" thickBot="1" x14ac:dyDescent="0.3">
      <c r="A879" s="30" t="s">
        <v>1110</v>
      </c>
      <c r="B879" s="17">
        <v>21</v>
      </c>
      <c r="C879" s="17" t="s">
        <v>1898</v>
      </c>
      <c r="D879" s="17" t="s">
        <v>1210</v>
      </c>
      <c r="E879" s="17" t="s">
        <v>225</v>
      </c>
      <c r="F879" s="19">
        <v>34710</v>
      </c>
      <c r="G879" s="17">
        <v>31</v>
      </c>
      <c r="H879" s="17" t="s">
        <v>305</v>
      </c>
      <c r="I879" s="17" t="s">
        <v>1319</v>
      </c>
      <c r="J879" s="17">
        <v>22</v>
      </c>
      <c r="K879" s="17">
        <v>7</v>
      </c>
      <c r="L879" s="17" t="s">
        <v>145</v>
      </c>
      <c r="M879" s="17">
        <v>171</v>
      </c>
      <c r="N879" s="17">
        <v>66</v>
      </c>
    </row>
    <row r="880" spans="1:14" ht="15" customHeight="1" thickBot="1" x14ac:dyDescent="0.3">
      <c r="A880" s="30" t="s">
        <v>1110</v>
      </c>
      <c r="B880" s="17">
        <v>22</v>
      </c>
      <c r="C880" s="17" t="s">
        <v>1899</v>
      </c>
      <c r="D880" s="17" t="s">
        <v>64</v>
      </c>
      <c r="E880" s="17" t="s">
        <v>1110</v>
      </c>
      <c r="F880" s="19">
        <v>37083</v>
      </c>
      <c r="G880" s="17">
        <v>24</v>
      </c>
      <c r="H880" s="17" t="s">
        <v>263</v>
      </c>
      <c r="I880" s="17" t="s">
        <v>1157</v>
      </c>
      <c r="J880" s="17">
        <v>17</v>
      </c>
      <c r="K880" s="16">
        <v>0</v>
      </c>
      <c r="L880" s="17" t="s">
        <v>1900</v>
      </c>
      <c r="M880" s="17">
        <v>181</v>
      </c>
      <c r="N880" s="17">
        <v>76</v>
      </c>
    </row>
    <row r="881" spans="1:14" ht="15" customHeight="1" thickBot="1" x14ac:dyDescent="0.3">
      <c r="A881" s="30" t="s">
        <v>1110</v>
      </c>
      <c r="B881" s="17">
        <v>23</v>
      </c>
      <c r="C881" s="17" t="s">
        <v>1901</v>
      </c>
      <c r="D881" s="17" t="s">
        <v>238</v>
      </c>
      <c r="E881" s="17" t="s">
        <v>1110</v>
      </c>
      <c r="F881" s="19">
        <v>35839</v>
      </c>
      <c r="G881" s="17">
        <v>28</v>
      </c>
      <c r="H881" s="17" t="s">
        <v>203</v>
      </c>
      <c r="I881" s="17" t="s">
        <v>523</v>
      </c>
      <c r="J881" s="17">
        <v>4</v>
      </c>
      <c r="K881" s="16">
        <v>0</v>
      </c>
      <c r="L881" s="17" t="s">
        <v>1818</v>
      </c>
      <c r="M881" s="17">
        <v>178</v>
      </c>
      <c r="N881" s="17">
        <v>77</v>
      </c>
    </row>
    <row r="882" spans="1:14" ht="15" customHeight="1" thickBot="1" x14ac:dyDescent="0.3">
      <c r="A882" s="30" t="s">
        <v>1110</v>
      </c>
      <c r="B882" s="17">
        <v>24</v>
      </c>
      <c r="C882" s="17" t="s">
        <v>1902</v>
      </c>
      <c r="D882" s="17" t="s">
        <v>192</v>
      </c>
      <c r="E882" s="17" t="s">
        <v>1110</v>
      </c>
      <c r="F882" s="19">
        <v>34009</v>
      </c>
      <c r="G882" s="17">
        <v>33</v>
      </c>
      <c r="H882" s="17" t="s">
        <v>295</v>
      </c>
      <c r="I882" s="17" t="s">
        <v>1903</v>
      </c>
      <c r="J882" s="17">
        <v>63</v>
      </c>
      <c r="K882" s="17">
        <v>2</v>
      </c>
      <c r="L882" s="17" t="s">
        <v>630</v>
      </c>
      <c r="M882" s="17">
        <v>185</v>
      </c>
      <c r="N882" s="17">
        <v>80</v>
      </c>
    </row>
    <row r="883" spans="1:14" ht="15" customHeight="1" thickBot="1" x14ac:dyDescent="0.3">
      <c r="A883" s="30" t="s">
        <v>1110</v>
      </c>
      <c r="B883" s="75">
        <v>25</v>
      </c>
      <c r="C883" s="75" t="s">
        <v>1904</v>
      </c>
      <c r="D883" s="75" t="s">
        <v>33</v>
      </c>
      <c r="E883" s="75" t="s">
        <v>225</v>
      </c>
      <c r="F883" s="76">
        <v>36907</v>
      </c>
      <c r="G883" s="75">
        <v>25</v>
      </c>
      <c r="H883" s="75" t="s">
        <v>225</v>
      </c>
      <c r="I883" s="75" t="s">
        <v>1905</v>
      </c>
      <c r="J883" s="75">
        <v>5</v>
      </c>
      <c r="K883" s="77">
        <v>0</v>
      </c>
      <c r="L883" s="75" t="s">
        <v>1880</v>
      </c>
      <c r="M883" s="75">
        <v>184</v>
      </c>
      <c r="N883" s="75">
        <v>78</v>
      </c>
    </row>
    <row r="884" spans="1:14" ht="15" customHeight="1" thickBot="1" x14ac:dyDescent="0.3">
      <c r="A884" s="30" t="s">
        <v>1110</v>
      </c>
      <c r="B884" s="17">
        <v>26</v>
      </c>
      <c r="C884" s="17" t="s">
        <v>1906</v>
      </c>
      <c r="D884" s="17" t="s">
        <v>266</v>
      </c>
      <c r="E884" s="17" t="s">
        <v>1110</v>
      </c>
      <c r="F884" s="19">
        <v>35185</v>
      </c>
      <c r="G884" s="17">
        <v>30</v>
      </c>
      <c r="H884" s="17" t="s">
        <v>548</v>
      </c>
      <c r="I884" s="17" t="s">
        <v>1907</v>
      </c>
      <c r="J884" s="17">
        <v>42</v>
      </c>
      <c r="K884" s="17">
        <v>1</v>
      </c>
      <c r="L884" s="17" t="s">
        <v>352</v>
      </c>
      <c r="M884" s="17">
        <v>177</v>
      </c>
      <c r="N884" s="17">
        <v>75</v>
      </c>
    </row>
    <row r="885" spans="1:14" ht="15" customHeight="1" thickBot="1" x14ac:dyDescent="0.3">
      <c r="A885" s="49" t="s">
        <v>822</v>
      </c>
      <c r="B885" s="17">
        <v>1</v>
      </c>
      <c r="C885" s="17" t="s">
        <v>1908</v>
      </c>
      <c r="D885" s="17" t="s">
        <v>12</v>
      </c>
      <c r="E885" s="17" t="s">
        <v>822</v>
      </c>
      <c r="F885" s="19">
        <v>36656</v>
      </c>
      <c r="G885" s="17">
        <v>26</v>
      </c>
      <c r="H885" s="17" t="s">
        <v>71</v>
      </c>
      <c r="I885" s="17" t="s">
        <v>1909</v>
      </c>
      <c r="J885" s="17">
        <v>15</v>
      </c>
      <c r="K885" s="16">
        <v>0</v>
      </c>
      <c r="L885" s="17" t="s">
        <v>114</v>
      </c>
      <c r="M885" s="17">
        <v>188</v>
      </c>
      <c r="N885" s="17">
        <v>85</v>
      </c>
    </row>
    <row r="886" spans="1:14" ht="15" customHeight="1" thickBot="1" x14ac:dyDescent="0.3">
      <c r="A886" s="49" t="s">
        <v>822</v>
      </c>
      <c r="B886" s="17">
        <v>2</v>
      </c>
      <c r="C886" s="17" t="s">
        <v>1910</v>
      </c>
      <c r="D886" s="17" t="s">
        <v>484</v>
      </c>
      <c r="E886" s="17" t="s">
        <v>822</v>
      </c>
      <c r="F886" s="19">
        <v>36359</v>
      </c>
      <c r="G886" s="17">
        <v>26</v>
      </c>
      <c r="H886" s="17" t="s">
        <v>43</v>
      </c>
      <c r="I886" s="17" t="s">
        <v>186</v>
      </c>
      <c r="J886" s="17">
        <v>51</v>
      </c>
      <c r="K886" s="17">
        <v>4</v>
      </c>
      <c r="L886" s="17" t="s">
        <v>919</v>
      </c>
      <c r="M886" s="17">
        <v>175</v>
      </c>
      <c r="N886" s="17">
        <v>70</v>
      </c>
    </row>
    <row r="887" spans="1:14" ht="15" customHeight="1" thickBot="1" x14ac:dyDescent="0.3">
      <c r="A887" s="49" t="s">
        <v>822</v>
      </c>
      <c r="B887" s="17">
        <v>3</v>
      </c>
      <c r="C887" s="17" t="s">
        <v>1911</v>
      </c>
      <c r="D887" s="17" t="s">
        <v>599</v>
      </c>
      <c r="E887" s="17" t="s">
        <v>822</v>
      </c>
      <c r="F887" s="19">
        <v>36903</v>
      </c>
      <c r="G887" s="17">
        <v>25</v>
      </c>
      <c r="H887" s="17" t="s">
        <v>822</v>
      </c>
      <c r="I887" s="17" t="s">
        <v>666</v>
      </c>
      <c r="J887" s="17">
        <v>21</v>
      </c>
      <c r="K887" s="16">
        <v>0</v>
      </c>
      <c r="L887" s="17" t="s">
        <v>290</v>
      </c>
      <c r="M887" s="17">
        <v>173</v>
      </c>
      <c r="N887" s="17">
        <v>70</v>
      </c>
    </row>
    <row r="888" spans="1:14" ht="15" customHeight="1" thickBot="1" x14ac:dyDescent="0.3">
      <c r="A888" s="49" t="s">
        <v>822</v>
      </c>
      <c r="B888" s="17">
        <v>4</v>
      </c>
      <c r="C888" s="17" t="s">
        <v>1912</v>
      </c>
      <c r="D888" s="17" t="s">
        <v>93</v>
      </c>
      <c r="E888" s="17" t="s">
        <v>822</v>
      </c>
      <c r="F888" s="19">
        <v>36200</v>
      </c>
      <c r="G888" s="17">
        <v>27</v>
      </c>
      <c r="H888" s="17" t="s">
        <v>822</v>
      </c>
      <c r="I888" s="17" t="s">
        <v>1868</v>
      </c>
      <c r="J888" s="17">
        <v>55</v>
      </c>
      <c r="K888" s="16">
        <v>0</v>
      </c>
      <c r="L888" s="17" t="s">
        <v>1913</v>
      </c>
      <c r="M888" s="17">
        <v>182</v>
      </c>
      <c r="N888" s="17">
        <v>73</v>
      </c>
    </row>
    <row r="889" spans="1:14" ht="15" customHeight="1" thickBot="1" x14ac:dyDescent="0.3">
      <c r="A889" s="49" t="s">
        <v>822</v>
      </c>
      <c r="B889" s="75">
        <v>5</v>
      </c>
      <c r="C889" s="75" t="s">
        <v>1914</v>
      </c>
      <c r="D889" s="75" t="s">
        <v>33</v>
      </c>
      <c r="E889" s="75" t="s">
        <v>822</v>
      </c>
      <c r="F889" s="76">
        <v>36272</v>
      </c>
      <c r="G889" s="75">
        <v>27</v>
      </c>
      <c r="H889" s="75" t="s">
        <v>25</v>
      </c>
      <c r="I889" s="75" t="s">
        <v>275</v>
      </c>
      <c r="J889" s="75">
        <v>13</v>
      </c>
      <c r="K889" s="77">
        <v>0</v>
      </c>
      <c r="L889" s="75" t="s">
        <v>1008</v>
      </c>
      <c r="M889" s="75">
        <v>181</v>
      </c>
      <c r="N889" s="75">
        <v>72</v>
      </c>
    </row>
    <row r="890" spans="1:14" ht="15" customHeight="1" thickBot="1" x14ac:dyDescent="0.3">
      <c r="A890" s="49" t="s">
        <v>822</v>
      </c>
      <c r="B890" s="17">
        <v>6</v>
      </c>
      <c r="C890" s="17" t="s">
        <v>1915</v>
      </c>
      <c r="D890" s="17" t="s">
        <v>189</v>
      </c>
      <c r="E890" s="17" t="s">
        <v>822</v>
      </c>
      <c r="F890" s="19">
        <v>33469</v>
      </c>
      <c r="G890" s="17">
        <v>34</v>
      </c>
      <c r="H890" s="17" t="s">
        <v>822</v>
      </c>
      <c r="I890" s="17" t="s">
        <v>1206</v>
      </c>
      <c r="J890" s="17">
        <v>106</v>
      </c>
      <c r="K890" s="17">
        <v>28</v>
      </c>
      <c r="L890" s="17" t="s">
        <v>727</v>
      </c>
      <c r="M890" s="17">
        <v>173</v>
      </c>
      <c r="N890" s="17">
        <v>68</v>
      </c>
    </row>
    <row r="891" spans="1:14" ht="15" customHeight="1" thickBot="1" x14ac:dyDescent="0.3">
      <c r="A891" s="49" t="s">
        <v>822</v>
      </c>
      <c r="B891" s="17">
        <v>7</v>
      </c>
      <c r="C891" s="17" t="s">
        <v>1916</v>
      </c>
      <c r="D891" s="17" t="s">
        <v>37</v>
      </c>
      <c r="E891" s="17" t="s">
        <v>822</v>
      </c>
      <c r="F891" s="19">
        <v>37148</v>
      </c>
      <c r="G891" s="17">
        <v>24</v>
      </c>
      <c r="H891" s="17" t="s">
        <v>822</v>
      </c>
      <c r="I891" s="17" t="s">
        <v>1917</v>
      </c>
      <c r="J891" s="17">
        <v>16</v>
      </c>
      <c r="K891" s="17">
        <v>1</v>
      </c>
      <c r="L891" s="17" t="s">
        <v>1651</v>
      </c>
      <c r="M891" s="17">
        <v>175</v>
      </c>
      <c r="N891" s="17">
        <v>68</v>
      </c>
    </row>
    <row r="892" spans="1:14" ht="15" customHeight="1" thickBot="1" x14ac:dyDescent="0.3">
      <c r="A892" s="49" t="s">
        <v>822</v>
      </c>
      <c r="B892" s="17">
        <v>8</v>
      </c>
      <c r="C892" s="17" t="s">
        <v>1918</v>
      </c>
      <c r="D892" s="17" t="s">
        <v>37</v>
      </c>
      <c r="E892" s="17" t="s">
        <v>822</v>
      </c>
      <c r="F892" s="19">
        <v>37116</v>
      </c>
      <c r="G892" s="17">
        <v>24</v>
      </c>
      <c r="H892" s="17" t="s">
        <v>822</v>
      </c>
      <c r="I892" s="17" t="s">
        <v>666</v>
      </c>
      <c r="J892" s="17">
        <v>20</v>
      </c>
      <c r="K892" s="17">
        <v>1</v>
      </c>
      <c r="L892" s="17" t="s">
        <v>1175</v>
      </c>
      <c r="M892" s="17">
        <v>183</v>
      </c>
      <c r="N892" s="17">
        <v>77</v>
      </c>
    </row>
    <row r="893" spans="1:14" ht="15" customHeight="1" thickBot="1" x14ac:dyDescent="0.3">
      <c r="A893" s="49" t="s">
        <v>822</v>
      </c>
      <c r="B893" s="17">
        <v>9</v>
      </c>
      <c r="C893" s="17" t="s">
        <v>1919</v>
      </c>
      <c r="D893" s="17" t="s">
        <v>197</v>
      </c>
      <c r="E893" s="17" t="s">
        <v>822</v>
      </c>
      <c r="F893" s="19">
        <v>36660</v>
      </c>
      <c r="G893" s="17">
        <v>26</v>
      </c>
      <c r="H893" s="17" t="s">
        <v>822</v>
      </c>
      <c r="I893" s="17" t="s">
        <v>823</v>
      </c>
      <c r="J893" s="17">
        <v>76</v>
      </c>
      <c r="K893" s="17">
        <v>21</v>
      </c>
      <c r="L893" s="17" t="s">
        <v>128</v>
      </c>
      <c r="M893" s="17">
        <v>181</v>
      </c>
      <c r="N893" s="17">
        <v>79</v>
      </c>
    </row>
    <row r="894" spans="1:14" ht="15" customHeight="1" thickBot="1" x14ac:dyDescent="0.3">
      <c r="A894" s="49" t="s">
        <v>822</v>
      </c>
      <c r="B894" s="17">
        <v>10</v>
      </c>
      <c r="C894" s="17" t="s">
        <v>1920</v>
      </c>
      <c r="D894" s="17" t="s">
        <v>238</v>
      </c>
      <c r="E894" s="17" t="s">
        <v>822</v>
      </c>
      <c r="F894" s="19">
        <v>37642</v>
      </c>
      <c r="G894" s="17">
        <v>23</v>
      </c>
      <c r="H894" s="17" t="s">
        <v>822</v>
      </c>
      <c r="I894" s="17" t="s">
        <v>1868</v>
      </c>
      <c r="J894" s="17">
        <v>7</v>
      </c>
      <c r="K894" s="16">
        <v>0</v>
      </c>
      <c r="L894" s="17" t="s">
        <v>342</v>
      </c>
      <c r="M894" s="17">
        <v>187</v>
      </c>
      <c r="N894" s="17">
        <v>75</v>
      </c>
    </row>
    <row r="895" spans="1:14" ht="15" customHeight="1" thickBot="1" x14ac:dyDescent="0.3">
      <c r="A895" s="49" t="s">
        <v>822</v>
      </c>
      <c r="B895" s="72">
        <v>11</v>
      </c>
      <c r="C895" s="72" t="s">
        <v>1921</v>
      </c>
      <c r="D895" s="72" t="s">
        <v>197</v>
      </c>
      <c r="E895" s="72" t="s">
        <v>822</v>
      </c>
      <c r="F895" s="73">
        <v>39612</v>
      </c>
      <c r="G895" s="72">
        <v>17</v>
      </c>
      <c r="H895" s="72" t="s">
        <v>822</v>
      </c>
      <c r="I895" s="72" t="s">
        <v>666</v>
      </c>
      <c r="J895" s="72">
        <v>7</v>
      </c>
      <c r="K895" s="72">
        <v>1</v>
      </c>
      <c r="L895" s="72" t="s">
        <v>1730</v>
      </c>
      <c r="M895" s="72">
        <v>184</v>
      </c>
      <c r="N895" s="72">
        <v>69</v>
      </c>
    </row>
    <row r="896" spans="1:14" ht="15" customHeight="1" thickBot="1" x14ac:dyDescent="0.3">
      <c r="A896" s="49" t="s">
        <v>822</v>
      </c>
      <c r="B896" s="17">
        <v>12</v>
      </c>
      <c r="C896" s="17" t="s">
        <v>1922</v>
      </c>
      <c r="D896" s="17" t="s">
        <v>426</v>
      </c>
      <c r="E896" s="17" t="s">
        <v>822</v>
      </c>
      <c r="F896" s="19">
        <v>38034</v>
      </c>
      <c r="G896" s="17">
        <v>22</v>
      </c>
      <c r="H896" s="17" t="s">
        <v>822</v>
      </c>
      <c r="I896" s="17" t="s">
        <v>1206</v>
      </c>
      <c r="J896" s="17">
        <v>4</v>
      </c>
      <c r="K896" s="17">
        <v>3</v>
      </c>
      <c r="L896" s="17" t="s">
        <v>1923</v>
      </c>
      <c r="M896" s="17">
        <v>188</v>
      </c>
      <c r="N896" s="17">
        <v>82</v>
      </c>
    </row>
    <row r="897" spans="1:14" ht="15" customHeight="1" thickBot="1" x14ac:dyDescent="0.3">
      <c r="A897" s="49" t="s">
        <v>822</v>
      </c>
      <c r="B897" s="17">
        <v>13</v>
      </c>
      <c r="C897" s="17" t="s">
        <v>1924</v>
      </c>
      <c r="D897" s="17" t="s">
        <v>12</v>
      </c>
      <c r="E897" s="17" t="s">
        <v>822</v>
      </c>
      <c r="F897" s="19">
        <v>33521</v>
      </c>
      <c r="G897" s="17">
        <v>34</v>
      </c>
      <c r="H897" s="17" t="s">
        <v>1104</v>
      </c>
      <c r="I897" s="17" t="s">
        <v>1925</v>
      </c>
      <c r="J897" s="17">
        <v>72</v>
      </c>
      <c r="K897" s="16">
        <v>0</v>
      </c>
      <c r="L897" s="17" t="s">
        <v>324</v>
      </c>
      <c r="M897" s="17">
        <v>187</v>
      </c>
      <c r="N897" s="17">
        <v>75</v>
      </c>
    </row>
    <row r="898" spans="1:14" ht="15" customHeight="1" thickBot="1" x14ac:dyDescent="0.3">
      <c r="A898" s="49" t="s">
        <v>822</v>
      </c>
      <c r="B898" s="17">
        <v>14</v>
      </c>
      <c r="C898" s="17" t="s">
        <v>1926</v>
      </c>
      <c r="D898" s="17" t="s">
        <v>12</v>
      </c>
      <c r="E898" s="17" t="s">
        <v>822</v>
      </c>
      <c r="F898" s="19">
        <v>33696</v>
      </c>
      <c r="G898" s="17">
        <v>34</v>
      </c>
      <c r="H898" s="17" t="s">
        <v>822</v>
      </c>
      <c r="I898" s="17" t="s">
        <v>1927</v>
      </c>
      <c r="J898" s="17">
        <v>10</v>
      </c>
      <c r="K898" s="16">
        <v>0</v>
      </c>
      <c r="L898" s="17" t="s">
        <v>346</v>
      </c>
      <c r="M898" s="17">
        <v>183</v>
      </c>
      <c r="N898" s="17">
        <v>87</v>
      </c>
    </row>
    <row r="899" spans="1:14" ht="15" customHeight="1" thickBot="1" x14ac:dyDescent="0.3">
      <c r="A899" s="49" t="s">
        <v>822</v>
      </c>
      <c r="B899" s="17">
        <v>15</v>
      </c>
      <c r="C899" s="17" t="s">
        <v>1928</v>
      </c>
      <c r="D899" s="17" t="s">
        <v>125</v>
      </c>
      <c r="E899" s="17" t="s">
        <v>822</v>
      </c>
      <c r="F899" s="19">
        <v>37965</v>
      </c>
      <c r="G899" s="17">
        <v>22</v>
      </c>
      <c r="H899" s="17" t="s">
        <v>822</v>
      </c>
      <c r="I899" s="17" t="s">
        <v>1929</v>
      </c>
      <c r="J899" s="17">
        <v>11</v>
      </c>
      <c r="K899" s="16">
        <v>0</v>
      </c>
      <c r="L899" s="17" t="s">
        <v>1063</v>
      </c>
      <c r="M899" s="17">
        <v>174</v>
      </c>
      <c r="N899" s="17">
        <v>70</v>
      </c>
    </row>
    <row r="900" spans="1:14" ht="15" customHeight="1" thickBot="1" x14ac:dyDescent="0.3">
      <c r="A900" s="49" t="s">
        <v>822</v>
      </c>
      <c r="B900" s="17">
        <v>16</v>
      </c>
      <c r="C900" s="17" t="s">
        <v>1930</v>
      </c>
      <c r="D900" s="17" t="s">
        <v>484</v>
      </c>
      <c r="E900" s="17" t="s">
        <v>822</v>
      </c>
      <c r="F900" s="19">
        <v>34460</v>
      </c>
      <c r="G900" s="17">
        <v>32</v>
      </c>
      <c r="H900" s="17" t="s">
        <v>822</v>
      </c>
      <c r="I900" s="17" t="s">
        <v>1004</v>
      </c>
      <c r="J900" s="17">
        <v>45</v>
      </c>
      <c r="K900" s="17">
        <v>1</v>
      </c>
      <c r="L900" s="17" t="s">
        <v>1931</v>
      </c>
      <c r="M900" s="17">
        <v>173</v>
      </c>
      <c r="N900" s="17">
        <v>67</v>
      </c>
    </row>
    <row r="901" spans="1:14" ht="15" customHeight="1" thickBot="1" x14ac:dyDescent="0.3">
      <c r="A901" s="49" t="s">
        <v>822</v>
      </c>
      <c r="B901" s="17">
        <v>17</v>
      </c>
      <c r="C901" s="17" t="s">
        <v>1932</v>
      </c>
      <c r="D901" s="17" t="s">
        <v>93</v>
      </c>
      <c r="E901" s="17" t="s">
        <v>822</v>
      </c>
      <c r="F901" s="19">
        <v>34462</v>
      </c>
      <c r="G901" s="17">
        <v>32</v>
      </c>
      <c r="H901" s="17" t="s">
        <v>89</v>
      </c>
      <c r="I901" s="17" t="s">
        <v>1933</v>
      </c>
      <c r="J901" s="17">
        <v>37</v>
      </c>
      <c r="K901" s="16">
        <v>0</v>
      </c>
      <c r="L901" s="17" t="s">
        <v>630</v>
      </c>
      <c r="M901" s="17">
        <v>185</v>
      </c>
      <c r="N901" s="17">
        <v>74</v>
      </c>
    </row>
    <row r="902" spans="1:14" ht="15" customHeight="1" thickBot="1" x14ac:dyDescent="0.3">
      <c r="A902" s="49" t="s">
        <v>822</v>
      </c>
      <c r="B902" s="17">
        <v>18</v>
      </c>
      <c r="C902" s="17" t="s">
        <v>1934</v>
      </c>
      <c r="D902" s="17" t="s">
        <v>93</v>
      </c>
      <c r="E902" s="17" t="s">
        <v>822</v>
      </c>
      <c r="F902" s="19">
        <v>35180</v>
      </c>
      <c r="G902" s="17">
        <v>30</v>
      </c>
      <c r="H902" s="17" t="s">
        <v>822</v>
      </c>
      <c r="I902" s="17" t="s">
        <v>1917</v>
      </c>
      <c r="J902" s="17">
        <v>14</v>
      </c>
      <c r="K902" s="16">
        <v>0</v>
      </c>
      <c r="L902" s="17" t="s">
        <v>478</v>
      </c>
      <c r="M902" s="17">
        <v>178</v>
      </c>
      <c r="N902" s="17">
        <v>75</v>
      </c>
    </row>
    <row r="903" spans="1:14" ht="15" customHeight="1" thickBot="1" x14ac:dyDescent="0.3">
      <c r="A903" s="49" t="s">
        <v>822</v>
      </c>
      <c r="B903" s="17">
        <v>19</v>
      </c>
      <c r="C903" s="17" t="s">
        <v>1935</v>
      </c>
      <c r="D903" s="17" t="s">
        <v>37</v>
      </c>
      <c r="E903" s="17" t="s">
        <v>822</v>
      </c>
      <c r="F903" s="19">
        <v>37330</v>
      </c>
      <c r="G903" s="17">
        <v>24</v>
      </c>
      <c r="H903" s="17" t="s">
        <v>822</v>
      </c>
      <c r="I903" s="17" t="s">
        <v>1936</v>
      </c>
      <c r="J903" s="17">
        <v>39</v>
      </c>
      <c r="K903" s="17">
        <v>6</v>
      </c>
      <c r="L903" s="17" t="s">
        <v>423</v>
      </c>
      <c r="M903" s="17">
        <v>175</v>
      </c>
      <c r="N903" s="17">
        <v>74</v>
      </c>
    </row>
    <row r="904" spans="1:14" ht="15" customHeight="1" thickBot="1" x14ac:dyDescent="0.3">
      <c r="A904" s="49" t="s">
        <v>822</v>
      </c>
      <c r="B904" s="17">
        <v>20</v>
      </c>
      <c r="C904" s="17" t="s">
        <v>1937</v>
      </c>
      <c r="D904" s="17" t="s">
        <v>93</v>
      </c>
      <c r="E904" s="17" t="s">
        <v>822</v>
      </c>
      <c r="F904" s="19">
        <v>35445</v>
      </c>
      <c r="G904" s="17">
        <v>29</v>
      </c>
      <c r="H904" s="17" t="s">
        <v>822</v>
      </c>
      <c r="I904" s="17" t="s">
        <v>1004</v>
      </c>
      <c r="J904" s="17">
        <v>37</v>
      </c>
      <c r="K904" s="17">
        <v>1</v>
      </c>
      <c r="L904" s="17" t="s">
        <v>1168</v>
      </c>
      <c r="M904" s="17">
        <v>185</v>
      </c>
      <c r="N904" s="17">
        <v>79</v>
      </c>
    </row>
    <row r="905" spans="1:14" ht="15" customHeight="1" thickBot="1" x14ac:dyDescent="0.3">
      <c r="A905" s="49" t="s">
        <v>822</v>
      </c>
      <c r="B905" s="17">
        <v>21</v>
      </c>
      <c r="C905" s="17" t="s">
        <v>1938</v>
      </c>
      <c r="D905" s="17" t="s">
        <v>93</v>
      </c>
      <c r="E905" s="17" t="s">
        <v>822</v>
      </c>
      <c r="F905" s="19">
        <v>34165</v>
      </c>
      <c r="G905" s="17">
        <v>32</v>
      </c>
      <c r="H905" s="17" t="s">
        <v>822</v>
      </c>
      <c r="I905" s="17" t="s">
        <v>1939</v>
      </c>
      <c r="J905" s="17">
        <v>22</v>
      </c>
      <c r="K905" s="16">
        <v>0</v>
      </c>
      <c r="L905" s="17" t="s">
        <v>441</v>
      </c>
      <c r="M905" s="17">
        <v>187</v>
      </c>
      <c r="N905" s="17">
        <v>75</v>
      </c>
    </row>
    <row r="906" spans="1:14" ht="15" customHeight="1" thickBot="1" x14ac:dyDescent="0.3">
      <c r="A906" s="49" t="s">
        <v>822</v>
      </c>
      <c r="B906" s="17">
        <v>22</v>
      </c>
      <c r="C906" s="17" t="s">
        <v>1940</v>
      </c>
      <c r="D906" s="17" t="s">
        <v>480</v>
      </c>
      <c r="E906" s="17" t="s">
        <v>822</v>
      </c>
      <c r="F906" s="19">
        <v>36837</v>
      </c>
      <c r="G906" s="17">
        <v>25</v>
      </c>
      <c r="H906" s="17" t="s">
        <v>822</v>
      </c>
      <c r="I906" s="17" t="s">
        <v>1206</v>
      </c>
      <c r="J906" s="17">
        <v>16</v>
      </c>
      <c r="K906" s="17">
        <v>4</v>
      </c>
      <c r="L906" s="17" t="s">
        <v>820</v>
      </c>
      <c r="M906" s="17">
        <v>171</v>
      </c>
      <c r="N906" s="17">
        <v>66</v>
      </c>
    </row>
    <row r="907" spans="1:14" ht="15" customHeight="1" thickBot="1" x14ac:dyDescent="0.3">
      <c r="A907" s="49" t="s">
        <v>822</v>
      </c>
      <c r="B907" s="17">
        <v>23</v>
      </c>
      <c r="C907" s="17" t="s">
        <v>1941</v>
      </c>
      <c r="D907" s="17" t="s">
        <v>855</v>
      </c>
      <c r="E907" s="17" t="s">
        <v>822</v>
      </c>
      <c r="F907" s="19">
        <v>38775</v>
      </c>
      <c r="G907" s="17">
        <v>20</v>
      </c>
      <c r="H907" s="17" t="s">
        <v>822</v>
      </c>
      <c r="I907" s="17" t="s">
        <v>666</v>
      </c>
      <c r="J907" s="17">
        <v>2</v>
      </c>
      <c r="K907" s="16">
        <v>0</v>
      </c>
      <c r="L907" s="17" t="s">
        <v>198</v>
      </c>
      <c r="M907" s="17">
        <v>180</v>
      </c>
      <c r="N907" s="17">
        <v>74</v>
      </c>
    </row>
    <row r="908" spans="1:14" ht="15" customHeight="1" thickBot="1" x14ac:dyDescent="0.3">
      <c r="A908" s="49" t="s">
        <v>822</v>
      </c>
      <c r="B908" s="72">
        <v>24</v>
      </c>
      <c r="C908" s="72" t="s">
        <v>1942</v>
      </c>
      <c r="D908" s="72" t="s">
        <v>85</v>
      </c>
      <c r="E908" s="72" t="s">
        <v>822</v>
      </c>
      <c r="F908" s="73">
        <v>39620</v>
      </c>
      <c r="G908" s="72">
        <v>17</v>
      </c>
      <c r="H908" s="72" t="s">
        <v>822</v>
      </c>
      <c r="I908" s="72" t="s">
        <v>823</v>
      </c>
      <c r="J908" s="72">
        <v>9</v>
      </c>
      <c r="K908" s="74">
        <v>0</v>
      </c>
      <c r="L908" s="72" t="s">
        <v>419</v>
      </c>
      <c r="M908" s="72">
        <v>166</v>
      </c>
      <c r="N908" s="72">
        <v>61</v>
      </c>
    </row>
    <row r="909" spans="1:14" ht="15" customHeight="1" thickBot="1" x14ac:dyDescent="0.3">
      <c r="A909" s="49" t="s">
        <v>822</v>
      </c>
      <c r="B909" s="17">
        <v>25</v>
      </c>
      <c r="C909" s="17" t="s">
        <v>1943</v>
      </c>
      <c r="D909" s="17" t="s">
        <v>238</v>
      </c>
      <c r="E909" s="17" t="s">
        <v>822</v>
      </c>
      <c r="F909" s="19">
        <v>36415</v>
      </c>
      <c r="G909" s="17">
        <v>26</v>
      </c>
      <c r="H909" s="17" t="s">
        <v>822</v>
      </c>
      <c r="I909" s="17" t="s">
        <v>1868</v>
      </c>
      <c r="J909" s="17">
        <v>36</v>
      </c>
      <c r="K909" s="17">
        <v>8</v>
      </c>
      <c r="L909" s="17" t="s">
        <v>1579</v>
      </c>
      <c r="M909" s="17">
        <v>186</v>
      </c>
      <c r="N909" s="17">
        <v>78</v>
      </c>
    </row>
    <row r="910" spans="1:14" ht="15" customHeight="1" thickBot="1" x14ac:dyDescent="0.3">
      <c r="A910" s="49" t="s">
        <v>822</v>
      </c>
      <c r="B910" s="17">
        <v>26</v>
      </c>
      <c r="C910" s="17" t="s">
        <v>1944</v>
      </c>
      <c r="D910" s="17" t="s">
        <v>238</v>
      </c>
      <c r="E910" s="17" t="s">
        <v>822</v>
      </c>
      <c r="F910" s="19">
        <v>38385</v>
      </c>
      <c r="G910" s="17">
        <v>21</v>
      </c>
      <c r="H910" s="17" t="s">
        <v>822</v>
      </c>
      <c r="I910" s="17" t="s">
        <v>1868</v>
      </c>
      <c r="J910" s="17">
        <v>0</v>
      </c>
      <c r="K910" s="16">
        <v>0</v>
      </c>
      <c r="L910" s="17" t="s">
        <v>302</v>
      </c>
      <c r="M910" s="17">
        <v>177</v>
      </c>
      <c r="N910" s="17">
        <v>74</v>
      </c>
    </row>
    <row r="911" spans="1:14" ht="15" customHeight="1" thickBot="1" x14ac:dyDescent="0.3">
      <c r="A911" s="28" t="s">
        <v>1111</v>
      </c>
      <c r="B911" s="17">
        <v>1</v>
      </c>
      <c r="C911" s="17" t="s">
        <v>1945</v>
      </c>
      <c r="D911" s="17" t="s">
        <v>12</v>
      </c>
      <c r="E911" s="17" t="s">
        <v>13</v>
      </c>
      <c r="F911" s="19">
        <v>34142</v>
      </c>
      <c r="G911" s="17">
        <v>32</v>
      </c>
      <c r="H911" s="17" t="s">
        <v>13</v>
      </c>
      <c r="I911" s="17" t="s">
        <v>1490</v>
      </c>
      <c r="J911" s="17">
        <v>25</v>
      </c>
      <c r="K911" s="16">
        <v>0</v>
      </c>
      <c r="L911" s="17" t="s">
        <v>145</v>
      </c>
      <c r="M911" s="17">
        <v>198</v>
      </c>
      <c r="N911" s="17">
        <v>96</v>
      </c>
    </row>
    <row r="912" spans="1:14" ht="15" customHeight="1" thickBot="1" x14ac:dyDescent="0.3">
      <c r="A912" s="28" t="s">
        <v>1111</v>
      </c>
      <c r="B912" s="75">
        <v>2</v>
      </c>
      <c r="C912" s="75" t="s">
        <v>1946</v>
      </c>
      <c r="D912" s="75" t="s">
        <v>182</v>
      </c>
      <c r="E912" s="75" t="s">
        <v>13</v>
      </c>
      <c r="F912" s="76">
        <v>38134</v>
      </c>
      <c r="G912" s="75">
        <v>22</v>
      </c>
      <c r="H912" s="75" t="s">
        <v>43</v>
      </c>
      <c r="I912" s="75" t="s">
        <v>1947</v>
      </c>
      <c r="J912" s="75">
        <v>4</v>
      </c>
      <c r="K912" s="77">
        <v>0</v>
      </c>
      <c r="L912" s="75" t="s">
        <v>737</v>
      </c>
      <c r="M912" s="75">
        <v>187</v>
      </c>
      <c r="N912" s="75">
        <v>76</v>
      </c>
    </row>
    <row r="913" spans="1:14" ht="15" customHeight="1" thickBot="1" x14ac:dyDescent="0.3">
      <c r="A913" s="28" t="s">
        <v>1111</v>
      </c>
      <c r="B913" s="17">
        <v>3</v>
      </c>
      <c r="C913" s="17" t="s">
        <v>1948</v>
      </c>
      <c r="D913" s="17" t="s">
        <v>289</v>
      </c>
      <c r="E913" s="17" t="s">
        <v>1111</v>
      </c>
      <c r="F913" s="19">
        <v>36072</v>
      </c>
      <c r="G913" s="17">
        <v>27</v>
      </c>
      <c r="H913" s="17" t="s">
        <v>25</v>
      </c>
      <c r="I913" s="17" t="s">
        <v>629</v>
      </c>
      <c r="J913" s="17">
        <v>40</v>
      </c>
      <c r="K913" s="17">
        <v>1</v>
      </c>
      <c r="L913" s="17" t="s">
        <v>529</v>
      </c>
      <c r="M913" s="17">
        <v>177</v>
      </c>
      <c r="N913" s="17">
        <v>70</v>
      </c>
    </row>
    <row r="914" spans="1:14" ht="15" customHeight="1" thickBot="1" x14ac:dyDescent="0.3">
      <c r="A914" s="28" t="s">
        <v>1111</v>
      </c>
      <c r="B914" s="17">
        <v>4</v>
      </c>
      <c r="C914" s="17" t="s">
        <v>1949</v>
      </c>
      <c r="D914" s="17" t="s">
        <v>29</v>
      </c>
      <c r="E914" s="17" t="s">
        <v>13</v>
      </c>
      <c r="F914" s="19">
        <v>35189</v>
      </c>
      <c r="G914" s="17">
        <v>30</v>
      </c>
      <c r="H914" s="17" t="s">
        <v>652</v>
      </c>
      <c r="I914" s="17" t="s">
        <v>1950</v>
      </c>
      <c r="J914" s="17">
        <v>51</v>
      </c>
      <c r="K914" s="17">
        <v>3</v>
      </c>
      <c r="L914" s="17" t="s">
        <v>1551</v>
      </c>
      <c r="M914" s="17">
        <v>187</v>
      </c>
      <c r="N914" s="17">
        <v>79</v>
      </c>
    </row>
    <row r="915" spans="1:14" ht="15" customHeight="1" thickBot="1" x14ac:dyDescent="0.3">
      <c r="A915" s="28" t="s">
        <v>1111</v>
      </c>
      <c r="B915" s="17">
        <v>5</v>
      </c>
      <c r="C915" s="17" t="s">
        <v>1951</v>
      </c>
      <c r="D915" s="17" t="s">
        <v>93</v>
      </c>
      <c r="E915" s="17" t="s">
        <v>13</v>
      </c>
      <c r="F915" s="19">
        <v>33409</v>
      </c>
      <c r="G915" s="17">
        <v>34</v>
      </c>
      <c r="H915" s="17" t="s">
        <v>822</v>
      </c>
      <c r="I915" s="17" t="s">
        <v>1868</v>
      </c>
      <c r="J915" s="17">
        <v>101</v>
      </c>
      <c r="K915" s="17">
        <v>5</v>
      </c>
      <c r="L915" s="17" t="s">
        <v>302</v>
      </c>
      <c r="M915" s="17">
        <v>186</v>
      </c>
      <c r="N915" s="17">
        <v>88</v>
      </c>
    </row>
    <row r="916" spans="1:14" ht="15" customHeight="1" thickBot="1" x14ac:dyDescent="0.3">
      <c r="A916" s="28" t="s">
        <v>1111</v>
      </c>
      <c r="B916" s="17">
        <v>6</v>
      </c>
      <c r="C916" s="17" t="s">
        <v>1952</v>
      </c>
      <c r="D916" s="17" t="s">
        <v>433</v>
      </c>
      <c r="E916" s="17" t="s">
        <v>1111</v>
      </c>
      <c r="F916" s="19">
        <v>33704</v>
      </c>
      <c r="G916" s="17">
        <v>34</v>
      </c>
      <c r="H916" s="17" t="s">
        <v>822</v>
      </c>
      <c r="I916" s="17" t="s">
        <v>1004</v>
      </c>
      <c r="J916" s="17">
        <v>118</v>
      </c>
      <c r="K916" s="17">
        <v>41</v>
      </c>
      <c r="L916" s="17" t="s">
        <v>335</v>
      </c>
      <c r="M916" s="17">
        <v>174</v>
      </c>
      <c r="N916" s="17">
        <v>68</v>
      </c>
    </row>
    <row r="917" spans="1:14" ht="15" customHeight="1" thickBot="1" x14ac:dyDescent="0.3">
      <c r="A917" s="28" t="s">
        <v>1111</v>
      </c>
      <c r="B917" s="17">
        <v>7</v>
      </c>
      <c r="C917" s="17" t="s">
        <v>1953</v>
      </c>
      <c r="D917" s="17" t="s">
        <v>37</v>
      </c>
      <c r="E917" s="17" t="s">
        <v>1111</v>
      </c>
      <c r="F917" s="19">
        <v>37513</v>
      </c>
      <c r="G917" s="17">
        <v>23</v>
      </c>
      <c r="H917" s="17" t="s">
        <v>25</v>
      </c>
      <c r="I917" s="17" t="s">
        <v>796</v>
      </c>
      <c r="J917" s="17">
        <v>51</v>
      </c>
      <c r="K917" s="17">
        <v>2</v>
      </c>
      <c r="L917" s="17" t="s">
        <v>1954</v>
      </c>
      <c r="M917" s="17">
        <v>184</v>
      </c>
      <c r="N917" s="17">
        <v>69</v>
      </c>
    </row>
    <row r="918" spans="1:14" ht="15" customHeight="1" thickBot="1" x14ac:dyDescent="0.3">
      <c r="A918" s="28" t="s">
        <v>1111</v>
      </c>
      <c r="B918" s="75">
        <v>8</v>
      </c>
      <c r="C918" s="75" t="s">
        <v>1955</v>
      </c>
      <c r="D918" s="75" t="s">
        <v>37</v>
      </c>
      <c r="E918" s="75" t="s">
        <v>52</v>
      </c>
      <c r="F918" s="76">
        <v>35467</v>
      </c>
      <c r="G918" s="75">
        <v>29</v>
      </c>
      <c r="H918" s="75" t="s">
        <v>14</v>
      </c>
      <c r="I918" s="75" t="s">
        <v>471</v>
      </c>
      <c r="J918" s="75">
        <v>1</v>
      </c>
      <c r="K918" s="77">
        <v>0</v>
      </c>
      <c r="L918" s="75" t="s">
        <v>1534</v>
      </c>
      <c r="M918" s="75">
        <v>183</v>
      </c>
      <c r="N918" s="75">
        <v>77</v>
      </c>
    </row>
    <row r="919" spans="1:14" ht="15" customHeight="1" thickBot="1" x14ac:dyDescent="0.3">
      <c r="A919" s="28" t="s">
        <v>1111</v>
      </c>
      <c r="B919" s="75">
        <v>9</v>
      </c>
      <c r="C919" s="75" t="s">
        <v>1956</v>
      </c>
      <c r="D919" s="75" t="s">
        <v>96</v>
      </c>
      <c r="E919" s="75" t="s">
        <v>14</v>
      </c>
      <c r="F919" s="76">
        <v>38602</v>
      </c>
      <c r="G919" s="75">
        <v>20</v>
      </c>
      <c r="H919" s="75" t="s">
        <v>14</v>
      </c>
      <c r="I919" s="75" t="s">
        <v>80</v>
      </c>
      <c r="J919" s="75">
        <v>19</v>
      </c>
      <c r="K919" s="75">
        <v>8</v>
      </c>
      <c r="L919" s="75" t="s">
        <v>1174</v>
      </c>
      <c r="M919" s="75">
        <v>187</v>
      </c>
      <c r="N919" s="75">
        <v>80</v>
      </c>
    </row>
    <row r="920" spans="1:14" ht="15" customHeight="1" thickBot="1" x14ac:dyDescent="0.3">
      <c r="A920" s="28" t="s">
        <v>1111</v>
      </c>
      <c r="B920" s="75">
        <v>10</v>
      </c>
      <c r="C920" s="75" t="s">
        <v>1957</v>
      </c>
      <c r="D920" s="75" t="s">
        <v>299</v>
      </c>
      <c r="E920" s="75" t="s">
        <v>43</v>
      </c>
      <c r="F920" s="76">
        <v>35075</v>
      </c>
      <c r="G920" s="75">
        <v>30</v>
      </c>
      <c r="H920" s="75" t="s">
        <v>43</v>
      </c>
      <c r="I920" s="75" t="s">
        <v>127</v>
      </c>
      <c r="J920" s="75">
        <v>36</v>
      </c>
      <c r="K920" s="75">
        <v>21</v>
      </c>
      <c r="L920" s="75" t="s">
        <v>1958</v>
      </c>
      <c r="M920" s="75">
        <v>183</v>
      </c>
      <c r="N920" s="75">
        <v>80</v>
      </c>
    </row>
    <row r="921" spans="1:14" ht="15" customHeight="1" thickBot="1" x14ac:dyDescent="0.3">
      <c r="A921" s="28" t="s">
        <v>1111</v>
      </c>
      <c r="B921" s="17">
        <v>11</v>
      </c>
      <c r="C921" s="17" t="s">
        <v>1959</v>
      </c>
      <c r="D921" s="17" t="s">
        <v>100</v>
      </c>
      <c r="E921" s="17" t="s">
        <v>13</v>
      </c>
      <c r="F921" s="19">
        <v>36591</v>
      </c>
      <c r="G921" s="17">
        <v>26</v>
      </c>
      <c r="H921" s="17" t="s">
        <v>13</v>
      </c>
      <c r="I921" s="17" t="s">
        <v>61</v>
      </c>
      <c r="J921" s="17">
        <v>42</v>
      </c>
      <c r="K921" s="17">
        <v>13</v>
      </c>
      <c r="L921" s="17" t="s">
        <v>818</v>
      </c>
      <c r="M921" s="17">
        <v>175</v>
      </c>
      <c r="N921" s="17">
        <v>69</v>
      </c>
    </row>
    <row r="922" spans="1:14" ht="15" customHeight="1" thickBot="1" x14ac:dyDescent="0.3">
      <c r="A922" s="28" t="s">
        <v>1111</v>
      </c>
      <c r="B922" s="17">
        <v>12</v>
      </c>
      <c r="C922" s="17" t="s">
        <v>1960</v>
      </c>
      <c r="D922" s="17" t="s">
        <v>870</v>
      </c>
      <c r="E922" s="17" t="s">
        <v>1111</v>
      </c>
      <c r="F922" s="19">
        <v>35851</v>
      </c>
      <c r="G922" s="17">
        <v>28</v>
      </c>
      <c r="H922" s="17" t="s">
        <v>25</v>
      </c>
      <c r="I922" s="17" t="s">
        <v>418</v>
      </c>
      <c r="J922" s="17">
        <v>62</v>
      </c>
      <c r="K922" s="17">
        <v>13</v>
      </c>
      <c r="L922" s="17" t="s">
        <v>1059</v>
      </c>
      <c r="M922" s="17">
        <v>185</v>
      </c>
      <c r="N922" s="17">
        <v>76</v>
      </c>
    </row>
    <row r="923" spans="1:14" ht="15" customHeight="1" thickBot="1" x14ac:dyDescent="0.3">
      <c r="A923" s="28" t="s">
        <v>1111</v>
      </c>
      <c r="B923" s="17">
        <v>13</v>
      </c>
      <c r="C923" s="17" t="s">
        <v>1961</v>
      </c>
      <c r="D923" s="17" t="s">
        <v>12</v>
      </c>
      <c r="E923" s="17" t="s">
        <v>52</v>
      </c>
      <c r="F923" s="19">
        <v>34661</v>
      </c>
      <c r="G923" s="17">
        <v>31</v>
      </c>
      <c r="H923" s="17" t="s">
        <v>25</v>
      </c>
      <c r="I923" s="17" t="s">
        <v>1046</v>
      </c>
      <c r="J923" s="17">
        <v>21</v>
      </c>
      <c r="K923" s="16">
        <v>0</v>
      </c>
      <c r="L923" s="17" t="s">
        <v>145</v>
      </c>
      <c r="M923" s="17">
        <v>193</v>
      </c>
      <c r="N923" s="17">
        <v>90</v>
      </c>
    </row>
    <row r="924" spans="1:14" ht="15" customHeight="1" thickBot="1" x14ac:dyDescent="0.3">
      <c r="A924" s="28" t="s">
        <v>1111</v>
      </c>
      <c r="B924" s="17">
        <v>14</v>
      </c>
      <c r="C924" s="17" t="s">
        <v>1962</v>
      </c>
      <c r="D924" s="17" t="s">
        <v>12</v>
      </c>
      <c r="E924" s="17" t="s">
        <v>13</v>
      </c>
      <c r="F924" s="19">
        <v>35359</v>
      </c>
      <c r="G924" s="17">
        <v>29</v>
      </c>
      <c r="H924" s="17" t="s">
        <v>13</v>
      </c>
      <c r="I924" s="17" t="s">
        <v>1963</v>
      </c>
      <c r="J924" s="17">
        <v>3</v>
      </c>
      <c r="K924" s="16">
        <v>0</v>
      </c>
      <c r="L924" s="17" t="s">
        <v>1194</v>
      </c>
      <c r="M924" s="17">
        <v>196</v>
      </c>
      <c r="N924" s="17">
        <v>92</v>
      </c>
    </row>
    <row r="925" spans="1:14" ht="15" customHeight="1" thickBot="1" x14ac:dyDescent="0.3">
      <c r="A925" s="28" t="s">
        <v>1111</v>
      </c>
      <c r="B925" s="17">
        <v>15</v>
      </c>
      <c r="C925" s="17" t="s">
        <v>1964</v>
      </c>
      <c r="D925" s="17" t="s">
        <v>192</v>
      </c>
      <c r="E925" s="17" t="s">
        <v>1111</v>
      </c>
      <c r="F925" s="19">
        <v>38182</v>
      </c>
      <c r="G925" s="17">
        <v>21</v>
      </c>
      <c r="H925" s="17" t="s">
        <v>14</v>
      </c>
      <c r="I925" s="17" t="s">
        <v>866</v>
      </c>
      <c r="J925" s="17">
        <v>17</v>
      </c>
      <c r="K925" s="17">
        <v>1</v>
      </c>
      <c r="L925" s="17" t="s">
        <v>62</v>
      </c>
      <c r="M925" s="17">
        <v>186</v>
      </c>
      <c r="N925" s="17">
        <v>94</v>
      </c>
    </row>
    <row r="926" spans="1:14" ht="15" customHeight="1" thickBot="1" x14ac:dyDescent="0.3">
      <c r="A926" s="28" t="s">
        <v>1111</v>
      </c>
      <c r="B926" s="75">
        <v>16</v>
      </c>
      <c r="C926" s="75" t="s">
        <v>1965</v>
      </c>
      <c r="D926" s="75" t="s">
        <v>37</v>
      </c>
      <c r="E926" s="75" t="s">
        <v>13</v>
      </c>
      <c r="F926" s="76">
        <v>36218</v>
      </c>
      <c r="G926" s="75">
        <v>27</v>
      </c>
      <c r="H926" s="75" t="s">
        <v>14</v>
      </c>
      <c r="I926" s="75" t="s">
        <v>1154</v>
      </c>
      <c r="J926" s="75">
        <v>35</v>
      </c>
      <c r="K926" s="75">
        <v>4</v>
      </c>
      <c r="L926" s="75" t="s">
        <v>1002</v>
      </c>
      <c r="M926" s="75">
        <v>188</v>
      </c>
      <c r="N926" s="75">
        <v>82</v>
      </c>
    </row>
    <row r="927" spans="1:14" ht="15" customHeight="1" thickBot="1" x14ac:dyDescent="0.3">
      <c r="A927" s="28" t="s">
        <v>1111</v>
      </c>
      <c r="B927" s="17">
        <v>17</v>
      </c>
      <c r="C927" s="17" t="s">
        <v>1966</v>
      </c>
      <c r="D927" s="17" t="s">
        <v>93</v>
      </c>
      <c r="E927" s="17" t="s">
        <v>1111</v>
      </c>
      <c r="F927" s="19">
        <v>38288</v>
      </c>
      <c r="G927" s="17">
        <v>21</v>
      </c>
      <c r="H927" s="17" t="s">
        <v>652</v>
      </c>
      <c r="I927" s="17" t="s">
        <v>1967</v>
      </c>
      <c r="J927" s="17">
        <v>2</v>
      </c>
      <c r="K927" s="16">
        <v>0</v>
      </c>
      <c r="L927" s="17" t="s">
        <v>1968</v>
      </c>
      <c r="M927" s="17">
        <v>194</v>
      </c>
      <c r="N927" s="17">
        <v>88</v>
      </c>
    </row>
    <row r="928" spans="1:14" ht="15" customHeight="1" thickBot="1" x14ac:dyDescent="0.3">
      <c r="A928" s="28" t="s">
        <v>1111</v>
      </c>
      <c r="B928" s="17">
        <v>18</v>
      </c>
      <c r="C928" s="17" t="s">
        <v>1969</v>
      </c>
      <c r="D928" s="17" t="s">
        <v>33</v>
      </c>
      <c r="E928" s="17" t="s">
        <v>1111</v>
      </c>
      <c r="F928" s="19">
        <v>37425</v>
      </c>
      <c r="G928" s="17">
        <v>23</v>
      </c>
      <c r="H928" s="17" t="s">
        <v>71</v>
      </c>
      <c r="I928" s="17" t="s">
        <v>736</v>
      </c>
      <c r="J928" s="17">
        <v>8</v>
      </c>
      <c r="K928" s="16">
        <v>0</v>
      </c>
      <c r="L928" s="17" t="s">
        <v>155</v>
      </c>
      <c r="M928" s="17">
        <v>181</v>
      </c>
      <c r="N928" s="17">
        <v>66</v>
      </c>
    </row>
    <row r="929" spans="1:14" ht="15" customHeight="1" thickBot="1" x14ac:dyDescent="0.3">
      <c r="A929" s="28" t="s">
        <v>1111</v>
      </c>
      <c r="B929" s="75">
        <v>19</v>
      </c>
      <c r="C929" s="75" t="s">
        <v>1970</v>
      </c>
      <c r="D929" s="75" t="s">
        <v>266</v>
      </c>
      <c r="E929" s="75" t="s">
        <v>38</v>
      </c>
      <c r="F929" s="76">
        <v>38419</v>
      </c>
      <c r="G929" s="75">
        <v>21</v>
      </c>
      <c r="H929" s="75" t="s">
        <v>43</v>
      </c>
      <c r="I929" s="75" t="s">
        <v>148</v>
      </c>
      <c r="J929" s="75">
        <v>13</v>
      </c>
      <c r="K929" s="75">
        <v>1</v>
      </c>
      <c r="L929" s="75" t="s">
        <v>985</v>
      </c>
      <c r="M929" s="75">
        <v>188</v>
      </c>
      <c r="N929" s="75">
        <v>82</v>
      </c>
    </row>
    <row r="930" spans="1:14" ht="15" customHeight="1" thickBot="1" x14ac:dyDescent="0.3">
      <c r="A930" s="28" t="s">
        <v>1111</v>
      </c>
      <c r="B930" s="17">
        <v>20</v>
      </c>
      <c r="C930" s="17" t="s">
        <v>1971</v>
      </c>
      <c r="D930" s="17" t="s">
        <v>96</v>
      </c>
      <c r="E930" s="17" t="s">
        <v>13</v>
      </c>
      <c r="F930" s="19">
        <v>35385</v>
      </c>
      <c r="G930" s="17">
        <v>29</v>
      </c>
      <c r="H930" s="17" t="s">
        <v>38</v>
      </c>
      <c r="I930" s="17" t="s">
        <v>1449</v>
      </c>
      <c r="J930" s="17">
        <v>56</v>
      </c>
      <c r="K930" s="17">
        <v>20</v>
      </c>
      <c r="L930" s="17" t="s">
        <v>66</v>
      </c>
      <c r="M930" s="17">
        <v>180</v>
      </c>
      <c r="N930" s="17">
        <v>75</v>
      </c>
    </row>
    <row r="931" spans="1:14" ht="15" customHeight="1" thickBot="1" x14ac:dyDescent="0.3">
      <c r="A931" s="28" t="s">
        <v>1111</v>
      </c>
      <c r="B931" s="75">
        <v>21</v>
      </c>
      <c r="C931" s="75" t="s">
        <v>1972</v>
      </c>
      <c r="D931" s="75" t="s">
        <v>37</v>
      </c>
      <c r="E931" s="75" t="s">
        <v>1111</v>
      </c>
      <c r="F931" s="76">
        <v>37119</v>
      </c>
      <c r="G931" s="75">
        <v>24</v>
      </c>
      <c r="H931" s="75" t="s">
        <v>25</v>
      </c>
      <c r="I931" s="75" t="s">
        <v>86</v>
      </c>
      <c r="J931" s="75">
        <v>15</v>
      </c>
      <c r="K931" s="77">
        <v>0</v>
      </c>
      <c r="L931" s="75" t="s">
        <v>1973</v>
      </c>
      <c r="M931" s="75">
        <v>192</v>
      </c>
      <c r="N931" s="75">
        <v>76</v>
      </c>
    </row>
    <row r="932" spans="1:14" ht="15" customHeight="1" thickBot="1" x14ac:dyDescent="0.3">
      <c r="A932" s="28" t="s">
        <v>1111</v>
      </c>
      <c r="B932" s="17">
        <v>22</v>
      </c>
      <c r="C932" s="17" t="s">
        <v>1974</v>
      </c>
      <c r="D932" s="17" t="s">
        <v>37</v>
      </c>
      <c r="E932" s="17" t="s">
        <v>1111</v>
      </c>
      <c r="F932" s="19">
        <v>36544</v>
      </c>
      <c r="G932" s="17">
        <v>26</v>
      </c>
      <c r="H932" s="17" t="s">
        <v>25</v>
      </c>
      <c r="I932" s="17" t="s">
        <v>674</v>
      </c>
      <c r="J932" s="17">
        <v>17</v>
      </c>
      <c r="K932" s="16">
        <v>0</v>
      </c>
      <c r="L932" s="17" t="s">
        <v>152</v>
      </c>
      <c r="M932" s="17">
        <v>188</v>
      </c>
      <c r="N932" s="17">
        <v>73</v>
      </c>
    </row>
    <row r="933" spans="1:14" ht="15" customHeight="1" thickBot="1" x14ac:dyDescent="0.3">
      <c r="A933" s="28" t="s">
        <v>1111</v>
      </c>
      <c r="B933" s="17">
        <v>23</v>
      </c>
      <c r="C933" s="17" t="s">
        <v>1975</v>
      </c>
      <c r="D933" s="17" t="s">
        <v>100</v>
      </c>
      <c r="E933" s="17" t="s">
        <v>1111</v>
      </c>
      <c r="F933" s="19">
        <v>36932</v>
      </c>
      <c r="G933" s="17">
        <v>25</v>
      </c>
      <c r="H933" s="17" t="s">
        <v>38</v>
      </c>
      <c r="I933" s="17" t="s">
        <v>1434</v>
      </c>
      <c r="J933" s="17">
        <v>23</v>
      </c>
      <c r="K933" s="17">
        <v>5</v>
      </c>
      <c r="L933" s="17" t="s">
        <v>445</v>
      </c>
      <c r="M933" s="17">
        <v>190</v>
      </c>
      <c r="N933" s="17">
        <v>76</v>
      </c>
    </row>
    <row r="934" spans="1:14" ht="15" customHeight="1" thickBot="1" x14ac:dyDescent="0.3">
      <c r="A934" s="28" t="s">
        <v>1111</v>
      </c>
      <c r="B934" s="17">
        <v>24</v>
      </c>
      <c r="C934" s="17" t="s">
        <v>1976</v>
      </c>
      <c r="D934" s="17" t="s">
        <v>238</v>
      </c>
      <c r="E934" s="17" t="s">
        <v>1111</v>
      </c>
      <c r="F934" s="19">
        <v>34868</v>
      </c>
      <c r="G934" s="17">
        <v>30</v>
      </c>
      <c r="H934" s="17" t="s">
        <v>822</v>
      </c>
      <c r="I934" s="17" t="s">
        <v>1936</v>
      </c>
      <c r="J934" s="17">
        <v>26</v>
      </c>
      <c r="K934" s="17">
        <v>5</v>
      </c>
      <c r="L934" s="17" t="s">
        <v>924</v>
      </c>
      <c r="M934" s="17">
        <v>186</v>
      </c>
      <c r="N934" s="17">
        <v>78</v>
      </c>
    </row>
    <row r="935" spans="1:14" ht="15" customHeight="1" thickBot="1" x14ac:dyDescent="0.3">
      <c r="A935" s="28" t="s">
        <v>1111</v>
      </c>
      <c r="B935" s="17">
        <v>25</v>
      </c>
      <c r="C935" s="17" t="s">
        <v>1977</v>
      </c>
      <c r="D935" s="17" t="s">
        <v>100</v>
      </c>
      <c r="E935" s="17" t="s">
        <v>14</v>
      </c>
      <c r="F935" s="19">
        <v>34766</v>
      </c>
      <c r="G935" s="17">
        <v>31</v>
      </c>
      <c r="H935" s="17" t="s">
        <v>295</v>
      </c>
      <c r="I935" s="17" t="s">
        <v>1384</v>
      </c>
      <c r="J935" s="17">
        <v>47</v>
      </c>
      <c r="K935" s="17">
        <v>10</v>
      </c>
      <c r="L935" s="17" t="s">
        <v>944</v>
      </c>
      <c r="M935" s="17">
        <v>181</v>
      </c>
      <c r="N935" s="17">
        <v>77</v>
      </c>
    </row>
    <row r="936" spans="1:14" ht="15" customHeight="1" thickBot="1" x14ac:dyDescent="0.3">
      <c r="A936" s="28" t="s">
        <v>1111</v>
      </c>
      <c r="B936" s="75">
        <v>26</v>
      </c>
      <c r="C936" s="75" t="s">
        <v>1978</v>
      </c>
      <c r="D936" s="75" t="s">
        <v>85</v>
      </c>
      <c r="E936" s="75" t="s">
        <v>38</v>
      </c>
      <c r="F936" s="76">
        <v>38195</v>
      </c>
      <c r="G936" s="75">
        <v>21</v>
      </c>
      <c r="H936" s="75" t="s">
        <v>13</v>
      </c>
      <c r="I936" s="75" t="s">
        <v>1419</v>
      </c>
      <c r="J936" s="75">
        <v>11</v>
      </c>
      <c r="K936" s="75">
        <v>1</v>
      </c>
      <c r="L936" s="75" t="s">
        <v>335</v>
      </c>
      <c r="M936" s="75">
        <v>190</v>
      </c>
      <c r="N936" s="75">
        <v>84</v>
      </c>
    </row>
    <row r="937" spans="1:14" ht="15" customHeight="1" thickBot="1" x14ac:dyDescent="0.3">
      <c r="A937" s="50" t="s">
        <v>2000</v>
      </c>
      <c r="B937" s="75">
        <v>1</v>
      </c>
      <c r="C937" s="75" t="s">
        <v>1979</v>
      </c>
      <c r="D937" s="75" t="s">
        <v>12</v>
      </c>
      <c r="E937" s="75" t="s">
        <v>13</v>
      </c>
      <c r="F937" s="76">
        <v>35831</v>
      </c>
      <c r="G937" s="75">
        <v>28</v>
      </c>
      <c r="H937" s="75" t="s">
        <v>14</v>
      </c>
      <c r="I937" s="75" t="s">
        <v>1980</v>
      </c>
      <c r="J937" s="75">
        <v>0</v>
      </c>
      <c r="K937" s="77">
        <v>0</v>
      </c>
      <c r="L937" s="75" t="s">
        <v>1341</v>
      </c>
      <c r="M937" s="75">
        <v>187</v>
      </c>
      <c r="N937" s="75">
        <v>85</v>
      </c>
    </row>
    <row r="938" spans="1:14" ht="15" customHeight="1" thickBot="1" x14ac:dyDescent="0.3">
      <c r="A938" s="50" t="s">
        <v>2000</v>
      </c>
      <c r="B938" s="75">
        <v>2</v>
      </c>
      <c r="C938" s="75" t="s">
        <v>1981</v>
      </c>
      <c r="D938" s="75" t="s">
        <v>484</v>
      </c>
      <c r="E938" s="75" t="s">
        <v>25</v>
      </c>
      <c r="F938" s="76">
        <v>35760</v>
      </c>
      <c r="G938" s="75">
        <v>28</v>
      </c>
      <c r="H938" s="75" t="s">
        <v>25</v>
      </c>
      <c r="I938" s="75" t="s">
        <v>418</v>
      </c>
      <c r="J938" s="75">
        <v>33</v>
      </c>
      <c r="K938" s="77">
        <v>0</v>
      </c>
      <c r="L938" s="75" t="s">
        <v>187</v>
      </c>
      <c r="M938" s="75">
        <v>182</v>
      </c>
      <c r="N938" s="75">
        <v>72</v>
      </c>
    </row>
    <row r="939" spans="1:14" ht="15" customHeight="1" thickBot="1" x14ac:dyDescent="0.3">
      <c r="A939" s="50" t="s">
        <v>2000</v>
      </c>
      <c r="B939" s="75">
        <v>3</v>
      </c>
      <c r="C939" s="75" t="s">
        <v>1982</v>
      </c>
      <c r="D939" s="75" t="s">
        <v>1669</v>
      </c>
      <c r="E939" s="75" t="s">
        <v>71</v>
      </c>
      <c r="F939" s="76">
        <v>38338</v>
      </c>
      <c r="G939" s="75">
        <v>21</v>
      </c>
      <c r="H939" s="75" t="s">
        <v>25</v>
      </c>
      <c r="I939" s="75" t="s">
        <v>1820</v>
      </c>
      <c r="J939" s="75">
        <v>18</v>
      </c>
      <c r="K939" s="77">
        <v>0</v>
      </c>
      <c r="L939" s="75" t="s">
        <v>1382</v>
      </c>
      <c r="M939" s="75">
        <v>175</v>
      </c>
      <c r="N939" s="75">
        <v>76</v>
      </c>
    </row>
    <row r="940" spans="1:14" ht="15" customHeight="1" thickBot="1" x14ac:dyDescent="0.3">
      <c r="A940" s="50" t="s">
        <v>2000</v>
      </c>
      <c r="B940" s="75">
        <v>4</v>
      </c>
      <c r="C940" s="75" t="s">
        <v>1983</v>
      </c>
      <c r="D940" s="75" t="s">
        <v>108</v>
      </c>
      <c r="E940" s="75" t="s">
        <v>13</v>
      </c>
      <c r="F940" s="76">
        <v>36682</v>
      </c>
      <c r="G940" s="75">
        <v>26</v>
      </c>
      <c r="H940" s="75" t="s">
        <v>38</v>
      </c>
      <c r="I940" s="75" t="s">
        <v>221</v>
      </c>
      <c r="J940" s="75">
        <v>21</v>
      </c>
      <c r="K940" s="75">
        <v>1</v>
      </c>
      <c r="L940" s="75" t="s">
        <v>714</v>
      </c>
      <c r="M940" s="75">
        <v>184</v>
      </c>
      <c r="N940" s="75">
        <v>80</v>
      </c>
    </row>
    <row r="941" spans="1:14" ht="15" customHeight="1" thickBot="1" x14ac:dyDescent="0.3">
      <c r="A941" s="50" t="s">
        <v>2000</v>
      </c>
      <c r="B941" s="75">
        <v>5</v>
      </c>
      <c r="C941" s="75" t="s">
        <v>1984</v>
      </c>
      <c r="D941" s="75" t="s">
        <v>160</v>
      </c>
      <c r="E941" s="75" t="s">
        <v>13</v>
      </c>
      <c r="F941" s="76">
        <v>34924</v>
      </c>
      <c r="G941" s="75">
        <v>30</v>
      </c>
      <c r="H941" s="75" t="s">
        <v>25</v>
      </c>
      <c r="I941" s="75" t="s">
        <v>895</v>
      </c>
      <c r="J941" s="75">
        <v>16</v>
      </c>
      <c r="K941" s="77">
        <v>0</v>
      </c>
      <c r="L941" s="75" t="s">
        <v>81</v>
      </c>
      <c r="M941" s="75">
        <v>183</v>
      </c>
      <c r="N941" s="75">
        <v>76</v>
      </c>
    </row>
    <row r="942" spans="1:14" ht="15" customHeight="1" thickBot="1" x14ac:dyDescent="0.3">
      <c r="A942" s="50" t="s">
        <v>2000</v>
      </c>
      <c r="B942" s="17">
        <v>6</v>
      </c>
      <c r="C942" s="17" t="s">
        <v>1985</v>
      </c>
      <c r="D942" s="17" t="s">
        <v>47</v>
      </c>
      <c r="E942" s="17" t="s">
        <v>13</v>
      </c>
      <c r="F942" s="19">
        <v>35311</v>
      </c>
      <c r="G942" s="17">
        <v>29</v>
      </c>
      <c r="H942" s="17" t="s">
        <v>217</v>
      </c>
      <c r="I942" s="17" t="s">
        <v>218</v>
      </c>
      <c r="J942" s="17">
        <v>40</v>
      </c>
      <c r="K942" s="17">
        <v>8</v>
      </c>
      <c r="L942" s="17" t="s">
        <v>35</v>
      </c>
      <c r="M942" s="17">
        <v>176</v>
      </c>
      <c r="N942" s="17">
        <v>74</v>
      </c>
    </row>
    <row r="943" spans="1:14" ht="15" customHeight="1" thickBot="1" x14ac:dyDescent="0.3">
      <c r="A943" s="50" t="s">
        <v>2000</v>
      </c>
      <c r="B943" s="75">
        <v>7</v>
      </c>
      <c r="C943" s="75" t="s">
        <v>1986</v>
      </c>
      <c r="D943" s="75" t="s">
        <v>79</v>
      </c>
      <c r="E943" s="75" t="s">
        <v>13</v>
      </c>
      <c r="F943" s="76">
        <v>35748</v>
      </c>
      <c r="G943" s="75">
        <v>28</v>
      </c>
      <c r="H943" s="75" t="s">
        <v>25</v>
      </c>
      <c r="I943" s="75" t="s">
        <v>575</v>
      </c>
      <c r="J943" s="75">
        <v>29</v>
      </c>
      <c r="K943" s="75">
        <v>11</v>
      </c>
      <c r="L943" s="75" t="s">
        <v>1854</v>
      </c>
      <c r="M943" s="75">
        <v>178</v>
      </c>
      <c r="N943" s="75">
        <v>68</v>
      </c>
    </row>
    <row r="944" spans="1:14" ht="15" customHeight="1" thickBot="1" x14ac:dyDescent="0.3">
      <c r="A944" s="50" t="s">
        <v>2000</v>
      </c>
      <c r="B944" s="75">
        <v>8</v>
      </c>
      <c r="C944" s="75" t="s">
        <v>1987</v>
      </c>
      <c r="D944" s="75" t="s">
        <v>37</v>
      </c>
      <c r="E944" s="75" t="s">
        <v>71</v>
      </c>
      <c r="F944" s="76">
        <v>36455</v>
      </c>
      <c r="G944" s="75">
        <v>26</v>
      </c>
      <c r="H944" s="75" t="s">
        <v>89</v>
      </c>
      <c r="I944" s="75" t="s">
        <v>90</v>
      </c>
      <c r="J944" s="75">
        <v>31</v>
      </c>
      <c r="K944" s="75">
        <v>1</v>
      </c>
      <c r="L944" s="75" t="s">
        <v>35</v>
      </c>
      <c r="M944" s="75">
        <v>183</v>
      </c>
      <c r="N944" s="75">
        <v>74</v>
      </c>
    </row>
    <row r="945" spans="1:14" ht="15" customHeight="1" thickBot="1" x14ac:dyDescent="0.3">
      <c r="A945" s="50" t="s">
        <v>2000</v>
      </c>
      <c r="B945" s="75">
        <v>9</v>
      </c>
      <c r="C945" s="75" t="s">
        <v>1988</v>
      </c>
      <c r="D945" s="75" t="s">
        <v>100</v>
      </c>
      <c r="E945" s="75" t="s">
        <v>71</v>
      </c>
      <c r="F945" s="76">
        <v>36572</v>
      </c>
      <c r="G945" s="75">
        <v>26</v>
      </c>
      <c r="H945" s="75" t="s">
        <v>43</v>
      </c>
      <c r="I945" s="75" t="s">
        <v>164</v>
      </c>
      <c r="J945" s="75">
        <v>29</v>
      </c>
      <c r="K945" s="75">
        <v>12</v>
      </c>
      <c r="L945" s="75" t="s">
        <v>1174</v>
      </c>
      <c r="M945" s="75">
        <v>177</v>
      </c>
      <c r="N945" s="75">
        <v>75</v>
      </c>
    </row>
    <row r="946" spans="1:14" ht="15" customHeight="1" thickBot="1" x14ac:dyDescent="0.3">
      <c r="A946" s="50" t="s">
        <v>2000</v>
      </c>
      <c r="B946" s="75">
        <v>10</v>
      </c>
      <c r="C946" s="75" t="s">
        <v>1989</v>
      </c>
      <c r="D946" s="75" t="s">
        <v>96</v>
      </c>
      <c r="E946" s="75" t="s">
        <v>13</v>
      </c>
      <c r="F946" s="76">
        <v>36134</v>
      </c>
      <c r="G946" s="75">
        <v>27</v>
      </c>
      <c r="H946" s="75" t="s">
        <v>13</v>
      </c>
      <c r="I946" s="75" t="s">
        <v>971</v>
      </c>
      <c r="J946" s="75">
        <v>35</v>
      </c>
      <c r="K946" s="75">
        <v>5</v>
      </c>
      <c r="L946" s="75" t="s">
        <v>1135</v>
      </c>
      <c r="M946" s="75">
        <v>187</v>
      </c>
      <c r="N946" s="75">
        <v>72</v>
      </c>
    </row>
    <row r="947" spans="1:14" ht="15" customHeight="1" thickBot="1" x14ac:dyDescent="0.3">
      <c r="A947" s="50" t="s">
        <v>2000</v>
      </c>
      <c r="B947" s="17">
        <v>11</v>
      </c>
      <c r="C947" s="17" t="s">
        <v>1990</v>
      </c>
      <c r="D947" s="17" t="s">
        <v>238</v>
      </c>
      <c r="E947" s="17" t="s">
        <v>13</v>
      </c>
      <c r="F947" s="19">
        <v>35290</v>
      </c>
      <c r="G947" s="17">
        <v>29</v>
      </c>
      <c r="H947" s="17" t="s">
        <v>168</v>
      </c>
      <c r="I947" s="17" t="s">
        <v>846</v>
      </c>
      <c r="J947" s="17">
        <v>10</v>
      </c>
      <c r="K947" s="17">
        <v>3</v>
      </c>
      <c r="L947" s="17" t="s">
        <v>423</v>
      </c>
      <c r="M947" s="17">
        <v>189</v>
      </c>
      <c r="N947" s="17">
        <v>74</v>
      </c>
    </row>
    <row r="948" spans="1:14" ht="15" customHeight="1" thickBot="1" x14ac:dyDescent="0.3">
      <c r="A948" s="50" t="s">
        <v>2000</v>
      </c>
      <c r="B948" s="75">
        <v>12</v>
      </c>
      <c r="C948" s="75" t="s">
        <v>1991</v>
      </c>
      <c r="D948" s="75" t="s">
        <v>238</v>
      </c>
      <c r="E948" s="75" t="s">
        <v>71</v>
      </c>
      <c r="F948" s="76">
        <v>34102</v>
      </c>
      <c r="G948" s="75">
        <v>33</v>
      </c>
      <c r="H948" s="75" t="s">
        <v>822</v>
      </c>
      <c r="I948" s="75" t="s">
        <v>823</v>
      </c>
      <c r="J948" s="75">
        <v>28</v>
      </c>
      <c r="K948" s="75">
        <v>23</v>
      </c>
      <c r="L948" s="75" t="s">
        <v>106</v>
      </c>
      <c r="M948" s="75">
        <v>191</v>
      </c>
      <c r="N948" s="75">
        <v>92</v>
      </c>
    </row>
    <row r="949" spans="1:14" ht="15" customHeight="1" thickBot="1" x14ac:dyDescent="0.3">
      <c r="A949" s="50" t="s">
        <v>2000</v>
      </c>
      <c r="B949" s="75">
        <v>13</v>
      </c>
      <c r="C949" s="75" t="s">
        <v>1992</v>
      </c>
      <c r="D949" s="75" t="s">
        <v>12</v>
      </c>
      <c r="E949" s="75" t="s">
        <v>13</v>
      </c>
      <c r="F949" s="76">
        <v>37659</v>
      </c>
      <c r="G949" s="75">
        <v>23</v>
      </c>
      <c r="H949" s="75" t="s">
        <v>38</v>
      </c>
      <c r="I949" s="75" t="s">
        <v>1434</v>
      </c>
      <c r="J949" s="75">
        <v>5</v>
      </c>
      <c r="K949" s="77">
        <v>0</v>
      </c>
      <c r="L949" s="75" t="s">
        <v>1993</v>
      </c>
      <c r="M949" s="75">
        <v>190</v>
      </c>
      <c r="N949" s="75">
        <v>86</v>
      </c>
    </row>
    <row r="950" spans="1:14" ht="15" customHeight="1" thickBot="1" x14ac:dyDescent="0.3">
      <c r="A950" s="50" t="s">
        <v>2000</v>
      </c>
      <c r="B950" s="17">
        <v>14</v>
      </c>
      <c r="C950" s="17" t="s">
        <v>1994</v>
      </c>
      <c r="D950" s="17" t="s">
        <v>12</v>
      </c>
      <c r="E950" s="17" t="s">
        <v>13</v>
      </c>
      <c r="F950" s="19">
        <v>35952</v>
      </c>
      <c r="G950" s="17">
        <v>28</v>
      </c>
      <c r="H950" s="17" t="s">
        <v>13</v>
      </c>
      <c r="I950" s="17" t="s">
        <v>1344</v>
      </c>
      <c r="J950" s="17">
        <v>32</v>
      </c>
      <c r="K950" s="16">
        <v>0</v>
      </c>
      <c r="L950" s="17" t="s">
        <v>1995</v>
      </c>
      <c r="M950" s="17">
        <v>180</v>
      </c>
      <c r="N950" s="17">
        <v>85</v>
      </c>
    </row>
    <row r="951" spans="1:14" ht="15" customHeight="1" thickBot="1" x14ac:dyDescent="0.3">
      <c r="A951" s="50" t="s">
        <v>2000</v>
      </c>
      <c r="B951" s="75">
        <v>15</v>
      </c>
      <c r="C951" s="75" t="s">
        <v>1996</v>
      </c>
      <c r="D951" s="75" t="s">
        <v>64</v>
      </c>
      <c r="E951" s="75" t="s">
        <v>71</v>
      </c>
      <c r="F951" s="76">
        <v>35557</v>
      </c>
      <c r="G951" s="75">
        <v>29</v>
      </c>
      <c r="H951" s="75" t="s">
        <v>25</v>
      </c>
      <c r="I951" s="75" t="s">
        <v>828</v>
      </c>
      <c r="J951" s="75">
        <v>34</v>
      </c>
      <c r="K951" s="75">
        <v>1</v>
      </c>
      <c r="L951" s="75" t="s">
        <v>27</v>
      </c>
      <c r="M951" s="75">
        <v>176</v>
      </c>
      <c r="N951" s="75">
        <v>72</v>
      </c>
    </row>
    <row r="952" spans="1:14" ht="15" customHeight="1" thickBot="1" x14ac:dyDescent="0.3">
      <c r="A952" s="50" t="s">
        <v>2000</v>
      </c>
      <c r="B952" s="75">
        <v>16</v>
      </c>
      <c r="C952" s="75" t="s">
        <v>1997</v>
      </c>
      <c r="D952" s="75" t="s">
        <v>93</v>
      </c>
      <c r="E952" s="75" t="s">
        <v>13</v>
      </c>
      <c r="F952" s="76">
        <v>36976</v>
      </c>
      <c r="G952" s="75">
        <v>25</v>
      </c>
      <c r="H952" s="75" t="s">
        <v>14</v>
      </c>
      <c r="I952" s="75" t="s">
        <v>1154</v>
      </c>
      <c r="J952" s="75">
        <v>24</v>
      </c>
      <c r="K952" s="77">
        <v>0</v>
      </c>
      <c r="L952" s="75" t="s">
        <v>183</v>
      </c>
      <c r="M952" s="75">
        <v>194</v>
      </c>
      <c r="N952" s="75">
        <v>75</v>
      </c>
    </row>
    <row r="953" spans="1:14" ht="15" customHeight="1" thickBot="1" x14ac:dyDescent="0.3">
      <c r="A953" s="50" t="s">
        <v>2000</v>
      </c>
      <c r="B953" s="75">
        <v>17</v>
      </c>
      <c r="C953" s="75" t="s">
        <v>1998</v>
      </c>
      <c r="D953" s="75" t="s">
        <v>139</v>
      </c>
      <c r="E953" s="75" t="s">
        <v>13</v>
      </c>
      <c r="F953" s="76">
        <v>35917</v>
      </c>
      <c r="G953" s="75">
        <v>28</v>
      </c>
      <c r="H953" s="75" t="s">
        <v>14</v>
      </c>
      <c r="I953" s="75" t="s">
        <v>949</v>
      </c>
      <c r="J953" s="75">
        <v>12</v>
      </c>
      <c r="K953" s="77">
        <v>0</v>
      </c>
      <c r="L953" s="75" t="s">
        <v>187</v>
      </c>
      <c r="M953" s="75">
        <v>175</v>
      </c>
      <c r="N953" s="75">
        <v>67</v>
      </c>
    </row>
    <row r="954" spans="1:14" ht="15" customHeight="1" thickBot="1" x14ac:dyDescent="0.3">
      <c r="A954" s="50" t="s">
        <v>2000</v>
      </c>
      <c r="B954" s="17">
        <v>18</v>
      </c>
      <c r="C954" s="17" t="s">
        <v>1999</v>
      </c>
      <c r="D954" s="17" t="s">
        <v>116</v>
      </c>
      <c r="E954" s="17" t="s">
        <v>2000</v>
      </c>
      <c r="F954" s="19">
        <v>34554</v>
      </c>
      <c r="G954" s="17">
        <v>31</v>
      </c>
      <c r="H954" s="17" t="s">
        <v>13</v>
      </c>
      <c r="I954" s="17" t="s">
        <v>61</v>
      </c>
      <c r="J954" s="17">
        <v>93</v>
      </c>
      <c r="K954" s="17">
        <v>5</v>
      </c>
      <c r="L954" s="17" t="s">
        <v>233</v>
      </c>
      <c r="M954" s="17">
        <v>182</v>
      </c>
      <c r="N954" s="17">
        <v>80</v>
      </c>
    </row>
    <row r="955" spans="1:14" ht="15" customHeight="1" thickBot="1" x14ac:dyDescent="0.3">
      <c r="A955" s="50" t="s">
        <v>2000</v>
      </c>
      <c r="B955" s="75">
        <v>19</v>
      </c>
      <c r="C955" s="75" t="s">
        <v>2001</v>
      </c>
      <c r="D955" s="75" t="s">
        <v>563</v>
      </c>
      <c r="E955" s="75" t="s">
        <v>43</v>
      </c>
      <c r="F955" s="76">
        <v>35893</v>
      </c>
      <c r="G955" s="75">
        <v>28</v>
      </c>
      <c r="H955" s="75" t="s">
        <v>43</v>
      </c>
      <c r="I955" s="75" t="s">
        <v>140</v>
      </c>
      <c r="J955" s="75">
        <v>10</v>
      </c>
      <c r="K955" s="77">
        <v>0</v>
      </c>
      <c r="L955" s="75" t="s">
        <v>35</v>
      </c>
      <c r="M955" s="75">
        <v>176</v>
      </c>
      <c r="N955" s="75">
        <v>72</v>
      </c>
    </row>
    <row r="956" spans="1:14" ht="15" customHeight="1" thickBot="1" x14ac:dyDescent="0.3">
      <c r="A956" s="50" t="s">
        <v>2000</v>
      </c>
      <c r="B956" s="75">
        <v>20</v>
      </c>
      <c r="C956" s="75" t="s">
        <v>2002</v>
      </c>
      <c r="D956" s="75" t="s">
        <v>64</v>
      </c>
      <c r="E956" s="75" t="s">
        <v>89</v>
      </c>
      <c r="F956" s="76">
        <v>38445</v>
      </c>
      <c r="G956" s="75">
        <v>21</v>
      </c>
      <c r="H956" s="75" t="s">
        <v>25</v>
      </c>
      <c r="I956" s="75" t="s">
        <v>778</v>
      </c>
      <c r="J956" s="75">
        <v>13</v>
      </c>
      <c r="K956" s="75">
        <v>1</v>
      </c>
      <c r="L956" s="75" t="s">
        <v>580</v>
      </c>
      <c r="M956" s="75">
        <v>180</v>
      </c>
      <c r="N956" s="75">
        <v>73</v>
      </c>
    </row>
    <row r="957" spans="1:14" ht="15" customHeight="1" thickBot="1" x14ac:dyDescent="0.3">
      <c r="A957" s="50" t="s">
        <v>2000</v>
      </c>
      <c r="B957" s="17">
        <v>21</v>
      </c>
      <c r="C957" s="17" t="s">
        <v>2003</v>
      </c>
      <c r="D957" s="17" t="s">
        <v>96</v>
      </c>
      <c r="E957" s="17" t="s">
        <v>2000</v>
      </c>
      <c r="F957" s="19">
        <v>35648</v>
      </c>
      <c r="G957" s="17">
        <v>28</v>
      </c>
      <c r="H957" s="17" t="s">
        <v>52</v>
      </c>
      <c r="I957" s="17" t="s">
        <v>2004</v>
      </c>
      <c r="J957" s="17">
        <v>31</v>
      </c>
      <c r="K957" s="17">
        <v>7</v>
      </c>
      <c r="L957" s="17" t="s">
        <v>1539</v>
      </c>
      <c r="M957" s="17">
        <v>173</v>
      </c>
      <c r="N957" s="17">
        <v>66</v>
      </c>
    </row>
    <row r="958" spans="1:14" ht="15" customHeight="1" thickBot="1" x14ac:dyDescent="0.3">
      <c r="A958" s="50" t="s">
        <v>2000</v>
      </c>
      <c r="B958" s="75">
        <v>22</v>
      </c>
      <c r="C958" s="75" t="s">
        <v>2005</v>
      </c>
      <c r="D958" s="75" t="s">
        <v>64</v>
      </c>
      <c r="E958" s="75" t="s">
        <v>71</v>
      </c>
      <c r="F958" s="76">
        <v>37533</v>
      </c>
      <c r="G958" s="75">
        <v>23</v>
      </c>
      <c r="H958" s="75" t="s">
        <v>43</v>
      </c>
      <c r="I958" s="75" t="s">
        <v>140</v>
      </c>
      <c r="J958" s="75">
        <v>11</v>
      </c>
      <c r="K958" s="77">
        <v>0</v>
      </c>
      <c r="L958" s="75" t="s">
        <v>2006</v>
      </c>
      <c r="M958" s="75">
        <v>183</v>
      </c>
      <c r="N958" s="75">
        <v>78</v>
      </c>
    </row>
    <row r="959" spans="1:14" ht="15" customHeight="1" thickBot="1" x14ac:dyDescent="0.3">
      <c r="A959" s="50" t="s">
        <v>2000</v>
      </c>
      <c r="B959" s="75">
        <v>23</v>
      </c>
      <c r="C959" s="75" t="s">
        <v>2007</v>
      </c>
      <c r="D959" s="75" t="s">
        <v>2008</v>
      </c>
      <c r="E959" s="75" t="s">
        <v>89</v>
      </c>
      <c r="F959" s="76">
        <v>38861</v>
      </c>
      <c r="G959" s="75">
        <v>20</v>
      </c>
      <c r="H959" s="75" t="s">
        <v>13</v>
      </c>
      <c r="I959" s="75" t="s">
        <v>2009</v>
      </c>
      <c r="J959" s="75">
        <v>13</v>
      </c>
      <c r="K959" s="75">
        <v>1</v>
      </c>
      <c r="L959" s="75" t="s">
        <v>1168</v>
      </c>
      <c r="M959" s="75">
        <v>176</v>
      </c>
      <c r="N959" s="75">
        <v>72</v>
      </c>
    </row>
    <row r="960" spans="1:14" ht="15" customHeight="1" thickBot="1" x14ac:dyDescent="0.3">
      <c r="A960" s="50" t="s">
        <v>2000</v>
      </c>
      <c r="B960" s="75">
        <v>24</v>
      </c>
      <c r="C960" s="75" t="s">
        <v>2010</v>
      </c>
      <c r="D960" s="75" t="s">
        <v>2011</v>
      </c>
      <c r="E960" s="75" t="s">
        <v>25</v>
      </c>
      <c r="F960" s="76">
        <v>37898</v>
      </c>
      <c r="G960" s="75">
        <v>22</v>
      </c>
      <c r="H960" s="75" t="s">
        <v>38</v>
      </c>
      <c r="I960" s="75" t="s">
        <v>221</v>
      </c>
      <c r="J960" s="75">
        <v>9</v>
      </c>
      <c r="K960" s="75">
        <v>1</v>
      </c>
      <c r="L960" s="75" t="s">
        <v>583</v>
      </c>
      <c r="M960" s="75">
        <v>182</v>
      </c>
      <c r="N960" s="75">
        <v>71</v>
      </c>
    </row>
    <row r="961" spans="1:14" ht="15" customHeight="1" thickBot="1" x14ac:dyDescent="0.3">
      <c r="A961" s="50" t="s">
        <v>2000</v>
      </c>
      <c r="B961" s="75">
        <v>25</v>
      </c>
      <c r="C961" s="75" t="s">
        <v>2012</v>
      </c>
      <c r="D961" s="75" t="s">
        <v>37</v>
      </c>
      <c r="E961" s="75" t="s">
        <v>71</v>
      </c>
      <c r="F961" s="76">
        <v>37302</v>
      </c>
      <c r="G961" s="75">
        <v>24</v>
      </c>
      <c r="H961" s="75" t="s">
        <v>13</v>
      </c>
      <c r="I961" s="75" t="s">
        <v>647</v>
      </c>
      <c r="J961" s="75">
        <v>2</v>
      </c>
      <c r="K961" s="77">
        <v>0</v>
      </c>
      <c r="L961" s="75" t="s">
        <v>2013</v>
      </c>
      <c r="M961" s="75">
        <v>174</v>
      </c>
      <c r="N961" s="75">
        <v>67</v>
      </c>
    </row>
    <row r="962" spans="1:14" ht="15" customHeight="1" thickBot="1" x14ac:dyDescent="0.3">
      <c r="A962" s="50" t="s">
        <v>2000</v>
      </c>
      <c r="B962" s="75">
        <v>26</v>
      </c>
      <c r="C962" s="75" t="s">
        <v>2014</v>
      </c>
      <c r="D962" s="75" t="s">
        <v>33</v>
      </c>
      <c r="E962" s="75" t="s">
        <v>13</v>
      </c>
      <c r="F962" s="76">
        <v>37106</v>
      </c>
      <c r="G962" s="75">
        <v>24</v>
      </c>
      <c r="H962" s="75" t="s">
        <v>43</v>
      </c>
      <c r="I962" s="75" t="s">
        <v>161</v>
      </c>
      <c r="J962" s="75">
        <v>3</v>
      </c>
      <c r="K962" s="77">
        <v>0</v>
      </c>
      <c r="L962" s="75" t="s">
        <v>773</v>
      </c>
      <c r="M962" s="75">
        <v>191</v>
      </c>
      <c r="N962" s="75">
        <v>78</v>
      </c>
    </row>
    <row r="963" spans="1:14" ht="15" customHeight="1" thickBot="1" x14ac:dyDescent="0.3">
      <c r="A963" s="41" t="s">
        <v>1116</v>
      </c>
      <c r="B963" s="17">
        <v>1</v>
      </c>
      <c r="C963" s="17" t="s">
        <v>2015</v>
      </c>
      <c r="D963" s="17" t="s">
        <v>12</v>
      </c>
      <c r="E963" s="17" t="s">
        <v>1116</v>
      </c>
      <c r="F963" s="19">
        <v>36122</v>
      </c>
      <c r="G963" s="17">
        <v>27</v>
      </c>
      <c r="H963" s="17" t="s">
        <v>25</v>
      </c>
      <c r="I963" s="17" t="s">
        <v>510</v>
      </c>
      <c r="J963" s="17">
        <v>40</v>
      </c>
      <c r="K963" s="16">
        <v>0</v>
      </c>
      <c r="L963" s="17" t="s">
        <v>419</v>
      </c>
      <c r="M963" s="17">
        <v>188</v>
      </c>
      <c r="N963" s="17">
        <v>83</v>
      </c>
    </row>
    <row r="964" spans="1:14" ht="15" customHeight="1" thickBot="1" x14ac:dyDescent="0.3">
      <c r="A964" s="41" t="s">
        <v>1116</v>
      </c>
      <c r="B964" s="17">
        <v>2</v>
      </c>
      <c r="C964" s="17" t="s">
        <v>2016</v>
      </c>
      <c r="D964" s="17" t="s">
        <v>18</v>
      </c>
      <c r="E964" s="17" t="s">
        <v>1116</v>
      </c>
      <c r="F964" s="19">
        <v>37470</v>
      </c>
      <c r="G964" s="17">
        <v>23</v>
      </c>
      <c r="H964" s="17" t="s">
        <v>38</v>
      </c>
      <c r="I964" s="17" t="s">
        <v>711</v>
      </c>
      <c r="J964" s="17">
        <v>20</v>
      </c>
      <c r="K964" s="16">
        <v>0</v>
      </c>
      <c r="L964" s="17" t="s">
        <v>1063</v>
      </c>
      <c r="M964" s="17">
        <v>180</v>
      </c>
      <c r="N964" s="17">
        <v>64</v>
      </c>
    </row>
    <row r="965" spans="1:14" ht="15" customHeight="1" thickBot="1" x14ac:dyDescent="0.3">
      <c r="A965" s="41" t="s">
        <v>1116</v>
      </c>
      <c r="B965" s="17">
        <v>3</v>
      </c>
      <c r="C965" s="17" t="s">
        <v>2017</v>
      </c>
      <c r="D965" s="17" t="s">
        <v>33</v>
      </c>
      <c r="E965" s="17" t="s">
        <v>1116</v>
      </c>
      <c r="F965" s="19">
        <v>36015</v>
      </c>
      <c r="G965" s="17">
        <v>27</v>
      </c>
      <c r="H965" s="17" t="s">
        <v>25</v>
      </c>
      <c r="I965" s="17" t="s">
        <v>1046</v>
      </c>
      <c r="J965" s="17">
        <v>15</v>
      </c>
      <c r="K965" s="17">
        <v>3</v>
      </c>
      <c r="L965" s="17" t="s">
        <v>2018</v>
      </c>
      <c r="M965" s="17">
        <v>187</v>
      </c>
      <c r="N965" s="17">
        <v>82</v>
      </c>
    </row>
    <row r="966" spans="1:14" ht="15" customHeight="1" thickBot="1" x14ac:dyDescent="0.3">
      <c r="A966" s="41" t="s">
        <v>1116</v>
      </c>
      <c r="B966" s="75">
        <v>4</v>
      </c>
      <c r="C966" s="75" t="s">
        <v>2019</v>
      </c>
      <c r="D966" s="75" t="s">
        <v>470</v>
      </c>
      <c r="E966" s="75" t="s">
        <v>25</v>
      </c>
      <c r="F966" s="76">
        <v>36174</v>
      </c>
      <c r="G966" s="75">
        <v>27</v>
      </c>
      <c r="H966" s="75" t="s">
        <v>25</v>
      </c>
      <c r="I966" s="75" t="s">
        <v>895</v>
      </c>
      <c r="J966" s="75">
        <v>29</v>
      </c>
      <c r="K966" s="77">
        <v>0</v>
      </c>
      <c r="L966" s="75" t="s">
        <v>1805</v>
      </c>
      <c r="M966" s="75">
        <v>185</v>
      </c>
      <c r="N966" s="75">
        <v>80</v>
      </c>
    </row>
    <row r="967" spans="1:14" ht="15" customHeight="1" thickBot="1" x14ac:dyDescent="0.3">
      <c r="A967" s="41" t="s">
        <v>1116</v>
      </c>
      <c r="B967" s="75">
        <v>5</v>
      </c>
      <c r="C967" s="75" t="s">
        <v>2020</v>
      </c>
      <c r="D967" s="75" t="s">
        <v>470</v>
      </c>
      <c r="E967" s="75" t="s">
        <v>25</v>
      </c>
      <c r="F967" s="76">
        <v>36783</v>
      </c>
      <c r="G967" s="75">
        <v>25</v>
      </c>
      <c r="H967" s="75" t="s">
        <v>25</v>
      </c>
      <c r="I967" s="75" t="s">
        <v>1820</v>
      </c>
      <c r="J967" s="75">
        <v>24</v>
      </c>
      <c r="K967" s="77">
        <v>0</v>
      </c>
      <c r="L967" s="75" t="s">
        <v>212</v>
      </c>
      <c r="M967" s="75">
        <v>182</v>
      </c>
      <c r="N967" s="75">
        <v>78</v>
      </c>
    </row>
    <row r="968" spans="1:14" ht="15" customHeight="1" thickBot="1" x14ac:dyDescent="0.3">
      <c r="A968" s="41" t="s">
        <v>1116</v>
      </c>
      <c r="B968" s="75">
        <v>6</v>
      </c>
      <c r="C968" s="75" t="s">
        <v>2021</v>
      </c>
      <c r="D968" s="75" t="s">
        <v>299</v>
      </c>
      <c r="E968" s="75" t="s">
        <v>25</v>
      </c>
      <c r="F968" s="76">
        <v>34952</v>
      </c>
      <c r="G968" s="75">
        <v>30</v>
      </c>
      <c r="H968" s="75" t="s">
        <v>822</v>
      </c>
      <c r="I968" s="75" t="s">
        <v>1868</v>
      </c>
      <c r="J968" s="75">
        <v>28</v>
      </c>
      <c r="K968" s="75">
        <v>6</v>
      </c>
      <c r="L968" s="75" t="s">
        <v>2022</v>
      </c>
      <c r="M968" s="75">
        <v>175</v>
      </c>
      <c r="N968" s="75">
        <v>82</v>
      </c>
    </row>
    <row r="969" spans="1:14" ht="15" customHeight="1" thickBot="1" x14ac:dyDescent="0.3">
      <c r="A969" s="41" t="s">
        <v>1116</v>
      </c>
      <c r="B969" s="75">
        <v>7</v>
      </c>
      <c r="C969" s="75" t="s">
        <v>2023</v>
      </c>
      <c r="D969" s="75" t="s">
        <v>1210</v>
      </c>
      <c r="E969" s="75" t="s">
        <v>25</v>
      </c>
      <c r="F969" s="76">
        <v>35392</v>
      </c>
      <c r="G969" s="75">
        <v>29</v>
      </c>
      <c r="H969" s="75" t="s">
        <v>25</v>
      </c>
      <c r="I969" s="75" t="s">
        <v>796</v>
      </c>
      <c r="J969" s="75">
        <v>22</v>
      </c>
      <c r="K969" s="75">
        <v>2</v>
      </c>
      <c r="L969" s="75" t="s">
        <v>2024</v>
      </c>
      <c r="M969" s="75">
        <v>175</v>
      </c>
      <c r="N969" s="75">
        <v>73</v>
      </c>
    </row>
    <row r="970" spans="1:14" ht="15" customHeight="1" thickBot="1" x14ac:dyDescent="0.3">
      <c r="A970" s="41" t="s">
        <v>1116</v>
      </c>
      <c r="B970" s="75">
        <v>8</v>
      </c>
      <c r="C970" s="75" t="s">
        <v>2025</v>
      </c>
      <c r="D970" s="75" t="s">
        <v>64</v>
      </c>
      <c r="E970" s="75" t="s">
        <v>25</v>
      </c>
      <c r="F970" s="76">
        <v>36562</v>
      </c>
      <c r="G970" s="75">
        <v>26</v>
      </c>
      <c r="H970" s="75" t="s">
        <v>38</v>
      </c>
      <c r="I970" s="75" t="s">
        <v>691</v>
      </c>
      <c r="J970" s="75">
        <v>31</v>
      </c>
      <c r="K970" s="75">
        <v>3</v>
      </c>
      <c r="L970" s="75" t="s">
        <v>2026</v>
      </c>
      <c r="M970" s="75">
        <v>182</v>
      </c>
      <c r="N970" s="75">
        <v>77</v>
      </c>
    </row>
    <row r="971" spans="1:14" ht="15" customHeight="1" thickBot="1" x14ac:dyDescent="0.3">
      <c r="A971" s="41" t="s">
        <v>1116</v>
      </c>
      <c r="B971" s="75">
        <v>9</v>
      </c>
      <c r="C971" s="75" t="s">
        <v>2027</v>
      </c>
      <c r="D971" s="75" t="s">
        <v>60</v>
      </c>
      <c r="E971" s="75" t="s">
        <v>25</v>
      </c>
      <c r="F971" s="76">
        <v>34178</v>
      </c>
      <c r="G971" s="75">
        <v>32</v>
      </c>
      <c r="H971" s="75" t="s">
        <v>43</v>
      </c>
      <c r="I971" s="75" t="s">
        <v>127</v>
      </c>
      <c r="J971" s="75">
        <v>33</v>
      </c>
      <c r="K971" s="75">
        <v>28</v>
      </c>
      <c r="L971" s="75" t="s">
        <v>2028</v>
      </c>
      <c r="M971" s="75">
        <v>188</v>
      </c>
      <c r="N971" s="75">
        <v>84</v>
      </c>
    </row>
    <row r="972" spans="1:14" ht="15" customHeight="1" thickBot="1" x14ac:dyDescent="0.3">
      <c r="A972" s="41" t="s">
        <v>1116</v>
      </c>
      <c r="B972" s="75">
        <v>10</v>
      </c>
      <c r="C972" s="75" t="s">
        <v>2029</v>
      </c>
      <c r="D972" s="75" t="s">
        <v>100</v>
      </c>
      <c r="E972" s="75" t="s">
        <v>25</v>
      </c>
      <c r="F972" s="76">
        <v>36946</v>
      </c>
      <c r="G972" s="75">
        <v>25</v>
      </c>
      <c r="H972" s="75" t="s">
        <v>25</v>
      </c>
      <c r="I972" s="75" t="s">
        <v>806</v>
      </c>
      <c r="J972" s="75">
        <v>25</v>
      </c>
      <c r="K972" s="75">
        <v>4</v>
      </c>
      <c r="L972" s="75" t="s">
        <v>2030</v>
      </c>
      <c r="M972" s="75">
        <v>183</v>
      </c>
      <c r="N972" s="75">
        <v>77</v>
      </c>
    </row>
    <row r="973" spans="1:14" ht="15" customHeight="1" thickBot="1" x14ac:dyDescent="0.3">
      <c r="A973" s="41" t="s">
        <v>1116</v>
      </c>
      <c r="B973" s="17">
        <v>11</v>
      </c>
      <c r="C973" s="17" t="s">
        <v>2031</v>
      </c>
      <c r="D973" s="17" t="s">
        <v>238</v>
      </c>
      <c r="E973" s="17" t="s">
        <v>1116</v>
      </c>
      <c r="F973" s="19">
        <v>38279</v>
      </c>
      <c r="G973" s="17">
        <v>21</v>
      </c>
      <c r="H973" s="17" t="s">
        <v>25</v>
      </c>
      <c r="I973" s="17" t="s">
        <v>567</v>
      </c>
      <c r="J973" s="17">
        <v>34</v>
      </c>
      <c r="K973" s="17">
        <v>11</v>
      </c>
      <c r="L973" s="17" t="s">
        <v>801</v>
      </c>
      <c r="M973" s="17">
        <v>189</v>
      </c>
      <c r="N973" s="17">
        <v>83</v>
      </c>
    </row>
    <row r="974" spans="1:14" ht="15" customHeight="1" thickBot="1" x14ac:dyDescent="0.3">
      <c r="A974" s="41" t="s">
        <v>1116</v>
      </c>
      <c r="B974" s="75">
        <v>12</v>
      </c>
      <c r="C974" s="75" t="s">
        <v>2032</v>
      </c>
      <c r="D974" s="75" t="s">
        <v>2033</v>
      </c>
      <c r="E974" s="75" t="s">
        <v>25</v>
      </c>
      <c r="F974" s="76">
        <v>38618</v>
      </c>
      <c r="G974" s="75">
        <v>20</v>
      </c>
      <c r="H974" s="75" t="s">
        <v>25</v>
      </c>
      <c r="I974" s="75" t="s">
        <v>34</v>
      </c>
      <c r="J974" s="75">
        <v>9</v>
      </c>
      <c r="K974" s="75">
        <v>6</v>
      </c>
      <c r="L974" s="75" t="s">
        <v>2034</v>
      </c>
      <c r="M974" s="75">
        <v>188</v>
      </c>
      <c r="N974" s="75">
        <v>82</v>
      </c>
    </row>
    <row r="975" spans="1:14" ht="15" customHeight="1" thickBot="1" x14ac:dyDescent="0.3">
      <c r="A975" s="41" t="s">
        <v>1116</v>
      </c>
      <c r="B975" s="17">
        <v>13</v>
      </c>
      <c r="C975" s="17" t="s">
        <v>2035</v>
      </c>
      <c r="D975" s="17" t="s">
        <v>12</v>
      </c>
      <c r="E975" s="17" t="s">
        <v>1116</v>
      </c>
      <c r="F975" s="19">
        <v>37307</v>
      </c>
      <c r="G975" s="17">
        <v>24</v>
      </c>
      <c r="H975" s="17" t="s">
        <v>25</v>
      </c>
      <c r="I975" s="17" t="s">
        <v>996</v>
      </c>
      <c r="J975" s="17">
        <v>22</v>
      </c>
      <c r="K975" s="16">
        <v>0</v>
      </c>
      <c r="L975" s="17" t="s">
        <v>692</v>
      </c>
      <c r="M975" s="17">
        <v>189</v>
      </c>
      <c r="N975" s="17">
        <v>79</v>
      </c>
    </row>
    <row r="976" spans="1:14" ht="15" customHeight="1" thickBot="1" x14ac:dyDescent="0.3">
      <c r="A976" s="41" t="s">
        <v>1116</v>
      </c>
      <c r="B976" s="17">
        <v>14</v>
      </c>
      <c r="C976" s="17" t="s">
        <v>2036</v>
      </c>
      <c r="D976" s="17" t="s">
        <v>12</v>
      </c>
      <c r="E976" s="17" t="s">
        <v>1116</v>
      </c>
      <c r="F976" s="19">
        <v>36298</v>
      </c>
      <c r="G976" s="17">
        <v>27</v>
      </c>
      <c r="H976" s="17" t="s">
        <v>25</v>
      </c>
      <c r="I976" s="17" t="s">
        <v>214</v>
      </c>
      <c r="J976" s="17">
        <v>3</v>
      </c>
      <c r="K976" s="16">
        <v>0</v>
      </c>
      <c r="L976" s="17" t="s">
        <v>1389</v>
      </c>
      <c r="M976" s="17">
        <v>191</v>
      </c>
      <c r="N976" s="17">
        <v>84</v>
      </c>
    </row>
    <row r="977" spans="1:14" ht="15" customHeight="1" thickBot="1" x14ac:dyDescent="0.3">
      <c r="A977" s="41" t="s">
        <v>1116</v>
      </c>
      <c r="B977" s="17">
        <v>15</v>
      </c>
      <c r="C977" s="17" t="s">
        <v>2037</v>
      </c>
      <c r="D977" s="17" t="s">
        <v>1773</v>
      </c>
      <c r="E977" s="17" t="s">
        <v>1116</v>
      </c>
      <c r="F977" s="19">
        <v>37909</v>
      </c>
      <c r="G977" s="17">
        <v>22</v>
      </c>
      <c r="H977" s="17" t="s">
        <v>25</v>
      </c>
      <c r="I977" s="17" t="s">
        <v>674</v>
      </c>
      <c r="J977" s="17">
        <v>1</v>
      </c>
      <c r="K977" s="16">
        <v>0</v>
      </c>
      <c r="L977" s="17" t="s">
        <v>934</v>
      </c>
      <c r="M977" s="17">
        <v>178</v>
      </c>
      <c r="N977" s="17">
        <v>74</v>
      </c>
    </row>
    <row r="978" spans="1:14" ht="15" customHeight="1" thickBot="1" x14ac:dyDescent="0.3">
      <c r="A978" s="41" t="s">
        <v>1116</v>
      </c>
      <c r="B978" s="17">
        <v>16</v>
      </c>
      <c r="C978" s="17" t="s">
        <v>2038</v>
      </c>
      <c r="D978" s="17" t="s">
        <v>93</v>
      </c>
      <c r="E978" s="17" t="s">
        <v>1116</v>
      </c>
      <c r="F978" s="19">
        <v>37430</v>
      </c>
      <c r="G978" s="17">
        <v>23</v>
      </c>
      <c r="H978" s="17" t="s">
        <v>43</v>
      </c>
      <c r="I978" s="17" t="s">
        <v>144</v>
      </c>
      <c r="J978" s="17">
        <v>31</v>
      </c>
      <c r="K978" s="16">
        <v>0</v>
      </c>
      <c r="L978" s="17" t="s">
        <v>924</v>
      </c>
      <c r="M978" s="17">
        <v>190</v>
      </c>
      <c r="N978" s="17">
        <v>84</v>
      </c>
    </row>
    <row r="979" spans="1:14" ht="15" customHeight="1" thickBot="1" x14ac:dyDescent="0.3">
      <c r="A979" s="41" t="s">
        <v>1116</v>
      </c>
      <c r="B979" s="75">
        <v>17</v>
      </c>
      <c r="C979" s="75" t="s">
        <v>2039</v>
      </c>
      <c r="D979" s="75" t="s">
        <v>1756</v>
      </c>
      <c r="E979" s="75" t="s">
        <v>25</v>
      </c>
      <c r="F979" s="76">
        <v>37217</v>
      </c>
      <c r="G979" s="75">
        <v>24</v>
      </c>
      <c r="H979" s="75" t="s">
        <v>25</v>
      </c>
      <c r="I979" s="75" t="s">
        <v>674</v>
      </c>
      <c r="J979" s="75">
        <v>9</v>
      </c>
      <c r="K979" s="75">
        <v>1</v>
      </c>
      <c r="L979" s="75" t="s">
        <v>513</v>
      </c>
      <c r="M979" s="75">
        <v>177</v>
      </c>
      <c r="N979" s="75">
        <v>69</v>
      </c>
    </row>
    <row r="980" spans="1:14" ht="15" customHeight="1" thickBot="1" x14ac:dyDescent="0.3">
      <c r="A980" s="41" t="s">
        <v>1116</v>
      </c>
      <c r="B980" s="17">
        <v>18</v>
      </c>
      <c r="C980" s="17" t="s">
        <v>2040</v>
      </c>
      <c r="D980" s="17" t="s">
        <v>93</v>
      </c>
      <c r="E980" s="17" t="s">
        <v>1116</v>
      </c>
      <c r="F980" s="19">
        <v>37026</v>
      </c>
      <c r="G980" s="17">
        <v>25</v>
      </c>
      <c r="H980" s="17" t="s">
        <v>13</v>
      </c>
      <c r="I980" s="17" t="s">
        <v>647</v>
      </c>
      <c r="J980" s="17">
        <v>2</v>
      </c>
      <c r="K980" s="16">
        <v>0</v>
      </c>
      <c r="L980" s="17" t="s">
        <v>198</v>
      </c>
      <c r="M980" s="17">
        <v>197</v>
      </c>
      <c r="N980" s="17">
        <v>80</v>
      </c>
    </row>
    <row r="981" spans="1:14" ht="15" customHeight="1" thickBot="1" x14ac:dyDescent="0.3">
      <c r="A981" s="41" t="s">
        <v>1116</v>
      </c>
      <c r="B981" s="75">
        <v>19</v>
      </c>
      <c r="C981" s="75" t="s">
        <v>2041</v>
      </c>
      <c r="D981" s="75" t="s">
        <v>96</v>
      </c>
      <c r="E981" s="75" t="s">
        <v>25</v>
      </c>
      <c r="F981" s="76">
        <v>37660</v>
      </c>
      <c r="G981" s="75">
        <v>23</v>
      </c>
      <c r="H981" s="75" t="s">
        <v>25</v>
      </c>
      <c r="I981" s="75" t="s">
        <v>57</v>
      </c>
      <c r="J981" s="75">
        <v>8</v>
      </c>
      <c r="K981" s="75">
        <v>1</v>
      </c>
      <c r="L981" s="75" t="s">
        <v>692</v>
      </c>
      <c r="M981" s="75">
        <v>185</v>
      </c>
      <c r="N981" s="75">
        <v>80</v>
      </c>
    </row>
    <row r="982" spans="1:14" ht="15" customHeight="1" thickBot="1" x14ac:dyDescent="0.3">
      <c r="A982" s="41" t="s">
        <v>1116</v>
      </c>
      <c r="B982" s="17">
        <v>20</v>
      </c>
      <c r="C982" s="17" t="s">
        <v>2042</v>
      </c>
      <c r="D982" s="17" t="s">
        <v>266</v>
      </c>
      <c r="E982" s="17" t="s">
        <v>1116</v>
      </c>
      <c r="F982" s="19">
        <v>37011</v>
      </c>
      <c r="G982" s="17">
        <v>25</v>
      </c>
      <c r="H982" s="17" t="s">
        <v>25</v>
      </c>
      <c r="I982" s="17" t="s">
        <v>674</v>
      </c>
      <c r="J982" s="17">
        <v>39</v>
      </c>
      <c r="K982" s="17">
        <v>1</v>
      </c>
      <c r="L982" s="17" t="s">
        <v>692</v>
      </c>
      <c r="M982" s="17">
        <v>196</v>
      </c>
      <c r="N982" s="17">
        <v>89</v>
      </c>
    </row>
    <row r="983" spans="1:14" ht="15" customHeight="1" thickBot="1" x14ac:dyDescent="0.3">
      <c r="A983" s="41" t="s">
        <v>1116</v>
      </c>
      <c r="B983" s="17">
        <v>21</v>
      </c>
      <c r="C983" s="17" t="s">
        <v>2043</v>
      </c>
      <c r="D983" s="17" t="s">
        <v>143</v>
      </c>
      <c r="E983" s="17" t="s">
        <v>1116</v>
      </c>
      <c r="F983" s="19">
        <v>36935</v>
      </c>
      <c r="G983" s="17">
        <v>25</v>
      </c>
      <c r="H983" s="17" t="s">
        <v>25</v>
      </c>
      <c r="I983" s="17" t="s">
        <v>688</v>
      </c>
      <c r="J983" s="17">
        <v>24</v>
      </c>
      <c r="K983" s="17">
        <v>1</v>
      </c>
      <c r="L983" s="17" t="s">
        <v>66</v>
      </c>
      <c r="M983" s="17">
        <v>173</v>
      </c>
      <c r="N983" s="17">
        <v>63</v>
      </c>
    </row>
    <row r="984" spans="1:14" ht="15" customHeight="1" thickBot="1" x14ac:dyDescent="0.3">
      <c r="A984" s="41" t="s">
        <v>1116</v>
      </c>
      <c r="B984" s="75">
        <v>22</v>
      </c>
      <c r="C984" s="75" t="s">
        <v>2044</v>
      </c>
      <c r="D984" s="75" t="s">
        <v>64</v>
      </c>
      <c r="E984" s="75" t="s">
        <v>25</v>
      </c>
      <c r="F984" s="76">
        <v>37801</v>
      </c>
      <c r="G984" s="75">
        <v>22</v>
      </c>
      <c r="H984" s="75" t="s">
        <v>14</v>
      </c>
      <c r="I984" s="75" t="s">
        <v>1154</v>
      </c>
      <c r="J984" s="75">
        <v>26</v>
      </c>
      <c r="K984" s="75">
        <v>17</v>
      </c>
      <c r="L984" s="75" t="s">
        <v>2045</v>
      </c>
      <c r="M984" s="75">
        <v>186</v>
      </c>
      <c r="N984" s="75">
        <v>74</v>
      </c>
    </row>
    <row r="985" spans="1:14" ht="15" customHeight="1" thickBot="1" x14ac:dyDescent="0.3">
      <c r="A985" s="41" t="s">
        <v>1116</v>
      </c>
      <c r="B985" s="17">
        <v>23</v>
      </c>
      <c r="C985" s="17" t="s">
        <v>2046</v>
      </c>
      <c r="D985" s="17" t="s">
        <v>37</v>
      </c>
      <c r="E985" s="17" t="s">
        <v>25</v>
      </c>
      <c r="F985" s="19">
        <v>35162</v>
      </c>
      <c r="G985" s="17">
        <v>30</v>
      </c>
      <c r="H985" s="17" t="s">
        <v>25</v>
      </c>
      <c r="I985" s="17" t="s">
        <v>101</v>
      </c>
      <c r="J985" s="17">
        <v>50</v>
      </c>
      <c r="K985" s="17">
        <v>1</v>
      </c>
      <c r="L985" s="17" t="s">
        <v>58</v>
      </c>
      <c r="M985" s="17">
        <v>175</v>
      </c>
      <c r="N985" s="17">
        <v>70</v>
      </c>
    </row>
    <row r="986" spans="1:14" ht="15" customHeight="1" thickBot="1" x14ac:dyDescent="0.3">
      <c r="A986" s="41" t="s">
        <v>1116</v>
      </c>
      <c r="B986" s="17">
        <v>24</v>
      </c>
      <c r="C986" s="17" t="s">
        <v>2047</v>
      </c>
      <c r="D986" s="17" t="s">
        <v>33</v>
      </c>
      <c r="E986" s="17" t="s">
        <v>1116</v>
      </c>
      <c r="F986" s="19">
        <v>35230</v>
      </c>
      <c r="G986" s="17">
        <v>29</v>
      </c>
      <c r="H986" s="17" t="s">
        <v>25</v>
      </c>
      <c r="I986" s="17" t="s">
        <v>1046</v>
      </c>
      <c r="J986" s="17">
        <v>30</v>
      </c>
      <c r="K986" s="16">
        <v>0</v>
      </c>
      <c r="L986" s="17" t="s">
        <v>714</v>
      </c>
      <c r="M986" s="17">
        <v>173</v>
      </c>
      <c r="N986" s="17">
        <v>75</v>
      </c>
    </row>
    <row r="987" spans="1:14" ht="15" customHeight="1" thickBot="1" x14ac:dyDescent="0.3">
      <c r="A987" s="41" t="s">
        <v>1116</v>
      </c>
      <c r="B987" s="17">
        <v>25</v>
      </c>
      <c r="C987" s="17" t="s">
        <v>2048</v>
      </c>
      <c r="D987" s="17" t="s">
        <v>484</v>
      </c>
      <c r="E987" s="17" t="s">
        <v>1116</v>
      </c>
      <c r="F987" s="19">
        <v>38011</v>
      </c>
      <c r="G987" s="17">
        <v>22</v>
      </c>
      <c r="H987" s="17" t="s">
        <v>25</v>
      </c>
      <c r="I987" s="17" t="s">
        <v>2049</v>
      </c>
      <c r="J987" s="17">
        <v>7</v>
      </c>
      <c r="K987" s="16">
        <v>0</v>
      </c>
      <c r="L987" s="17" t="s">
        <v>448</v>
      </c>
      <c r="M987" s="17">
        <v>183</v>
      </c>
      <c r="N987" s="17">
        <v>81</v>
      </c>
    </row>
    <row r="988" spans="1:14" ht="15" customHeight="1" thickBot="1" x14ac:dyDescent="0.3">
      <c r="A988" s="41" t="s">
        <v>1116</v>
      </c>
      <c r="B988" s="17">
        <v>26</v>
      </c>
      <c r="C988" s="17" t="s">
        <v>2050</v>
      </c>
      <c r="D988" s="17" t="s">
        <v>93</v>
      </c>
      <c r="E988" s="17" t="s">
        <v>1116</v>
      </c>
      <c r="F988" s="19">
        <v>33897</v>
      </c>
      <c r="G988" s="17">
        <v>33</v>
      </c>
      <c r="H988" s="17" t="s">
        <v>25</v>
      </c>
      <c r="I988" s="17" t="s">
        <v>275</v>
      </c>
      <c r="J988" s="17">
        <v>42</v>
      </c>
      <c r="K988" s="17">
        <v>3</v>
      </c>
      <c r="L988" s="17" t="s">
        <v>538</v>
      </c>
      <c r="M988" s="17">
        <v>185</v>
      </c>
      <c r="N988" s="17">
        <v>72</v>
      </c>
    </row>
    <row r="989" spans="1:14" ht="15" customHeight="1" thickBot="1" x14ac:dyDescent="0.3">
      <c r="A989" s="39" t="s">
        <v>38</v>
      </c>
      <c r="B989" s="17">
        <v>1</v>
      </c>
      <c r="C989" s="17" t="s">
        <v>2051</v>
      </c>
      <c r="D989" s="17" t="s">
        <v>12</v>
      </c>
      <c r="E989" s="17" t="s">
        <v>38</v>
      </c>
      <c r="F989" s="19">
        <v>36216</v>
      </c>
      <c r="G989" s="17">
        <v>27</v>
      </c>
      <c r="H989" s="17" t="s">
        <v>13</v>
      </c>
      <c r="I989" s="17" t="s">
        <v>971</v>
      </c>
      <c r="J989" s="17">
        <v>85</v>
      </c>
      <c r="K989" s="16">
        <v>0</v>
      </c>
      <c r="L989" s="17" t="s">
        <v>2052</v>
      </c>
      <c r="M989" s="17">
        <v>196</v>
      </c>
      <c r="N989" s="17">
        <v>90</v>
      </c>
    </row>
    <row r="990" spans="1:14" ht="15" customHeight="1" thickBot="1" x14ac:dyDescent="0.3">
      <c r="A990" s="39" t="s">
        <v>38</v>
      </c>
      <c r="B990" s="17">
        <v>2</v>
      </c>
      <c r="C990" s="17" t="s">
        <v>2053</v>
      </c>
      <c r="D990" s="17" t="s">
        <v>484</v>
      </c>
      <c r="E990" s="17" t="s">
        <v>38</v>
      </c>
      <c r="F990" s="19">
        <v>34185</v>
      </c>
      <c r="G990" s="17">
        <v>32</v>
      </c>
      <c r="H990" s="17" t="s">
        <v>38</v>
      </c>
      <c r="I990" s="17" t="s">
        <v>65</v>
      </c>
      <c r="J990" s="17">
        <v>53</v>
      </c>
      <c r="K990" s="17">
        <v>4</v>
      </c>
      <c r="L990" s="17" t="s">
        <v>813</v>
      </c>
      <c r="M990" s="17">
        <v>183</v>
      </c>
      <c r="N990" s="17">
        <v>82</v>
      </c>
    </row>
    <row r="991" spans="1:14" ht="15" customHeight="1" thickBot="1" x14ac:dyDescent="0.3">
      <c r="A991" s="39" t="s">
        <v>38</v>
      </c>
      <c r="B991" s="17">
        <v>3</v>
      </c>
      <c r="C991" s="17" t="s">
        <v>2054</v>
      </c>
      <c r="D991" s="17" t="s">
        <v>24</v>
      </c>
      <c r="E991" s="17" t="s">
        <v>38</v>
      </c>
      <c r="F991" s="19">
        <v>38715</v>
      </c>
      <c r="G991" s="17">
        <v>20</v>
      </c>
      <c r="H991" s="17" t="s">
        <v>43</v>
      </c>
      <c r="I991" s="17" t="s">
        <v>148</v>
      </c>
      <c r="J991" s="17">
        <v>1</v>
      </c>
      <c r="K991" s="16">
        <v>0</v>
      </c>
      <c r="L991" s="17" t="s">
        <v>190</v>
      </c>
      <c r="M991" s="17">
        <v>189</v>
      </c>
      <c r="N991" s="17">
        <v>83</v>
      </c>
    </row>
    <row r="992" spans="1:14" ht="15" customHeight="1" thickBot="1" x14ac:dyDescent="0.3">
      <c r="A992" s="39" t="s">
        <v>38</v>
      </c>
      <c r="B992" s="17">
        <v>4</v>
      </c>
      <c r="C992" s="17" t="s">
        <v>2055</v>
      </c>
      <c r="D992" s="17" t="s">
        <v>93</v>
      </c>
      <c r="E992" s="17" t="s">
        <v>38</v>
      </c>
      <c r="F992" s="19">
        <v>36263</v>
      </c>
      <c r="G992" s="17">
        <v>27</v>
      </c>
      <c r="H992" s="17" t="s">
        <v>38</v>
      </c>
      <c r="I992" s="17" t="s">
        <v>691</v>
      </c>
      <c r="J992" s="17">
        <v>40</v>
      </c>
      <c r="K992" s="17">
        <v>2</v>
      </c>
      <c r="L992" s="17" t="s">
        <v>2056</v>
      </c>
      <c r="M992" s="17">
        <v>190</v>
      </c>
      <c r="N992" s="17">
        <v>75</v>
      </c>
    </row>
    <row r="993" spans="1:14" ht="15" customHeight="1" thickBot="1" x14ac:dyDescent="0.3">
      <c r="A993" s="39" t="s">
        <v>38</v>
      </c>
      <c r="B993" s="75">
        <v>5</v>
      </c>
      <c r="C993" s="75" t="s">
        <v>2057</v>
      </c>
      <c r="D993" s="75" t="s">
        <v>37</v>
      </c>
      <c r="E993" s="75" t="s">
        <v>225</v>
      </c>
      <c r="F993" s="76">
        <v>34436</v>
      </c>
      <c r="G993" s="75">
        <v>32</v>
      </c>
      <c r="H993" s="75" t="s">
        <v>13</v>
      </c>
      <c r="I993" s="75" t="s">
        <v>971</v>
      </c>
      <c r="J993" s="75">
        <v>23</v>
      </c>
      <c r="K993" s="77">
        <v>0</v>
      </c>
      <c r="L993" s="75" t="s">
        <v>1175</v>
      </c>
      <c r="M993" s="75">
        <v>185</v>
      </c>
      <c r="N993" s="75">
        <v>80</v>
      </c>
    </row>
    <row r="994" spans="1:14" ht="15" customHeight="1" thickBot="1" x14ac:dyDescent="0.3">
      <c r="A994" s="39" t="s">
        <v>38</v>
      </c>
      <c r="B994" s="17">
        <v>6</v>
      </c>
      <c r="C994" s="17" t="s">
        <v>2058</v>
      </c>
      <c r="D994" s="17" t="s">
        <v>37</v>
      </c>
      <c r="E994" s="17" t="s">
        <v>38</v>
      </c>
      <c r="F994" s="19">
        <v>35803</v>
      </c>
      <c r="G994" s="17">
        <v>28</v>
      </c>
      <c r="H994" s="17" t="s">
        <v>38</v>
      </c>
      <c r="I994" s="17" t="s">
        <v>221</v>
      </c>
      <c r="J994" s="17">
        <v>47</v>
      </c>
      <c r="K994" s="17">
        <v>3</v>
      </c>
      <c r="L994" s="17" t="s">
        <v>1841</v>
      </c>
      <c r="M994" s="17">
        <v>186</v>
      </c>
      <c r="N994" s="17">
        <v>74</v>
      </c>
    </row>
    <row r="995" spans="1:14" ht="15" customHeight="1" thickBot="1" x14ac:dyDescent="0.3">
      <c r="A995" s="39" t="s">
        <v>38</v>
      </c>
      <c r="B995" s="17">
        <v>7</v>
      </c>
      <c r="C995" s="17" t="s">
        <v>2059</v>
      </c>
      <c r="D995" s="17" t="s">
        <v>338</v>
      </c>
      <c r="E995" s="17" t="s">
        <v>38</v>
      </c>
      <c r="F995" s="19">
        <v>34866</v>
      </c>
      <c r="G995" s="17">
        <v>30</v>
      </c>
      <c r="H995" s="17" t="s">
        <v>38</v>
      </c>
      <c r="I995" s="17" t="s">
        <v>211</v>
      </c>
      <c r="J995" s="17">
        <v>6</v>
      </c>
      <c r="K995" s="16">
        <v>0</v>
      </c>
      <c r="L995" s="17" t="s">
        <v>2060</v>
      </c>
      <c r="M995" s="17">
        <v>177</v>
      </c>
      <c r="N995" s="17">
        <v>62</v>
      </c>
    </row>
    <row r="996" spans="1:14" ht="15" customHeight="1" thickBot="1" x14ac:dyDescent="0.3">
      <c r="A996" s="39" t="s">
        <v>38</v>
      </c>
      <c r="B996" s="17">
        <v>8</v>
      </c>
      <c r="C996" s="17" t="s">
        <v>2061</v>
      </c>
      <c r="D996" s="17" t="s">
        <v>37</v>
      </c>
      <c r="E996" s="17" t="s">
        <v>38</v>
      </c>
      <c r="F996" s="19">
        <v>36654</v>
      </c>
      <c r="G996" s="17">
        <v>26</v>
      </c>
      <c r="H996" s="17" t="s">
        <v>25</v>
      </c>
      <c r="I996" s="17" t="s">
        <v>806</v>
      </c>
      <c r="J996" s="17">
        <v>36</v>
      </c>
      <c r="K996" s="17">
        <v>4</v>
      </c>
      <c r="L996" s="17" t="s">
        <v>2062</v>
      </c>
      <c r="M996" s="17">
        <v>181</v>
      </c>
      <c r="N996" s="17">
        <v>80</v>
      </c>
    </row>
    <row r="997" spans="1:14" ht="15" customHeight="1" thickBot="1" x14ac:dyDescent="0.3">
      <c r="A997" s="39" t="s">
        <v>38</v>
      </c>
      <c r="B997" s="17">
        <v>9</v>
      </c>
      <c r="C997" s="17" t="s">
        <v>2063</v>
      </c>
      <c r="D997" s="17" t="s">
        <v>238</v>
      </c>
      <c r="E997" s="17" t="s">
        <v>38</v>
      </c>
      <c r="F997" s="19">
        <v>32924</v>
      </c>
      <c r="G997" s="17">
        <v>36</v>
      </c>
      <c r="H997" s="17" t="s">
        <v>38</v>
      </c>
      <c r="I997" s="17" t="s">
        <v>211</v>
      </c>
      <c r="J997" s="17">
        <v>57</v>
      </c>
      <c r="K997" s="17">
        <v>16</v>
      </c>
      <c r="L997" s="17" t="s">
        <v>2064</v>
      </c>
      <c r="M997" s="17">
        <v>185</v>
      </c>
      <c r="N997" s="17">
        <v>82</v>
      </c>
    </row>
    <row r="998" spans="1:14" ht="15" customHeight="1" thickBot="1" x14ac:dyDescent="0.3">
      <c r="A998" s="39" t="s">
        <v>38</v>
      </c>
      <c r="B998" s="75">
        <v>10</v>
      </c>
      <c r="C998" s="75" t="s">
        <v>2065</v>
      </c>
      <c r="D998" s="75" t="s">
        <v>42</v>
      </c>
      <c r="E998" s="75" t="s">
        <v>225</v>
      </c>
      <c r="F998" s="76">
        <v>37007</v>
      </c>
      <c r="G998" s="75">
        <v>25</v>
      </c>
      <c r="H998" s="75" t="s">
        <v>38</v>
      </c>
      <c r="I998" s="75" t="s">
        <v>1693</v>
      </c>
      <c r="J998" s="75">
        <v>0</v>
      </c>
      <c r="K998" s="77">
        <v>0</v>
      </c>
      <c r="L998" s="75" t="s">
        <v>1471</v>
      </c>
      <c r="M998" s="75">
        <v>171</v>
      </c>
      <c r="N998" s="75">
        <v>63</v>
      </c>
    </row>
    <row r="999" spans="1:14" ht="15" customHeight="1" thickBot="1" x14ac:dyDescent="0.3">
      <c r="A999" s="39" t="s">
        <v>38</v>
      </c>
      <c r="B999" s="17">
        <v>11</v>
      </c>
      <c r="C999" s="17" t="s">
        <v>2066</v>
      </c>
      <c r="D999" s="17" t="s">
        <v>238</v>
      </c>
      <c r="E999" s="17" t="s">
        <v>38</v>
      </c>
      <c r="F999" s="19">
        <v>36161</v>
      </c>
      <c r="G999" s="17">
        <v>27</v>
      </c>
      <c r="H999" s="17" t="s">
        <v>38</v>
      </c>
      <c r="I999" s="17" t="s">
        <v>455</v>
      </c>
      <c r="J999" s="17">
        <v>18</v>
      </c>
      <c r="K999" s="17">
        <v>2</v>
      </c>
      <c r="L999" s="17" t="s">
        <v>966</v>
      </c>
      <c r="M999" s="17">
        <v>195</v>
      </c>
      <c r="N999" s="17">
        <v>85</v>
      </c>
    </row>
    <row r="1000" spans="1:14" ht="15" customHeight="1" thickBot="1" x14ac:dyDescent="0.3">
      <c r="A1000" s="39" t="s">
        <v>38</v>
      </c>
      <c r="B1000" s="75">
        <v>12</v>
      </c>
      <c r="C1000" s="75" t="s">
        <v>2067</v>
      </c>
      <c r="D1000" s="75" t="s">
        <v>96</v>
      </c>
      <c r="E1000" s="75" t="s">
        <v>38</v>
      </c>
      <c r="F1000" s="76">
        <v>35648</v>
      </c>
      <c r="G1000" s="75">
        <v>28</v>
      </c>
      <c r="H1000" s="75" t="s">
        <v>38</v>
      </c>
      <c r="I1000" s="75" t="s">
        <v>691</v>
      </c>
      <c r="J1000" s="75">
        <v>27</v>
      </c>
      <c r="K1000" s="75">
        <v>16</v>
      </c>
      <c r="L1000" s="75" t="s">
        <v>2068</v>
      </c>
      <c r="M1000" s="75">
        <v>192</v>
      </c>
      <c r="N1000" s="75">
        <v>90</v>
      </c>
    </row>
    <row r="1001" spans="1:14" ht="15" customHeight="1" thickBot="1" x14ac:dyDescent="0.3">
      <c r="A1001" s="39" t="s">
        <v>38</v>
      </c>
      <c r="B1001" s="17">
        <v>13</v>
      </c>
      <c r="C1001" s="17" t="s">
        <v>2069</v>
      </c>
      <c r="D1001" s="17" t="s">
        <v>12</v>
      </c>
      <c r="E1001" s="17" t="s">
        <v>38</v>
      </c>
      <c r="F1001" s="19">
        <v>34410</v>
      </c>
      <c r="G1001" s="17">
        <v>32</v>
      </c>
      <c r="H1001" s="17" t="s">
        <v>38</v>
      </c>
      <c r="I1001" s="17" t="s">
        <v>211</v>
      </c>
      <c r="J1001" s="17">
        <v>0</v>
      </c>
      <c r="K1001" s="16">
        <v>0</v>
      </c>
      <c r="L1001" s="17" t="s">
        <v>145</v>
      </c>
      <c r="M1001" s="17">
        <v>192</v>
      </c>
      <c r="N1001" s="17">
        <v>84</v>
      </c>
    </row>
    <row r="1002" spans="1:14" ht="15" customHeight="1" thickBot="1" x14ac:dyDescent="0.3">
      <c r="A1002" s="39" t="s">
        <v>38</v>
      </c>
      <c r="B1002" s="17">
        <v>14</v>
      </c>
      <c r="C1002" s="17" t="s">
        <v>2070</v>
      </c>
      <c r="D1002" s="17" t="s">
        <v>12</v>
      </c>
      <c r="E1002" s="17" t="s">
        <v>38</v>
      </c>
      <c r="F1002" s="19">
        <v>35345</v>
      </c>
      <c r="G1002" s="17">
        <v>29</v>
      </c>
      <c r="H1002" s="17" t="s">
        <v>25</v>
      </c>
      <c r="I1002" s="17" t="s">
        <v>796</v>
      </c>
      <c r="J1002" s="17">
        <v>3</v>
      </c>
      <c r="K1002" s="16">
        <v>0</v>
      </c>
      <c r="L1002" s="17" t="s">
        <v>2071</v>
      </c>
      <c r="M1002" s="17">
        <v>194</v>
      </c>
      <c r="N1002" s="17">
        <v>83</v>
      </c>
    </row>
    <row r="1003" spans="1:14" ht="15" customHeight="1" thickBot="1" x14ac:dyDescent="0.3">
      <c r="A1003" s="39" t="s">
        <v>38</v>
      </c>
      <c r="B1003" s="17">
        <v>15</v>
      </c>
      <c r="C1003" s="17" t="s">
        <v>2072</v>
      </c>
      <c r="D1003" s="17" t="s">
        <v>37</v>
      </c>
      <c r="E1003" s="17" t="s">
        <v>38</v>
      </c>
      <c r="F1003" s="19">
        <v>35468</v>
      </c>
      <c r="G1003" s="17">
        <v>29</v>
      </c>
      <c r="H1003" s="17" t="s">
        <v>38</v>
      </c>
      <c r="I1003" s="17" t="s">
        <v>691</v>
      </c>
      <c r="J1003" s="17">
        <v>77</v>
      </c>
      <c r="K1003" s="17">
        <v>9</v>
      </c>
      <c r="L1003" s="17" t="s">
        <v>2073</v>
      </c>
      <c r="M1003" s="17">
        <v>172</v>
      </c>
      <c r="N1003" s="17">
        <v>67</v>
      </c>
    </row>
    <row r="1004" spans="1:14" ht="15" customHeight="1" thickBot="1" x14ac:dyDescent="0.3">
      <c r="A1004" s="39" t="s">
        <v>38</v>
      </c>
      <c r="B1004" s="75">
        <v>16</v>
      </c>
      <c r="C1004" s="75" t="s">
        <v>2074</v>
      </c>
      <c r="D1004" s="75" t="s">
        <v>763</v>
      </c>
      <c r="E1004" s="75" t="s">
        <v>263</v>
      </c>
      <c r="F1004" s="76">
        <v>37060</v>
      </c>
      <c r="G1004" s="75">
        <v>24</v>
      </c>
      <c r="H1004" s="75" t="s">
        <v>25</v>
      </c>
      <c r="I1004" s="75" t="s">
        <v>895</v>
      </c>
      <c r="J1004" s="75">
        <v>33</v>
      </c>
      <c r="K1004" s="75">
        <v>15</v>
      </c>
      <c r="L1004" s="75" t="s">
        <v>145</v>
      </c>
      <c r="M1004" s="75">
        <v>180</v>
      </c>
      <c r="N1004" s="75">
        <v>72</v>
      </c>
    </row>
    <row r="1005" spans="1:14" ht="15" customHeight="1" thickBot="1" x14ac:dyDescent="0.3">
      <c r="A1005" s="39" t="s">
        <v>38</v>
      </c>
      <c r="B1005" s="17">
        <v>17</v>
      </c>
      <c r="C1005" s="17" t="s">
        <v>2075</v>
      </c>
      <c r="D1005" s="17" t="s">
        <v>1530</v>
      </c>
      <c r="E1005" s="17" t="s">
        <v>38</v>
      </c>
      <c r="F1005" s="19">
        <v>35744</v>
      </c>
      <c r="G1005" s="17">
        <v>28</v>
      </c>
      <c r="H1005" s="17" t="s">
        <v>38</v>
      </c>
      <c r="I1005" s="17" t="s">
        <v>691</v>
      </c>
      <c r="J1005" s="17">
        <v>35</v>
      </c>
      <c r="K1005" s="17">
        <v>3</v>
      </c>
      <c r="L1005" s="17" t="s">
        <v>2076</v>
      </c>
      <c r="M1005" s="17">
        <v>175</v>
      </c>
      <c r="N1005" s="17">
        <v>75</v>
      </c>
    </row>
    <row r="1006" spans="1:14" ht="15" customHeight="1" thickBot="1" x14ac:dyDescent="0.3">
      <c r="A1006" s="39" t="s">
        <v>38</v>
      </c>
      <c r="B1006" s="75">
        <v>18</v>
      </c>
      <c r="C1006" s="75" t="s">
        <v>2077</v>
      </c>
      <c r="D1006" s="75" t="s">
        <v>139</v>
      </c>
      <c r="E1006" s="75" t="s">
        <v>263</v>
      </c>
      <c r="F1006" s="76">
        <v>35413</v>
      </c>
      <c r="G1006" s="75">
        <v>29</v>
      </c>
      <c r="H1006" s="75" t="s">
        <v>38</v>
      </c>
      <c r="I1006" s="75" t="s">
        <v>691</v>
      </c>
      <c r="J1006" s="75">
        <v>19</v>
      </c>
      <c r="K1006" s="75">
        <v>4</v>
      </c>
      <c r="L1006" s="75" t="s">
        <v>1913</v>
      </c>
      <c r="M1006" s="75">
        <v>176</v>
      </c>
      <c r="N1006" s="75">
        <v>68</v>
      </c>
    </row>
    <row r="1007" spans="1:14" ht="15" customHeight="1" thickBot="1" x14ac:dyDescent="0.3">
      <c r="A1007" s="39" t="s">
        <v>38</v>
      </c>
      <c r="B1007" s="75">
        <v>19</v>
      </c>
      <c r="C1007" s="75" t="s">
        <v>2078</v>
      </c>
      <c r="D1007" s="75" t="s">
        <v>870</v>
      </c>
      <c r="E1007" s="75" t="s">
        <v>225</v>
      </c>
      <c r="F1007" s="76">
        <v>35891</v>
      </c>
      <c r="G1007" s="75">
        <v>28</v>
      </c>
      <c r="H1007" s="75" t="s">
        <v>822</v>
      </c>
      <c r="I1007" s="75" t="s">
        <v>1004</v>
      </c>
      <c r="J1007" s="75">
        <v>10</v>
      </c>
      <c r="K1007" s="75">
        <v>6</v>
      </c>
      <c r="L1007" s="75" t="s">
        <v>2024</v>
      </c>
      <c r="M1007" s="75">
        <v>180</v>
      </c>
      <c r="N1007" s="75">
        <v>75</v>
      </c>
    </row>
    <row r="1008" spans="1:14" ht="15" customHeight="1" thickBot="1" x14ac:dyDescent="0.3">
      <c r="A1008" s="39" t="s">
        <v>38</v>
      </c>
      <c r="B1008" s="17">
        <v>20</v>
      </c>
      <c r="C1008" s="17" t="s">
        <v>2079</v>
      </c>
      <c r="D1008" s="17" t="s">
        <v>93</v>
      </c>
      <c r="E1008" s="17" t="s">
        <v>38</v>
      </c>
      <c r="F1008" s="19">
        <v>37966</v>
      </c>
      <c r="G1008" s="17">
        <v>22</v>
      </c>
      <c r="H1008" s="17" t="s">
        <v>38</v>
      </c>
      <c r="I1008" s="17" t="s">
        <v>455</v>
      </c>
      <c r="J1008" s="17">
        <v>17</v>
      </c>
      <c r="K1008" s="16">
        <v>0</v>
      </c>
      <c r="L1008" s="17" t="s">
        <v>794</v>
      </c>
      <c r="M1008" s="17">
        <v>194</v>
      </c>
      <c r="N1008" s="17">
        <v>88</v>
      </c>
    </row>
    <row r="1009" spans="1:14" ht="15" customHeight="1" thickBot="1" x14ac:dyDescent="0.3">
      <c r="A1009" s="39" t="s">
        <v>38</v>
      </c>
      <c r="B1009" s="17">
        <v>21</v>
      </c>
      <c r="C1009" s="17" t="s">
        <v>2080</v>
      </c>
      <c r="D1009" s="17" t="s">
        <v>763</v>
      </c>
      <c r="E1009" s="17" t="s">
        <v>38</v>
      </c>
      <c r="F1009" s="19">
        <v>35728</v>
      </c>
      <c r="G1009" s="17">
        <v>28</v>
      </c>
      <c r="H1009" s="17" t="s">
        <v>38</v>
      </c>
      <c r="I1009" s="17" t="s">
        <v>221</v>
      </c>
      <c r="J1009" s="17">
        <v>65</v>
      </c>
      <c r="K1009" s="17">
        <v>7</v>
      </c>
      <c r="L1009" s="17" t="s">
        <v>2081</v>
      </c>
      <c r="M1009" s="17">
        <v>175</v>
      </c>
      <c r="N1009" s="17">
        <v>69</v>
      </c>
    </row>
    <row r="1010" spans="1:14" ht="15" customHeight="1" thickBot="1" x14ac:dyDescent="0.3">
      <c r="A1010" s="39" t="s">
        <v>38</v>
      </c>
      <c r="B1010" s="17">
        <v>22</v>
      </c>
      <c r="C1010" s="17" t="s">
        <v>2082</v>
      </c>
      <c r="D1010" s="17" t="s">
        <v>100</v>
      </c>
      <c r="E1010" s="17" t="s">
        <v>38</v>
      </c>
      <c r="F1010" s="19">
        <v>36574</v>
      </c>
      <c r="G1010" s="17">
        <v>26</v>
      </c>
      <c r="H1010" s="17" t="s">
        <v>38</v>
      </c>
      <c r="I1010" s="17" t="s">
        <v>65</v>
      </c>
      <c r="J1010" s="17">
        <v>18</v>
      </c>
      <c r="K1010" s="17">
        <v>5</v>
      </c>
      <c r="L1010" s="17" t="s">
        <v>1471</v>
      </c>
      <c r="M1010" s="17">
        <v>172</v>
      </c>
      <c r="N1010" s="17">
        <v>69</v>
      </c>
    </row>
    <row r="1011" spans="1:14" ht="15" customHeight="1" thickBot="1" x14ac:dyDescent="0.3">
      <c r="A1011" s="39" t="s">
        <v>38</v>
      </c>
      <c r="B1011" s="17">
        <v>23</v>
      </c>
      <c r="C1011" s="17" t="s">
        <v>2083</v>
      </c>
      <c r="D1011" s="17" t="s">
        <v>160</v>
      </c>
      <c r="E1011" s="17" t="s">
        <v>38</v>
      </c>
      <c r="F1011" s="19">
        <v>35172</v>
      </c>
      <c r="G1011" s="17">
        <v>30</v>
      </c>
      <c r="H1011" s="17" t="s">
        <v>38</v>
      </c>
      <c r="I1011" s="17" t="s">
        <v>512</v>
      </c>
      <c r="J1011" s="17">
        <v>10</v>
      </c>
      <c r="K1011" s="16">
        <v>0</v>
      </c>
      <c r="L1011" s="17" t="s">
        <v>77</v>
      </c>
      <c r="M1011" s="17">
        <v>190</v>
      </c>
      <c r="N1011" s="17">
        <v>82</v>
      </c>
    </row>
    <row r="1012" spans="1:14" ht="15" customHeight="1" thickBot="1" x14ac:dyDescent="0.3">
      <c r="A1012" s="39" t="s">
        <v>38</v>
      </c>
      <c r="B1012" s="17">
        <v>24</v>
      </c>
      <c r="C1012" s="17" t="s">
        <v>2084</v>
      </c>
      <c r="D1012" s="17" t="s">
        <v>93</v>
      </c>
      <c r="E1012" s="17" t="s">
        <v>38</v>
      </c>
      <c r="F1012" s="19">
        <v>36317</v>
      </c>
      <c r="G1012" s="17">
        <v>27</v>
      </c>
      <c r="H1012" s="17" t="s">
        <v>38</v>
      </c>
      <c r="I1012" s="17" t="s">
        <v>1434</v>
      </c>
      <c r="J1012" s="17">
        <v>15</v>
      </c>
      <c r="K1012" s="17">
        <v>1</v>
      </c>
      <c r="L1012" s="17" t="s">
        <v>128</v>
      </c>
      <c r="M1012" s="17">
        <v>191</v>
      </c>
      <c r="N1012" s="17">
        <v>82</v>
      </c>
    </row>
    <row r="1013" spans="1:14" ht="15" customHeight="1" thickBot="1" x14ac:dyDescent="0.3">
      <c r="A1013" s="39" t="s">
        <v>38</v>
      </c>
      <c r="B1013" s="17">
        <v>25</v>
      </c>
      <c r="C1013" s="17" t="s">
        <v>2085</v>
      </c>
      <c r="D1013" s="17" t="s">
        <v>37</v>
      </c>
      <c r="E1013" s="17" t="s">
        <v>38</v>
      </c>
      <c r="F1013" s="19">
        <v>37229</v>
      </c>
      <c r="G1013" s="17">
        <v>24</v>
      </c>
      <c r="H1013" s="17" t="s">
        <v>38</v>
      </c>
      <c r="I1013" s="17" t="s">
        <v>211</v>
      </c>
      <c r="J1013" s="17">
        <v>10</v>
      </c>
      <c r="K1013" s="16">
        <v>0</v>
      </c>
      <c r="L1013" s="17" t="s">
        <v>2086</v>
      </c>
      <c r="M1013" s="17">
        <v>179</v>
      </c>
      <c r="N1013" s="17">
        <v>70</v>
      </c>
    </row>
    <row r="1014" spans="1:14" ht="15" customHeight="1" thickBot="1" x14ac:dyDescent="0.3">
      <c r="A1014" s="39" t="s">
        <v>38</v>
      </c>
      <c r="B1014" s="17">
        <v>26</v>
      </c>
      <c r="C1014" s="17" t="s">
        <v>2087</v>
      </c>
      <c r="D1014" s="17" t="s">
        <v>484</v>
      </c>
      <c r="E1014" s="17" t="s">
        <v>38</v>
      </c>
      <c r="F1014" s="19">
        <v>35405</v>
      </c>
      <c r="G1014" s="17">
        <v>29</v>
      </c>
      <c r="H1014" s="17" t="s">
        <v>38</v>
      </c>
      <c r="I1014" s="17" t="s">
        <v>39</v>
      </c>
      <c r="J1014" s="17">
        <v>26</v>
      </c>
      <c r="K1014" s="16">
        <v>0</v>
      </c>
      <c r="L1014" s="17" t="s">
        <v>997</v>
      </c>
      <c r="M1014" s="17">
        <v>177</v>
      </c>
      <c r="N1014" s="17">
        <v>70</v>
      </c>
    </row>
    <row r="1015" spans="1:14" ht="15" customHeight="1" thickBot="1" x14ac:dyDescent="0.3">
      <c r="A1015" s="28" t="s">
        <v>1117</v>
      </c>
      <c r="B1015" s="17">
        <v>1</v>
      </c>
      <c r="C1015" s="17" t="s">
        <v>2088</v>
      </c>
      <c r="D1015" s="17" t="s">
        <v>12</v>
      </c>
      <c r="E1015" s="17" t="s">
        <v>89</v>
      </c>
      <c r="F1015" s="19">
        <v>33770</v>
      </c>
      <c r="G1015" s="17">
        <v>33</v>
      </c>
      <c r="H1015" s="17" t="s">
        <v>1104</v>
      </c>
      <c r="I1015" s="17" t="s">
        <v>2089</v>
      </c>
      <c r="J1015" s="17">
        <v>43</v>
      </c>
      <c r="K1015" s="16">
        <v>0</v>
      </c>
      <c r="L1015" s="17" t="s">
        <v>145</v>
      </c>
      <c r="M1015" s="17">
        <v>190</v>
      </c>
      <c r="N1015" s="17">
        <v>85</v>
      </c>
    </row>
    <row r="1016" spans="1:14" ht="15" customHeight="1" thickBot="1" x14ac:dyDescent="0.3">
      <c r="A1016" s="28" t="s">
        <v>1117</v>
      </c>
      <c r="B1016" s="75">
        <v>2</v>
      </c>
      <c r="C1016" s="75" t="s">
        <v>2090</v>
      </c>
      <c r="D1016" s="75" t="s">
        <v>563</v>
      </c>
      <c r="E1016" s="75" t="s">
        <v>89</v>
      </c>
      <c r="F1016" s="76">
        <v>36777</v>
      </c>
      <c r="G1016" s="75">
        <v>25</v>
      </c>
      <c r="H1016" s="75" t="s">
        <v>203</v>
      </c>
      <c r="I1016" s="75" t="s">
        <v>494</v>
      </c>
      <c r="J1016" s="75">
        <v>17</v>
      </c>
      <c r="K1016" s="77">
        <v>0</v>
      </c>
      <c r="L1016" s="75" t="s">
        <v>871</v>
      </c>
      <c r="M1016" s="75">
        <v>175</v>
      </c>
      <c r="N1016" s="75">
        <v>69</v>
      </c>
    </row>
    <row r="1017" spans="1:14" ht="15" customHeight="1" thickBot="1" x14ac:dyDescent="0.3">
      <c r="A1017" s="28" t="s">
        <v>1117</v>
      </c>
      <c r="B1017" s="75">
        <v>3</v>
      </c>
      <c r="C1017" s="75" t="s">
        <v>2091</v>
      </c>
      <c r="D1017" s="75" t="s">
        <v>2092</v>
      </c>
      <c r="E1017" s="75" t="s">
        <v>89</v>
      </c>
      <c r="F1017" s="76">
        <v>37991</v>
      </c>
      <c r="G1017" s="75">
        <v>22</v>
      </c>
      <c r="H1017" s="75" t="s">
        <v>25</v>
      </c>
      <c r="I1017" s="75" t="s">
        <v>828</v>
      </c>
      <c r="J1017" s="75">
        <v>0</v>
      </c>
      <c r="K1017" s="77">
        <v>0</v>
      </c>
      <c r="L1017" s="75" t="s">
        <v>2093</v>
      </c>
      <c r="M1017" s="75">
        <v>183</v>
      </c>
      <c r="N1017" s="75">
        <v>76</v>
      </c>
    </row>
    <row r="1018" spans="1:14" ht="15" customHeight="1" thickBot="1" x14ac:dyDescent="0.3">
      <c r="A1018" s="28" t="s">
        <v>1117</v>
      </c>
      <c r="B1018" s="75">
        <v>4</v>
      </c>
      <c r="C1018" s="75" t="s">
        <v>2094</v>
      </c>
      <c r="D1018" s="75" t="s">
        <v>2095</v>
      </c>
      <c r="E1018" s="75" t="s">
        <v>89</v>
      </c>
      <c r="F1018" s="76">
        <v>37639</v>
      </c>
      <c r="G1018" s="75">
        <v>23</v>
      </c>
      <c r="H1018" s="75" t="s">
        <v>89</v>
      </c>
      <c r="I1018" s="75" t="s">
        <v>477</v>
      </c>
      <c r="J1018" s="75">
        <v>17</v>
      </c>
      <c r="K1018" s="77">
        <v>0</v>
      </c>
      <c r="L1018" s="75" t="s">
        <v>1441</v>
      </c>
      <c r="M1018" s="75">
        <v>179</v>
      </c>
      <c r="N1018" s="75">
        <v>76</v>
      </c>
    </row>
    <row r="1019" spans="1:14" ht="15" customHeight="1" thickBot="1" x14ac:dyDescent="0.3">
      <c r="A1019" s="28" t="s">
        <v>1117</v>
      </c>
      <c r="B1019" s="75">
        <v>5</v>
      </c>
      <c r="C1019" s="75" t="s">
        <v>2096</v>
      </c>
      <c r="D1019" s="75" t="s">
        <v>93</v>
      </c>
      <c r="E1019" s="75" t="s">
        <v>89</v>
      </c>
      <c r="F1019" s="76">
        <v>33427</v>
      </c>
      <c r="G1019" s="75">
        <v>34</v>
      </c>
      <c r="H1019" s="75" t="s">
        <v>822</v>
      </c>
      <c r="I1019" s="75" t="s">
        <v>666</v>
      </c>
      <c r="J1019" s="75">
        <v>28</v>
      </c>
      <c r="K1019" s="75">
        <v>2</v>
      </c>
      <c r="L1019" s="75" t="s">
        <v>222</v>
      </c>
      <c r="M1019" s="75">
        <v>193</v>
      </c>
      <c r="N1019" s="75">
        <v>89</v>
      </c>
    </row>
    <row r="1020" spans="1:14" ht="15" customHeight="1" thickBot="1" x14ac:dyDescent="0.3">
      <c r="A1020" s="28" t="s">
        <v>1117</v>
      </c>
      <c r="B1020" s="75">
        <v>6</v>
      </c>
      <c r="C1020" s="75" t="s">
        <v>2097</v>
      </c>
      <c r="D1020" s="75" t="s">
        <v>167</v>
      </c>
      <c r="E1020" s="75" t="s">
        <v>89</v>
      </c>
      <c r="F1020" s="76">
        <v>37732</v>
      </c>
      <c r="G1020" s="75">
        <v>23</v>
      </c>
      <c r="H1020" s="75" t="s">
        <v>13</v>
      </c>
      <c r="I1020" s="75" t="s">
        <v>971</v>
      </c>
      <c r="J1020" s="75">
        <v>28</v>
      </c>
      <c r="K1020" s="75">
        <v>5</v>
      </c>
      <c r="L1020" s="75" t="s">
        <v>573</v>
      </c>
      <c r="M1020" s="75">
        <v>179</v>
      </c>
      <c r="N1020" s="75">
        <v>58</v>
      </c>
    </row>
    <row r="1021" spans="1:14" ht="15" customHeight="1" thickBot="1" x14ac:dyDescent="0.3">
      <c r="A1021" s="28" t="s">
        <v>1117</v>
      </c>
      <c r="B1021" s="75">
        <v>7</v>
      </c>
      <c r="C1021" s="75" t="s">
        <v>2098</v>
      </c>
      <c r="D1021" s="75" t="s">
        <v>1377</v>
      </c>
      <c r="E1021" s="75" t="s">
        <v>89</v>
      </c>
      <c r="F1021" s="76">
        <v>35711</v>
      </c>
      <c r="G1021" s="75">
        <v>28</v>
      </c>
      <c r="H1021" s="75" t="s">
        <v>89</v>
      </c>
      <c r="I1021" s="75" t="s">
        <v>477</v>
      </c>
      <c r="J1021" s="75">
        <v>23</v>
      </c>
      <c r="K1021" s="75">
        <v>2</v>
      </c>
      <c r="L1021" s="75" t="s">
        <v>229</v>
      </c>
      <c r="M1021" s="75">
        <v>178</v>
      </c>
      <c r="N1021" s="75">
        <v>78</v>
      </c>
    </row>
    <row r="1022" spans="1:14" ht="15" customHeight="1" thickBot="1" x14ac:dyDescent="0.3">
      <c r="A1022" s="28" t="s">
        <v>1117</v>
      </c>
      <c r="B1022" s="75">
        <v>8</v>
      </c>
      <c r="C1022" s="75" t="s">
        <v>2099</v>
      </c>
      <c r="D1022" s="75" t="s">
        <v>64</v>
      </c>
      <c r="E1022" s="75" t="s">
        <v>89</v>
      </c>
      <c r="F1022" s="76">
        <v>37392</v>
      </c>
      <c r="G1022" s="75">
        <v>24</v>
      </c>
      <c r="H1022" s="75" t="s">
        <v>13</v>
      </c>
      <c r="I1022" s="75" t="s">
        <v>647</v>
      </c>
      <c r="J1022" s="75">
        <v>23</v>
      </c>
      <c r="K1022" s="75">
        <v>3</v>
      </c>
      <c r="L1022" s="75" t="s">
        <v>149</v>
      </c>
      <c r="M1022" s="75">
        <v>190</v>
      </c>
      <c r="N1022" s="75">
        <v>77</v>
      </c>
    </row>
    <row r="1023" spans="1:14" ht="15" customHeight="1" thickBot="1" x14ac:dyDescent="0.3">
      <c r="A1023" s="28" t="s">
        <v>1117</v>
      </c>
      <c r="B1023" s="75">
        <v>9</v>
      </c>
      <c r="C1023" s="75" t="s">
        <v>2100</v>
      </c>
      <c r="D1023" s="75" t="s">
        <v>619</v>
      </c>
      <c r="E1023" s="75" t="s">
        <v>89</v>
      </c>
      <c r="F1023" s="76">
        <v>36374</v>
      </c>
      <c r="G1023" s="75">
        <v>26</v>
      </c>
      <c r="H1023" s="75" t="s">
        <v>13</v>
      </c>
      <c r="I1023" s="75" t="s">
        <v>647</v>
      </c>
      <c r="J1023" s="75">
        <v>24</v>
      </c>
      <c r="K1023" s="75">
        <v>7</v>
      </c>
      <c r="L1023" s="75" t="s">
        <v>335</v>
      </c>
      <c r="M1023" s="75">
        <v>186</v>
      </c>
      <c r="N1023" s="75">
        <v>78</v>
      </c>
    </row>
    <row r="1024" spans="1:14" ht="15" customHeight="1" thickBot="1" x14ac:dyDescent="0.3">
      <c r="A1024" s="28" t="s">
        <v>1117</v>
      </c>
      <c r="B1024" s="75">
        <v>10</v>
      </c>
      <c r="C1024" s="75" t="s">
        <v>2101</v>
      </c>
      <c r="D1024" s="75" t="s">
        <v>96</v>
      </c>
      <c r="E1024" s="75" t="s">
        <v>89</v>
      </c>
      <c r="F1024" s="76">
        <v>36179</v>
      </c>
      <c r="G1024" s="75">
        <v>27</v>
      </c>
      <c r="H1024" s="75" t="s">
        <v>43</v>
      </c>
      <c r="I1024" s="75" t="s">
        <v>144</v>
      </c>
      <c r="J1024" s="75">
        <v>25</v>
      </c>
      <c r="K1024" s="75">
        <v>12</v>
      </c>
      <c r="L1024" s="75" t="s">
        <v>1430</v>
      </c>
      <c r="M1024" s="75">
        <v>176</v>
      </c>
      <c r="N1024" s="75">
        <v>68</v>
      </c>
    </row>
    <row r="1025" spans="1:14" ht="15" customHeight="1" thickBot="1" x14ac:dyDescent="0.3">
      <c r="A1025" s="28" t="s">
        <v>1117</v>
      </c>
      <c r="B1025" s="75">
        <v>11</v>
      </c>
      <c r="C1025" s="75" t="s">
        <v>2102</v>
      </c>
      <c r="D1025" s="75" t="s">
        <v>238</v>
      </c>
      <c r="E1025" s="75" t="s">
        <v>89</v>
      </c>
      <c r="F1025" s="76">
        <v>38899</v>
      </c>
      <c r="G1025" s="75">
        <v>19</v>
      </c>
      <c r="H1025" s="75" t="s">
        <v>89</v>
      </c>
      <c r="I1025" s="75" t="s">
        <v>477</v>
      </c>
      <c r="J1025" s="75">
        <v>4</v>
      </c>
      <c r="K1025" s="77">
        <v>0</v>
      </c>
      <c r="L1025" s="75" t="s">
        <v>871</v>
      </c>
      <c r="M1025" s="75">
        <v>185</v>
      </c>
      <c r="N1025" s="75">
        <v>78</v>
      </c>
    </row>
    <row r="1026" spans="1:14" ht="15" customHeight="1" thickBot="1" x14ac:dyDescent="0.3">
      <c r="A1026" s="28" t="s">
        <v>1117</v>
      </c>
      <c r="B1026" s="75">
        <v>12</v>
      </c>
      <c r="C1026" s="75" t="s">
        <v>2103</v>
      </c>
      <c r="D1026" s="75" t="s">
        <v>93</v>
      </c>
      <c r="E1026" s="75" t="s">
        <v>89</v>
      </c>
      <c r="F1026" s="76">
        <v>35976</v>
      </c>
      <c r="G1026" s="75">
        <v>27</v>
      </c>
      <c r="H1026" s="75" t="s">
        <v>25</v>
      </c>
      <c r="I1026" s="75" t="s">
        <v>806</v>
      </c>
      <c r="J1026" s="75">
        <v>26</v>
      </c>
      <c r="K1026" s="75">
        <v>2</v>
      </c>
      <c r="L1026" s="75" t="s">
        <v>966</v>
      </c>
      <c r="M1026" s="75">
        <v>190</v>
      </c>
      <c r="N1026" s="75">
        <v>86</v>
      </c>
    </row>
    <row r="1027" spans="1:14" ht="15" customHeight="1" thickBot="1" x14ac:dyDescent="0.3">
      <c r="A1027" s="28" t="s">
        <v>1117</v>
      </c>
      <c r="B1027" s="17">
        <v>13</v>
      </c>
      <c r="C1027" s="17" t="s">
        <v>2104</v>
      </c>
      <c r="D1027" s="17" t="s">
        <v>12</v>
      </c>
      <c r="E1027" s="17" t="s">
        <v>89</v>
      </c>
      <c r="F1027" s="19">
        <v>35874</v>
      </c>
      <c r="G1027" s="17">
        <v>28</v>
      </c>
      <c r="H1027" s="17" t="s">
        <v>203</v>
      </c>
      <c r="I1027" s="17" t="s">
        <v>2105</v>
      </c>
      <c r="J1027" s="17">
        <v>3</v>
      </c>
      <c r="K1027" s="16">
        <v>0</v>
      </c>
      <c r="L1027" s="17" t="s">
        <v>352</v>
      </c>
      <c r="M1027" s="17">
        <v>187</v>
      </c>
      <c r="N1027" s="17">
        <v>84</v>
      </c>
    </row>
    <row r="1028" spans="1:14" ht="15" customHeight="1" thickBot="1" x14ac:dyDescent="0.3">
      <c r="A1028" s="28" t="s">
        <v>1117</v>
      </c>
      <c r="B1028" s="17">
        <v>14</v>
      </c>
      <c r="C1028" s="17" t="s">
        <v>2106</v>
      </c>
      <c r="D1028" s="17" t="s">
        <v>12</v>
      </c>
      <c r="E1028" s="17" t="s">
        <v>1117</v>
      </c>
      <c r="F1028" s="19">
        <v>37542</v>
      </c>
      <c r="G1028" s="17">
        <v>23</v>
      </c>
      <c r="H1028" s="17" t="s">
        <v>2107</v>
      </c>
      <c r="I1028" s="17" t="s">
        <v>2108</v>
      </c>
      <c r="J1028" s="17">
        <v>0</v>
      </c>
      <c r="K1028" s="16">
        <v>0</v>
      </c>
      <c r="L1028" s="17" t="s">
        <v>2109</v>
      </c>
      <c r="M1028" s="17">
        <v>183</v>
      </c>
      <c r="N1028" s="17">
        <v>73</v>
      </c>
    </row>
    <row r="1029" spans="1:14" ht="15" customHeight="1" thickBot="1" x14ac:dyDescent="0.3">
      <c r="A1029" s="28" t="s">
        <v>1117</v>
      </c>
      <c r="B1029" s="75">
        <v>15</v>
      </c>
      <c r="C1029" s="75" t="s">
        <v>2110</v>
      </c>
      <c r="D1029" s="75" t="s">
        <v>852</v>
      </c>
      <c r="E1029" s="75" t="s">
        <v>89</v>
      </c>
      <c r="F1029" s="76">
        <v>36328</v>
      </c>
      <c r="G1029" s="75">
        <v>26</v>
      </c>
      <c r="H1029" s="75" t="s">
        <v>25</v>
      </c>
      <c r="I1029" s="75" t="s">
        <v>806</v>
      </c>
      <c r="J1029" s="75">
        <v>19</v>
      </c>
      <c r="K1029" s="75">
        <v>2</v>
      </c>
      <c r="L1029" s="75" t="s">
        <v>27</v>
      </c>
      <c r="M1029" s="75">
        <v>179</v>
      </c>
      <c r="N1029" s="75">
        <v>68</v>
      </c>
    </row>
    <row r="1030" spans="1:14" ht="15" customHeight="1" thickBot="1" x14ac:dyDescent="0.3">
      <c r="A1030" s="28" t="s">
        <v>1117</v>
      </c>
      <c r="B1030" s="75">
        <v>16</v>
      </c>
      <c r="C1030" s="75" t="s">
        <v>2111</v>
      </c>
      <c r="D1030" s="75" t="s">
        <v>235</v>
      </c>
      <c r="E1030" s="75" t="s">
        <v>89</v>
      </c>
      <c r="F1030" s="76">
        <v>36147</v>
      </c>
      <c r="G1030" s="75">
        <v>27</v>
      </c>
      <c r="H1030" s="75" t="s">
        <v>126</v>
      </c>
      <c r="I1030" s="75" t="s">
        <v>172</v>
      </c>
      <c r="J1030" s="75">
        <v>15</v>
      </c>
      <c r="K1030" s="77">
        <v>0</v>
      </c>
      <c r="L1030" s="75" t="s">
        <v>697</v>
      </c>
      <c r="M1030" s="75">
        <v>182</v>
      </c>
      <c r="N1030" s="75">
        <v>68</v>
      </c>
    </row>
    <row r="1031" spans="1:14" ht="15" customHeight="1" thickBot="1" x14ac:dyDescent="0.3">
      <c r="A1031" s="28" t="s">
        <v>1117</v>
      </c>
      <c r="B1031" s="75">
        <v>17</v>
      </c>
      <c r="C1031" s="75" t="s">
        <v>2112</v>
      </c>
      <c r="D1031" s="75" t="s">
        <v>1530</v>
      </c>
      <c r="E1031" s="75" t="s">
        <v>89</v>
      </c>
      <c r="F1031" s="76">
        <v>36492</v>
      </c>
      <c r="G1031" s="75">
        <v>26</v>
      </c>
      <c r="H1031" s="75" t="s">
        <v>14</v>
      </c>
      <c r="I1031" s="75" t="s">
        <v>1193</v>
      </c>
      <c r="J1031" s="75">
        <v>21</v>
      </c>
      <c r="K1031" s="77">
        <v>0</v>
      </c>
      <c r="L1031" s="75" t="s">
        <v>267</v>
      </c>
      <c r="M1031" s="75">
        <v>176</v>
      </c>
      <c r="N1031" s="75">
        <v>65</v>
      </c>
    </row>
    <row r="1032" spans="1:14" ht="15" customHeight="1" thickBot="1" x14ac:dyDescent="0.3">
      <c r="A1032" s="28" t="s">
        <v>1117</v>
      </c>
      <c r="B1032" s="75">
        <v>18</v>
      </c>
      <c r="C1032" s="75" t="s">
        <v>2113</v>
      </c>
      <c r="D1032" s="75" t="s">
        <v>2114</v>
      </c>
      <c r="E1032" s="75" t="s">
        <v>89</v>
      </c>
      <c r="F1032" s="76">
        <v>37325</v>
      </c>
      <c r="G1032" s="75">
        <v>24</v>
      </c>
      <c r="H1032" s="75" t="s">
        <v>38</v>
      </c>
      <c r="I1032" s="75" t="s">
        <v>65</v>
      </c>
      <c r="J1032" s="75">
        <v>23</v>
      </c>
      <c r="K1032" s="77">
        <v>0</v>
      </c>
      <c r="L1032" s="75" t="s">
        <v>176</v>
      </c>
      <c r="M1032" s="75">
        <v>167</v>
      </c>
      <c r="N1032" s="75">
        <v>65</v>
      </c>
    </row>
    <row r="1033" spans="1:14" ht="15" customHeight="1" thickBot="1" x14ac:dyDescent="0.3">
      <c r="A1033" s="28" t="s">
        <v>1117</v>
      </c>
      <c r="B1033" s="17">
        <v>19</v>
      </c>
      <c r="C1033" s="17" t="s">
        <v>2115</v>
      </c>
      <c r="D1033" s="17" t="s">
        <v>870</v>
      </c>
      <c r="E1033" s="17" t="s">
        <v>89</v>
      </c>
      <c r="F1033" s="19">
        <v>34739</v>
      </c>
      <c r="G1033" s="17">
        <v>31</v>
      </c>
      <c r="H1033" s="17" t="s">
        <v>822</v>
      </c>
      <c r="I1033" s="17" t="s">
        <v>2116</v>
      </c>
      <c r="J1033" s="17">
        <v>24</v>
      </c>
      <c r="K1033" s="17">
        <v>5</v>
      </c>
      <c r="L1033" s="17" t="s">
        <v>145</v>
      </c>
      <c r="M1033" s="17">
        <v>180</v>
      </c>
      <c r="N1033" s="17">
        <v>70</v>
      </c>
    </row>
    <row r="1034" spans="1:14" ht="15" customHeight="1" thickBot="1" x14ac:dyDescent="0.3">
      <c r="A1034" s="28" t="s">
        <v>1117</v>
      </c>
      <c r="B1034" s="75">
        <v>20</v>
      </c>
      <c r="C1034" s="75" t="s">
        <v>2117</v>
      </c>
      <c r="D1034" s="75" t="s">
        <v>79</v>
      </c>
      <c r="E1034" s="75" t="s">
        <v>89</v>
      </c>
      <c r="F1034" s="76">
        <v>36515</v>
      </c>
      <c r="G1034" s="75">
        <v>26</v>
      </c>
      <c r="H1034" s="75" t="s">
        <v>1098</v>
      </c>
      <c r="I1034" s="75" t="s">
        <v>1626</v>
      </c>
      <c r="J1034" s="75">
        <v>7</v>
      </c>
      <c r="K1034" s="77">
        <v>0</v>
      </c>
      <c r="L1034" s="75" t="s">
        <v>695</v>
      </c>
      <c r="M1034" s="75">
        <v>189</v>
      </c>
      <c r="N1034" s="75">
        <v>77</v>
      </c>
    </row>
    <row r="1035" spans="1:14" ht="15" customHeight="1" thickBot="1" x14ac:dyDescent="0.3">
      <c r="A1035" s="28" t="s">
        <v>1117</v>
      </c>
      <c r="B1035" s="17">
        <v>21</v>
      </c>
      <c r="C1035" s="17" t="s">
        <v>2118</v>
      </c>
      <c r="D1035" s="17" t="s">
        <v>192</v>
      </c>
      <c r="E1035" s="17" t="s">
        <v>89</v>
      </c>
      <c r="F1035" s="19">
        <v>35873</v>
      </c>
      <c r="G1035" s="17">
        <v>28</v>
      </c>
      <c r="H1035" s="17" t="s">
        <v>89</v>
      </c>
      <c r="I1035" s="17" t="s">
        <v>961</v>
      </c>
      <c r="J1035" s="17">
        <v>15</v>
      </c>
      <c r="K1035" s="17">
        <v>2</v>
      </c>
      <c r="L1035" s="17" t="s">
        <v>860</v>
      </c>
      <c r="M1035" s="17">
        <v>184</v>
      </c>
      <c r="N1035" s="17">
        <v>75</v>
      </c>
    </row>
    <row r="1036" spans="1:14" ht="15" customHeight="1" thickBot="1" x14ac:dyDescent="0.3">
      <c r="A1036" s="28" t="s">
        <v>1117</v>
      </c>
      <c r="B1036" s="75">
        <v>22</v>
      </c>
      <c r="C1036" s="75" t="s">
        <v>2119</v>
      </c>
      <c r="D1036" s="75" t="s">
        <v>64</v>
      </c>
      <c r="E1036" s="75" t="s">
        <v>89</v>
      </c>
      <c r="F1036" s="76">
        <v>37243</v>
      </c>
      <c r="G1036" s="75">
        <v>24</v>
      </c>
      <c r="H1036" s="75" t="s">
        <v>38</v>
      </c>
      <c r="I1036" s="75" t="s">
        <v>113</v>
      </c>
      <c r="J1036" s="75">
        <v>7</v>
      </c>
      <c r="K1036" s="77">
        <v>0</v>
      </c>
      <c r="L1036" s="75" t="s">
        <v>2120</v>
      </c>
      <c r="M1036" s="75">
        <v>174</v>
      </c>
      <c r="N1036" s="75">
        <v>66</v>
      </c>
    </row>
    <row r="1037" spans="1:14" ht="15" customHeight="1" thickBot="1" x14ac:dyDescent="0.3">
      <c r="A1037" s="28" t="s">
        <v>1117</v>
      </c>
      <c r="B1037" s="17">
        <v>23</v>
      </c>
      <c r="C1037" s="17" t="s">
        <v>2121</v>
      </c>
      <c r="D1037" s="17" t="s">
        <v>1305</v>
      </c>
      <c r="E1037" s="17" t="s">
        <v>89</v>
      </c>
      <c r="F1037" s="19">
        <v>34546</v>
      </c>
      <c r="G1037" s="17">
        <v>31</v>
      </c>
      <c r="H1037" s="17" t="s">
        <v>466</v>
      </c>
      <c r="I1037" s="17" t="s">
        <v>2122</v>
      </c>
      <c r="J1037" s="17">
        <v>13</v>
      </c>
      <c r="K1037" s="16">
        <v>0</v>
      </c>
      <c r="L1037" s="17" t="s">
        <v>478</v>
      </c>
      <c r="M1037" s="17">
        <v>184</v>
      </c>
      <c r="N1037" s="17">
        <v>76</v>
      </c>
    </row>
    <row r="1038" spans="1:14" ht="15" customHeight="1" thickBot="1" x14ac:dyDescent="0.3">
      <c r="A1038" s="28" t="s">
        <v>1117</v>
      </c>
      <c r="B1038" s="75">
        <v>24</v>
      </c>
      <c r="C1038" s="75" t="s">
        <v>2123</v>
      </c>
      <c r="D1038" s="75" t="s">
        <v>135</v>
      </c>
      <c r="E1038" s="75" t="s">
        <v>89</v>
      </c>
      <c r="F1038" s="76">
        <v>37247</v>
      </c>
      <c r="G1038" s="75">
        <v>24</v>
      </c>
      <c r="H1038" s="75" t="s">
        <v>13</v>
      </c>
      <c r="I1038" s="75" t="s">
        <v>68</v>
      </c>
      <c r="J1038" s="75">
        <v>0</v>
      </c>
      <c r="K1038" s="77">
        <v>0</v>
      </c>
      <c r="L1038" s="75" t="s">
        <v>809</v>
      </c>
      <c r="M1038" s="75">
        <v>191</v>
      </c>
      <c r="N1038" s="75">
        <v>75</v>
      </c>
    </row>
    <row r="1039" spans="1:14" ht="15" customHeight="1" thickBot="1" x14ac:dyDescent="0.3">
      <c r="A1039" s="28" t="s">
        <v>1117</v>
      </c>
      <c r="B1039" s="75">
        <v>25</v>
      </c>
      <c r="C1039" s="75" t="s">
        <v>2124</v>
      </c>
      <c r="D1039" s="75" t="s">
        <v>238</v>
      </c>
      <c r="E1039" s="75" t="s">
        <v>89</v>
      </c>
      <c r="F1039" s="76">
        <v>38317</v>
      </c>
      <c r="G1039" s="75">
        <v>21</v>
      </c>
      <c r="H1039" s="75" t="s">
        <v>89</v>
      </c>
      <c r="I1039" s="75" t="s">
        <v>133</v>
      </c>
      <c r="J1039" s="75">
        <v>6</v>
      </c>
      <c r="K1039" s="75">
        <v>1</v>
      </c>
      <c r="L1039" s="75" t="s">
        <v>1420</v>
      </c>
      <c r="M1039" s="75">
        <v>198</v>
      </c>
      <c r="N1039" s="75">
        <v>93</v>
      </c>
    </row>
    <row r="1040" spans="1:14" ht="15" customHeight="1" thickBot="1" x14ac:dyDescent="0.3">
      <c r="A1040" s="28" t="s">
        <v>1117</v>
      </c>
      <c r="B1040" s="75">
        <v>26</v>
      </c>
      <c r="C1040" s="75" t="s">
        <v>2125</v>
      </c>
      <c r="D1040" s="75" t="s">
        <v>64</v>
      </c>
      <c r="E1040" s="75" t="s">
        <v>89</v>
      </c>
      <c r="F1040" s="76">
        <v>33188</v>
      </c>
      <c r="G1040" s="75">
        <v>35</v>
      </c>
      <c r="H1040" s="75" t="s">
        <v>822</v>
      </c>
      <c r="I1040" s="75" t="s">
        <v>1206</v>
      </c>
      <c r="J1040" s="75">
        <v>22</v>
      </c>
      <c r="K1040" s="75">
        <v>2</v>
      </c>
      <c r="L1040" s="75" t="s">
        <v>2126</v>
      </c>
      <c r="M1040" s="75">
        <v>175</v>
      </c>
      <c r="N1040" s="75">
        <v>71</v>
      </c>
    </row>
    <row r="1041" spans="1:14" ht="15" customHeight="1" thickBot="1" x14ac:dyDescent="0.3">
      <c r="A1041" s="37" t="s">
        <v>1122</v>
      </c>
      <c r="B1041" s="17">
        <v>1</v>
      </c>
      <c r="C1041" s="17" t="s">
        <v>2127</v>
      </c>
      <c r="D1041" s="17" t="s">
        <v>12</v>
      </c>
      <c r="E1041" s="17" t="s">
        <v>1122</v>
      </c>
      <c r="F1041" s="19">
        <v>33977</v>
      </c>
      <c r="G1041" s="17">
        <v>33</v>
      </c>
      <c r="H1041" s="17" t="s">
        <v>1122</v>
      </c>
      <c r="I1041" s="17" t="s">
        <v>2128</v>
      </c>
      <c r="J1041" s="17">
        <v>50</v>
      </c>
      <c r="K1041" s="16">
        <v>0</v>
      </c>
      <c r="L1041" s="17" t="s">
        <v>766</v>
      </c>
      <c r="M1041" s="17">
        <v>190</v>
      </c>
      <c r="N1041" s="17">
        <v>88</v>
      </c>
    </row>
    <row r="1042" spans="1:14" ht="15" customHeight="1" thickBot="1" x14ac:dyDescent="0.3">
      <c r="A1042" s="37" t="s">
        <v>1122</v>
      </c>
      <c r="B1042" s="17">
        <v>2</v>
      </c>
      <c r="C1042" s="17" t="s">
        <v>2129</v>
      </c>
      <c r="D1042" s="17" t="s">
        <v>2130</v>
      </c>
      <c r="E1042" s="17" t="s">
        <v>1122</v>
      </c>
      <c r="F1042" s="19">
        <v>34370</v>
      </c>
      <c r="G1042" s="17">
        <v>32</v>
      </c>
      <c r="H1042" s="17" t="s">
        <v>1122</v>
      </c>
      <c r="I1042" s="17" t="s">
        <v>2131</v>
      </c>
      <c r="J1042" s="17">
        <v>98</v>
      </c>
      <c r="K1042" s="17">
        <v>6</v>
      </c>
      <c r="L1042" s="17" t="s">
        <v>2132</v>
      </c>
      <c r="M1042" s="17">
        <v>185</v>
      </c>
      <c r="N1042" s="17">
        <v>75</v>
      </c>
    </row>
    <row r="1043" spans="1:14" ht="15" customHeight="1" thickBot="1" x14ac:dyDescent="0.3">
      <c r="A1043" s="37" t="s">
        <v>1122</v>
      </c>
      <c r="B1043" s="17">
        <v>3</v>
      </c>
      <c r="C1043" s="17" t="s">
        <v>2133</v>
      </c>
      <c r="D1043" s="17" t="s">
        <v>845</v>
      </c>
      <c r="E1043" s="17" t="s">
        <v>1122</v>
      </c>
      <c r="F1043" s="19">
        <v>34742</v>
      </c>
      <c r="G1043" s="17">
        <v>31</v>
      </c>
      <c r="H1043" s="17" t="s">
        <v>1122</v>
      </c>
      <c r="I1043" s="17" t="s">
        <v>2134</v>
      </c>
      <c r="J1043" s="17">
        <v>2</v>
      </c>
      <c r="K1043" s="16">
        <v>0</v>
      </c>
      <c r="L1043" s="17" t="s">
        <v>145</v>
      </c>
      <c r="M1043" s="17">
        <v>173</v>
      </c>
      <c r="N1043" s="17">
        <v>66</v>
      </c>
    </row>
    <row r="1044" spans="1:14" ht="15" customHeight="1" thickBot="1" x14ac:dyDescent="0.3">
      <c r="A1044" s="37" t="s">
        <v>1122</v>
      </c>
      <c r="B1044" s="17">
        <v>4</v>
      </c>
      <c r="C1044" s="17" t="s">
        <v>2135</v>
      </c>
      <c r="D1044" s="17" t="s">
        <v>93</v>
      </c>
      <c r="E1044" s="17" t="s">
        <v>1122</v>
      </c>
      <c r="F1044" s="19">
        <v>35095</v>
      </c>
      <c r="G1044" s="17">
        <v>30</v>
      </c>
      <c r="H1044" s="17" t="s">
        <v>652</v>
      </c>
      <c r="I1044" s="17" t="s">
        <v>2136</v>
      </c>
      <c r="J1044" s="17">
        <v>79</v>
      </c>
      <c r="K1044" s="17">
        <v>1</v>
      </c>
      <c r="L1044" s="17" t="s">
        <v>198</v>
      </c>
      <c r="M1044" s="17">
        <v>186</v>
      </c>
      <c r="N1044" s="17">
        <v>84</v>
      </c>
    </row>
    <row r="1045" spans="1:14" ht="15" customHeight="1" thickBot="1" x14ac:dyDescent="0.3">
      <c r="A1045" s="37" t="s">
        <v>1122</v>
      </c>
      <c r="B1045" s="17">
        <v>5</v>
      </c>
      <c r="C1045" s="17" t="s">
        <v>2137</v>
      </c>
      <c r="D1045" s="17" t="s">
        <v>93</v>
      </c>
      <c r="E1045" s="17" t="s">
        <v>1122</v>
      </c>
      <c r="F1045" s="19">
        <v>34025</v>
      </c>
      <c r="G1045" s="17">
        <v>33</v>
      </c>
      <c r="H1045" s="17" t="s">
        <v>1122</v>
      </c>
      <c r="I1045" s="17" t="s">
        <v>2128</v>
      </c>
      <c r="J1045" s="17">
        <v>51</v>
      </c>
      <c r="K1045" s="17">
        <v>2</v>
      </c>
      <c r="L1045" s="20">
        <v>0</v>
      </c>
      <c r="M1045" s="17">
        <v>185</v>
      </c>
      <c r="N1045" s="17">
        <v>78</v>
      </c>
    </row>
    <row r="1046" spans="1:14" ht="15" customHeight="1" thickBot="1" x14ac:dyDescent="0.3">
      <c r="A1046" s="37" t="s">
        <v>1122</v>
      </c>
      <c r="B1046" s="17">
        <v>6</v>
      </c>
      <c r="C1046" s="17" t="s">
        <v>2138</v>
      </c>
      <c r="D1046" s="17" t="s">
        <v>147</v>
      </c>
      <c r="E1046" s="17" t="s">
        <v>1122</v>
      </c>
      <c r="F1046" s="19">
        <v>34580</v>
      </c>
      <c r="G1046" s="17">
        <v>31</v>
      </c>
      <c r="H1046" s="17" t="s">
        <v>1122</v>
      </c>
      <c r="I1046" s="17" t="s">
        <v>2128</v>
      </c>
      <c r="J1046" s="17">
        <v>23</v>
      </c>
      <c r="K1046" s="16">
        <v>0</v>
      </c>
      <c r="L1046" s="17" t="s">
        <v>145</v>
      </c>
      <c r="M1046" s="17">
        <v>177</v>
      </c>
      <c r="N1046" s="17">
        <v>70</v>
      </c>
    </row>
    <row r="1047" spans="1:14" ht="15" customHeight="1" thickBot="1" x14ac:dyDescent="0.3">
      <c r="A1047" s="37" t="s">
        <v>1122</v>
      </c>
      <c r="B1047" s="17">
        <v>7</v>
      </c>
      <c r="C1047" s="17" t="s">
        <v>2139</v>
      </c>
      <c r="D1047" s="17" t="s">
        <v>139</v>
      </c>
      <c r="E1047" s="17" t="s">
        <v>1122</v>
      </c>
      <c r="F1047" s="19">
        <v>35591</v>
      </c>
      <c r="G1047" s="17">
        <v>29</v>
      </c>
      <c r="H1047" s="17" t="s">
        <v>13</v>
      </c>
      <c r="I1047" s="17" t="s">
        <v>1344</v>
      </c>
      <c r="J1047" s="17">
        <v>67</v>
      </c>
      <c r="K1047" s="17">
        <v>15</v>
      </c>
      <c r="L1047" s="17" t="s">
        <v>1224</v>
      </c>
      <c r="M1047" s="17">
        <v>175</v>
      </c>
      <c r="N1047" s="17">
        <v>75</v>
      </c>
    </row>
    <row r="1048" spans="1:14" ht="15" customHeight="1" thickBot="1" x14ac:dyDescent="0.3">
      <c r="A1048" s="37" t="s">
        <v>1122</v>
      </c>
      <c r="B1048" s="17">
        <v>8</v>
      </c>
      <c r="C1048" s="17" t="s">
        <v>2140</v>
      </c>
      <c r="D1048" s="17" t="s">
        <v>855</v>
      </c>
      <c r="E1048" s="17" t="s">
        <v>1122</v>
      </c>
      <c r="F1048" s="19">
        <v>37187</v>
      </c>
      <c r="G1048" s="17">
        <v>24</v>
      </c>
      <c r="H1048" s="17" t="s">
        <v>1122</v>
      </c>
      <c r="I1048" s="17" t="s">
        <v>2131</v>
      </c>
      <c r="J1048" s="17">
        <v>9</v>
      </c>
      <c r="K1048" s="17">
        <v>1</v>
      </c>
      <c r="L1048" s="17" t="s">
        <v>2141</v>
      </c>
      <c r="M1048" s="17">
        <v>176</v>
      </c>
      <c r="N1048" s="17">
        <v>71</v>
      </c>
    </row>
    <row r="1049" spans="1:14" ht="15" customHeight="1" thickBot="1" x14ac:dyDescent="0.3">
      <c r="A1049" s="37" t="s">
        <v>1122</v>
      </c>
      <c r="B1049" s="17">
        <v>9</v>
      </c>
      <c r="C1049" s="17" t="s">
        <v>2142</v>
      </c>
      <c r="D1049" s="17" t="s">
        <v>96</v>
      </c>
      <c r="E1049" s="17" t="s">
        <v>1122</v>
      </c>
      <c r="F1049" s="19">
        <v>36315</v>
      </c>
      <c r="G1049" s="17">
        <v>27</v>
      </c>
      <c r="H1049" s="17" t="s">
        <v>652</v>
      </c>
      <c r="I1049" s="17" t="s">
        <v>2143</v>
      </c>
      <c r="J1049" s="17">
        <v>58</v>
      </c>
      <c r="K1049" s="17">
        <v>21</v>
      </c>
      <c r="L1049" s="17" t="s">
        <v>695</v>
      </c>
      <c r="M1049" s="17">
        <v>184</v>
      </c>
      <c r="N1049" s="17">
        <v>76</v>
      </c>
    </row>
    <row r="1050" spans="1:14" ht="15" customHeight="1" thickBot="1" x14ac:dyDescent="0.3">
      <c r="A1050" s="37" t="s">
        <v>1122</v>
      </c>
      <c r="B1050" s="17">
        <v>10</v>
      </c>
      <c r="C1050" s="17" t="s">
        <v>2144</v>
      </c>
      <c r="D1050" s="17" t="s">
        <v>238</v>
      </c>
      <c r="E1050" s="17" t="s">
        <v>1122</v>
      </c>
      <c r="F1050" s="19">
        <v>36192</v>
      </c>
      <c r="G1050" s="17">
        <v>27</v>
      </c>
      <c r="H1050" s="17" t="s">
        <v>1122</v>
      </c>
      <c r="I1050" s="17" t="s">
        <v>2145</v>
      </c>
      <c r="J1050" s="17">
        <v>10</v>
      </c>
      <c r="K1050" s="17">
        <v>4</v>
      </c>
      <c r="L1050" s="17" t="s">
        <v>2146</v>
      </c>
      <c r="M1050" s="17">
        <v>170</v>
      </c>
      <c r="N1050" s="17">
        <v>75</v>
      </c>
    </row>
    <row r="1051" spans="1:14" ht="15" customHeight="1" thickBot="1" x14ac:dyDescent="0.3">
      <c r="A1051" s="37" t="s">
        <v>1122</v>
      </c>
      <c r="B1051" s="17">
        <v>11</v>
      </c>
      <c r="C1051" s="17" t="s">
        <v>2147</v>
      </c>
      <c r="D1051" s="17" t="s">
        <v>238</v>
      </c>
      <c r="E1051" s="17" t="s">
        <v>1122</v>
      </c>
      <c r="F1051" s="19">
        <v>37284</v>
      </c>
      <c r="G1051" s="17">
        <v>24</v>
      </c>
      <c r="H1051" s="17" t="s">
        <v>1122</v>
      </c>
      <c r="I1051" s="17" t="s">
        <v>2131</v>
      </c>
      <c r="J1051" s="17">
        <v>20</v>
      </c>
      <c r="K1051" s="17">
        <v>3</v>
      </c>
      <c r="L1051" s="17" t="s">
        <v>2148</v>
      </c>
      <c r="M1051" s="17">
        <v>181</v>
      </c>
      <c r="N1051" s="17">
        <v>76</v>
      </c>
    </row>
    <row r="1052" spans="1:14" ht="15" customHeight="1" thickBot="1" x14ac:dyDescent="0.3">
      <c r="A1052" s="37" t="s">
        <v>1122</v>
      </c>
      <c r="B1052" s="17">
        <v>12</v>
      </c>
      <c r="C1052" s="17" t="s">
        <v>2149</v>
      </c>
      <c r="D1052" s="17" t="s">
        <v>855</v>
      </c>
      <c r="E1052" s="17" t="s">
        <v>1122</v>
      </c>
      <c r="F1052" s="19">
        <v>36643</v>
      </c>
      <c r="G1052" s="17">
        <v>26</v>
      </c>
      <c r="H1052" s="17" t="s">
        <v>1122</v>
      </c>
      <c r="I1052" s="17" t="s">
        <v>2128</v>
      </c>
      <c r="J1052" s="17">
        <v>48</v>
      </c>
      <c r="K1052" s="17">
        <v>3</v>
      </c>
      <c r="L1052" s="17" t="s">
        <v>2148</v>
      </c>
      <c r="M1052" s="17">
        <v>178</v>
      </c>
      <c r="N1052" s="17">
        <v>77</v>
      </c>
    </row>
    <row r="1053" spans="1:14" ht="15" customHeight="1" thickBot="1" x14ac:dyDescent="0.3">
      <c r="A1053" s="37" t="s">
        <v>1122</v>
      </c>
      <c r="B1053" s="17">
        <v>13</v>
      </c>
      <c r="C1053" s="17" t="s">
        <v>2150</v>
      </c>
      <c r="D1053" s="17" t="s">
        <v>12</v>
      </c>
      <c r="E1053" s="17" t="s">
        <v>1122</v>
      </c>
      <c r="F1053" s="19">
        <v>36547</v>
      </c>
      <c r="G1053" s="17">
        <v>26</v>
      </c>
      <c r="H1053" s="17" t="s">
        <v>1122</v>
      </c>
      <c r="I1053" s="17" t="s">
        <v>2128</v>
      </c>
      <c r="J1053" s="17">
        <v>20</v>
      </c>
      <c r="K1053" s="16">
        <v>0</v>
      </c>
      <c r="L1053" s="17" t="s">
        <v>2151</v>
      </c>
      <c r="M1053" s="17">
        <v>187</v>
      </c>
      <c r="N1053" s="17">
        <v>75</v>
      </c>
    </row>
    <row r="1054" spans="1:14" ht="15" customHeight="1" thickBot="1" x14ac:dyDescent="0.3">
      <c r="A1054" s="37" t="s">
        <v>1122</v>
      </c>
      <c r="B1054" s="17">
        <v>14</v>
      </c>
      <c r="C1054" s="17" t="s">
        <v>2152</v>
      </c>
      <c r="D1054" s="17" t="s">
        <v>12</v>
      </c>
      <c r="E1054" s="17" t="s">
        <v>1122</v>
      </c>
      <c r="F1054" s="19">
        <v>37978</v>
      </c>
      <c r="G1054" s="17">
        <v>22</v>
      </c>
      <c r="H1054" s="17" t="s">
        <v>1122</v>
      </c>
      <c r="I1054" s="17" t="s">
        <v>2128</v>
      </c>
      <c r="J1054" s="17">
        <v>9</v>
      </c>
      <c r="K1054" s="16">
        <v>0</v>
      </c>
      <c r="L1054" s="17" t="s">
        <v>2153</v>
      </c>
      <c r="M1054" s="17">
        <v>185</v>
      </c>
      <c r="N1054" s="17">
        <v>76</v>
      </c>
    </row>
    <row r="1055" spans="1:14" ht="15" customHeight="1" thickBot="1" x14ac:dyDescent="0.3">
      <c r="A1055" s="37" t="s">
        <v>1122</v>
      </c>
      <c r="B1055" s="17">
        <v>15</v>
      </c>
      <c r="C1055" s="17" t="s">
        <v>2154</v>
      </c>
      <c r="D1055" s="17" t="s">
        <v>37</v>
      </c>
      <c r="E1055" s="17" t="s">
        <v>1122</v>
      </c>
      <c r="F1055" s="19">
        <v>36777</v>
      </c>
      <c r="G1055" s="17">
        <v>25</v>
      </c>
      <c r="H1055" s="17" t="s">
        <v>1122</v>
      </c>
      <c r="I1055" s="17" t="s">
        <v>2131</v>
      </c>
      <c r="J1055" s="17">
        <v>21</v>
      </c>
      <c r="K1055" s="16">
        <v>0</v>
      </c>
      <c r="L1055" s="17" t="s">
        <v>2141</v>
      </c>
      <c r="M1055" s="17">
        <v>182</v>
      </c>
      <c r="N1055" s="17">
        <v>74</v>
      </c>
    </row>
    <row r="1056" spans="1:14" ht="15" customHeight="1" thickBot="1" x14ac:dyDescent="0.3">
      <c r="A1056" s="37" t="s">
        <v>1122</v>
      </c>
      <c r="B1056" s="17">
        <v>16</v>
      </c>
      <c r="C1056" s="17" t="s">
        <v>2155</v>
      </c>
      <c r="D1056" s="17" t="s">
        <v>37</v>
      </c>
      <c r="E1056" s="17" t="s">
        <v>1122</v>
      </c>
      <c r="F1056" s="19">
        <v>36242</v>
      </c>
      <c r="G1056" s="17">
        <v>27</v>
      </c>
      <c r="H1056" s="17" t="s">
        <v>1122</v>
      </c>
      <c r="I1056" s="17" t="s">
        <v>2128</v>
      </c>
      <c r="J1056" s="17">
        <v>40</v>
      </c>
      <c r="K1056" s="16">
        <v>0</v>
      </c>
      <c r="L1056" s="17" t="s">
        <v>2132</v>
      </c>
      <c r="M1056" s="17">
        <v>183</v>
      </c>
      <c r="N1056" s="17">
        <v>74</v>
      </c>
    </row>
    <row r="1057" spans="1:14" ht="15" customHeight="1" thickBot="1" x14ac:dyDescent="0.3">
      <c r="A1057" s="37" t="s">
        <v>1122</v>
      </c>
      <c r="B1057" s="17">
        <v>17</v>
      </c>
      <c r="C1057" s="17" t="s">
        <v>2156</v>
      </c>
      <c r="D1057" s="17" t="s">
        <v>93</v>
      </c>
      <c r="E1057" s="17" t="s">
        <v>1122</v>
      </c>
      <c r="F1057" s="19">
        <v>35522</v>
      </c>
      <c r="G1057" s="17">
        <v>29</v>
      </c>
      <c r="H1057" s="17" t="s">
        <v>1122</v>
      </c>
      <c r="I1057" s="17" t="s">
        <v>2145</v>
      </c>
      <c r="J1057" s="17">
        <v>7</v>
      </c>
      <c r="K1057" s="16">
        <v>0</v>
      </c>
      <c r="L1057" s="17" t="s">
        <v>2157</v>
      </c>
      <c r="M1057" s="17">
        <v>176</v>
      </c>
      <c r="N1057" s="17">
        <v>76</v>
      </c>
    </row>
    <row r="1058" spans="1:14" ht="15" customHeight="1" thickBot="1" x14ac:dyDescent="0.3">
      <c r="A1058" s="37" t="s">
        <v>1122</v>
      </c>
      <c r="B1058" s="17">
        <v>18</v>
      </c>
      <c r="C1058" s="17" t="s">
        <v>2158</v>
      </c>
      <c r="D1058" s="17" t="s">
        <v>85</v>
      </c>
      <c r="E1058" s="17" t="s">
        <v>1122</v>
      </c>
      <c r="F1058" s="19">
        <v>35961</v>
      </c>
      <c r="G1058" s="17">
        <v>27</v>
      </c>
      <c r="H1058" s="17" t="s">
        <v>1122</v>
      </c>
      <c r="I1058" s="17" t="s">
        <v>2131</v>
      </c>
      <c r="J1058" s="17">
        <v>30</v>
      </c>
      <c r="K1058" s="16">
        <v>0</v>
      </c>
      <c r="L1058" s="17" t="s">
        <v>766</v>
      </c>
      <c r="M1058" s="17">
        <v>172</v>
      </c>
      <c r="N1058" s="17">
        <v>68</v>
      </c>
    </row>
    <row r="1059" spans="1:14" ht="15" customHeight="1" thickBot="1" x14ac:dyDescent="0.3">
      <c r="A1059" s="37" t="s">
        <v>1122</v>
      </c>
      <c r="B1059" s="17">
        <v>19</v>
      </c>
      <c r="C1059" s="17" t="s">
        <v>2159</v>
      </c>
      <c r="D1059" s="17" t="s">
        <v>93</v>
      </c>
      <c r="E1059" s="17" t="s">
        <v>822</v>
      </c>
      <c r="F1059" s="19">
        <v>34437</v>
      </c>
      <c r="G1059" s="17">
        <v>32</v>
      </c>
      <c r="H1059" s="17" t="s">
        <v>1122</v>
      </c>
      <c r="I1059" s="17" t="s">
        <v>2131</v>
      </c>
      <c r="J1059" s="17">
        <v>32</v>
      </c>
      <c r="K1059" s="17">
        <v>2</v>
      </c>
      <c r="L1059" s="17" t="s">
        <v>145</v>
      </c>
      <c r="M1059" s="17">
        <v>186</v>
      </c>
      <c r="N1059" s="17">
        <v>81</v>
      </c>
    </row>
    <row r="1060" spans="1:14" ht="15" customHeight="1" thickBot="1" x14ac:dyDescent="0.3">
      <c r="A1060" s="37" t="s">
        <v>1122</v>
      </c>
      <c r="B1060" s="17">
        <v>20</v>
      </c>
      <c r="C1060" s="17" t="s">
        <v>2160</v>
      </c>
      <c r="D1060" s="17" t="s">
        <v>85</v>
      </c>
      <c r="E1060" s="17" t="s">
        <v>1122</v>
      </c>
      <c r="F1060" s="19">
        <v>37440</v>
      </c>
      <c r="G1060" s="17">
        <v>23</v>
      </c>
      <c r="H1060" s="17" t="s">
        <v>1122</v>
      </c>
      <c r="I1060" s="17" t="s">
        <v>2145</v>
      </c>
      <c r="J1060" s="17">
        <v>10</v>
      </c>
      <c r="K1060" s="17">
        <v>1</v>
      </c>
      <c r="L1060" s="17" t="s">
        <v>766</v>
      </c>
      <c r="M1060" s="17">
        <v>171</v>
      </c>
      <c r="N1060" s="17">
        <v>65</v>
      </c>
    </row>
    <row r="1061" spans="1:14" ht="15" customHeight="1" thickBot="1" x14ac:dyDescent="0.3">
      <c r="A1061" s="37" t="s">
        <v>1122</v>
      </c>
      <c r="B1061" s="17">
        <v>21</v>
      </c>
      <c r="C1061" s="17" t="s">
        <v>2161</v>
      </c>
      <c r="D1061" s="17" t="s">
        <v>24</v>
      </c>
      <c r="E1061" s="17" t="s">
        <v>1122</v>
      </c>
      <c r="F1061" s="19">
        <v>34616</v>
      </c>
      <c r="G1061" s="17">
        <v>31</v>
      </c>
      <c r="H1061" s="17" t="s">
        <v>2162</v>
      </c>
      <c r="I1061" s="17" t="s">
        <v>2163</v>
      </c>
      <c r="J1061" s="17">
        <v>43</v>
      </c>
      <c r="K1061" s="17">
        <v>1</v>
      </c>
      <c r="L1061" s="17" t="s">
        <v>2164</v>
      </c>
      <c r="M1061" s="17">
        <v>177</v>
      </c>
      <c r="N1061" s="17">
        <v>74</v>
      </c>
    </row>
    <row r="1062" spans="1:14" ht="15" customHeight="1" thickBot="1" x14ac:dyDescent="0.3">
      <c r="A1062" s="37" t="s">
        <v>1122</v>
      </c>
      <c r="B1062" s="17">
        <v>22</v>
      </c>
      <c r="C1062" s="17" t="s">
        <v>2165</v>
      </c>
      <c r="D1062" s="17" t="s">
        <v>37</v>
      </c>
      <c r="E1062" s="17" t="s">
        <v>1122</v>
      </c>
      <c r="F1062" s="19">
        <v>36570</v>
      </c>
      <c r="G1062" s="17">
        <v>26</v>
      </c>
      <c r="H1062" s="17" t="s">
        <v>2162</v>
      </c>
      <c r="I1062" s="17" t="s">
        <v>2166</v>
      </c>
      <c r="J1062" s="17">
        <v>7</v>
      </c>
      <c r="K1062" s="16">
        <v>0</v>
      </c>
      <c r="L1062" s="17" t="s">
        <v>2153</v>
      </c>
      <c r="M1062" s="17">
        <v>187</v>
      </c>
      <c r="N1062" s="17">
        <v>78</v>
      </c>
    </row>
    <row r="1063" spans="1:14" ht="15" customHeight="1" thickBot="1" x14ac:dyDescent="0.3">
      <c r="A1063" s="37" t="s">
        <v>1122</v>
      </c>
      <c r="B1063" s="17">
        <v>23</v>
      </c>
      <c r="C1063" s="17" t="s">
        <v>2167</v>
      </c>
      <c r="D1063" s="17" t="s">
        <v>2168</v>
      </c>
      <c r="E1063" s="17" t="s">
        <v>1122</v>
      </c>
      <c r="F1063" s="19">
        <v>34686</v>
      </c>
      <c r="G1063" s="17">
        <v>31</v>
      </c>
      <c r="H1063" s="17" t="s">
        <v>1122</v>
      </c>
      <c r="I1063" s="17" t="s">
        <v>2128</v>
      </c>
      <c r="J1063" s="17">
        <v>48</v>
      </c>
      <c r="K1063" s="17">
        <v>2</v>
      </c>
      <c r="L1063" s="17" t="s">
        <v>2064</v>
      </c>
      <c r="M1063" s="17">
        <v>170</v>
      </c>
      <c r="N1063" s="17">
        <v>77</v>
      </c>
    </row>
    <row r="1064" spans="1:14" ht="15" customHeight="1" thickBot="1" x14ac:dyDescent="0.3">
      <c r="A1064" s="37" t="s">
        <v>1122</v>
      </c>
      <c r="B1064" s="17">
        <v>24</v>
      </c>
      <c r="C1064" s="17" t="s">
        <v>2169</v>
      </c>
      <c r="D1064" s="17" t="s">
        <v>238</v>
      </c>
      <c r="E1064" s="17" t="s">
        <v>1122</v>
      </c>
      <c r="F1064" s="19">
        <v>38375</v>
      </c>
      <c r="G1064" s="17">
        <v>21</v>
      </c>
      <c r="H1064" s="17" t="s">
        <v>305</v>
      </c>
      <c r="I1064" s="17" t="s">
        <v>2170</v>
      </c>
      <c r="J1064" s="17">
        <v>1</v>
      </c>
      <c r="K1064" s="16">
        <v>0</v>
      </c>
      <c r="L1064" s="17" t="s">
        <v>340</v>
      </c>
      <c r="M1064" s="17">
        <v>181</v>
      </c>
      <c r="N1064" s="17">
        <v>75</v>
      </c>
    </row>
    <row r="1065" spans="1:14" ht="15" customHeight="1" thickBot="1" x14ac:dyDescent="0.3">
      <c r="A1065" s="37" t="s">
        <v>1122</v>
      </c>
      <c r="B1065" s="17">
        <v>25</v>
      </c>
      <c r="C1065" s="17" t="s">
        <v>2171</v>
      </c>
      <c r="D1065" s="17" t="s">
        <v>739</v>
      </c>
      <c r="E1065" s="17" t="s">
        <v>1122</v>
      </c>
      <c r="F1065" s="19">
        <v>37076</v>
      </c>
      <c r="G1065" s="17">
        <v>24</v>
      </c>
      <c r="H1065" s="17" t="s">
        <v>1122</v>
      </c>
      <c r="I1065" s="17" t="s">
        <v>2145</v>
      </c>
      <c r="J1065" s="17">
        <v>1</v>
      </c>
      <c r="K1065" s="16">
        <v>0</v>
      </c>
      <c r="L1065" s="17" t="s">
        <v>2164</v>
      </c>
      <c r="M1065" s="17">
        <v>170</v>
      </c>
      <c r="N1065" s="17">
        <v>65</v>
      </c>
    </row>
    <row r="1066" spans="1:14" ht="15" customHeight="1" thickBot="1" x14ac:dyDescent="0.3">
      <c r="A1066" s="37" t="s">
        <v>1122</v>
      </c>
      <c r="B1066" s="17">
        <v>26</v>
      </c>
      <c r="C1066" s="17" t="s">
        <v>2172</v>
      </c>
      <c r="D1066" s="17" t="s">
        <v>93</v>
      </c>
      <c r="E1066" s="17" t="s">
        <v>1122</v>
      </c>
      <c r="F1066" s="19">
        <v>36599</v>
      </c>
      <c r="G1066" s="17">
        <v>26</v>
      </c>
      <c r="H1066" s="17" t="s">
        <v>1091</v>
      </c>
      <c r="I1066" s="17" t="s">
        <v>2173</v>
      </c>
      <c r="J1066" s="17">
        <v>9</v>
      </c>
      <c r="K1066" s="16">
        <v>0</v>
      </c>
      <c r="L1066" s="20">
        <v>0</v>
      </c>
      <c r="M1066" s="17">
        <v>186</v>
      </c>
      <c r="N1066" s="17">
        <v>79</v>
      </c>
    </row>
    <row r="1067" spans="1:14" ht="15" customHeight="1" thickBot="1" x14ac:dyDescent="0.3">
      <c r="A1067" s="51" t="s">
        <v>1123</v>
      </c>
      <c r="B1067" s="75">
        <v>1</v>
      </c>
      <c r="C1067" s="75" t="s">
        <v>2174</v>
      </c>
      <c r="D1067" s="75" t="s">
        <v>12</v>
      </c>
      <c r="E1067" s="75" t="s">
        <v>43</v>
      </c>
      <c r="F1067" s="76">
        <v>37401</v>
      </c>
      <c r="G1067" s="75">
        <v>24</v>
      </c>
      <c r="H1067" s="75" t="s">
        <v>43</v>
      </c>
      <c r="I1067" s="75" t="s">
        <v>161</v>
      </c>
      <c r="J1067" s="75">
        <v>32</v>
      </c>
      <c r="K1067" s="77">
        <v>0</v>
      </c>
      <c r="L1067" s="75" t="s">
        <v>1813</v>
      </c>
      <c r="M1067" s="75">
        <v>190</v>
      </c>
      <c r="N1067" s="75">
        <v>94</v>
      </c>
    </row>
    <row r="1068" spans="1:14" ht="15" customHeight="1" thickBot="1" x14ac:dyDescent="0.3">
      <c r="A1068" s="51" t="s">
        <v>1123</v>
      </c>
      <c r="B1068" s="75">
        <v>2</v>
      </c>
      <c r="C1068" s="75" t="s">
        <v>2175</v>
      </c>
      <c r="D1068" s="75" t="s">
        <v>484</v>
      </c>
      <c r="E1068" s="75" t="s">
        <v>38</v>
      </c>
      <c r="F1068" s="76">
        <v>38178</v>
      </c>
      <c r="G1068" s="75">
        <v>21</v>
      </c>
      <c r="H1068" s="75" t="s">
        <v>38</v>
      </c>
      <c r="I1068" s="75" t="s">
        <v>1693</v>
      </c>
      <c r="J1068" s="75">
        <v>29</v>
      </c>
      <c r="K1068" s="75">
        <v>2</v>
      </c>
      <c r="L1068" s="75" t="s">
        <v>580</v>
      </c>
      <c r="M1068" s="75">
        <v>180</v>
      </c>
      <c r="N1068" s="75">
        <v>70</v>
      </c>
    </row>
    <row r="1069" spans="1:14" ht="15" customHeight="1" thickBot="1" x14ac:dyDescent="0.3">
      <c r="A1069" s="51" t="s">
        <v>1123</v>
      </c>
      <c r="B1069" s="17">
        <v>3</v>
      </c>
      <c r="C1069" s="17" t="s">
        <v>2176</v>
      </c>
      <c r="D1069" s="17" t="s">
        <v>192</v>
      </c>
      <c r="E1069" s="17" t="s">
        <v>38</v>
      </c>
      <c r="F1069" s="19">
        <v>36525</v>
      </c>
      <c r="G1069" s="17">
        <v>26</v>
      </c>
      <c r="H1069" s="17" t="s">
        <v>25</v>
      </c>
      <c r="I1069" s="17" t="s">
        <v>1204</v>
      </c>
      <c r="J1069" s="17">
        <v>22</v>
      </c>
      <c r="K1069" s="16">
        <v>0</v>
      </c>
      <c r="L1069" s="17" t="s">
        <v>1137</v>
      </c>
      <c r="M1069" s="17">
        <v>185</v>
      </c>
      <c r="N1069" s="17">
        <v>77</v>
      </c>
    </row>
    <row r="1070" spans="1:14" ht="15" customHeight="1" thickBot="1" x14ac:dyDescent="0.3">
      <c r="A1070" s="51" t="s">
        <v>1123</v>
      </c>
      <c r="B1070" s="75">
        <v>4</v>
      </c>
      <c r="C1070" s="75" t="s">
        <v>2177</v>
      </c>
      <c r="D1070" s="75" t="s">
        <v>254</v>
      </c>
      <c r="E1070" s="75" t="s">
        <v>52</v>
      </c>
      <c r="F1070" s="76">
        <v>34899</v>
      </c>
      <c r="G1070" s="75">
        <v>30</v>
      </c>
      <c r="H1070" s="75" t="s">
        <v>25</v>
      </c>
      <c r="I1070" s="75" t="s">
        <v>154</v>
      </c>
      <c r="J1070" s="75">
        <v>29</v>
      </c>
      <c r="K1070" s="75">
        <v>2</v>
      </c>
      <c r="L1070" s="75" t="s">
        <v>2178</v>
      </c>
      <c r="M1070" s="75">
        <v>187</v>
      </c>
      <c r="N1070" s="75">
        <v>91</v>
      </c>
    </row>
    <row r="1071" spans="1:14" ht="15" customHeight="1" thickBot="1" x14ac:dyDescent="0.3">
      <c r="A1071" s="51" t="s">
        <v>1123</v>
      </c>
      <c r="B1071" s="17">
        <v>5</v>
      </c>
      <c r="C1071" s="17" t="s">
        <v>2179</v>
      </c>
      <c r="D1071" s="17" t="s">
        <v>160</v>
      </c>
      <c r="E1071" s="17" t="s">
        <v>1123</v>
      </c>
      <c r="F1071" s="19">
        <v>36564</v>
      </c>
      <c r="G1071" s="17">
        <v>26</v>
      </c>
      <c r="H1071" s="17" t="s">
        <v>168</v>
      </c>
      <c r="I1071" s="17" t="s">
        <v>169</v>
      </c>
      <c r="J1071" s="17">
        <v>28</v>
      </c>
      <c r="K1071" s="17">
        <v>3</v>
      </c>
      <c r="L1071" s="17" t="s">
        <v>580</v>
      </c>
      <c r="M1071" s="17">
        <v>187</v>
      </c>
      <c r="N1071" s="17">
        <v>83</v>
      </c>
    </row>
    <row r="1072" spans="1:14" ht="15" customHeight="1" thickBot="1" x14ac:dyDescent="0.3">
      <c r="A1072" s="51" t="s">
        <v>1123</v>
      </c>
      <c r="B1072" s="75">
        <v>6</v>
      </c>
      <c r="C1072" s="75" t="s">
        <v>2180</v>
      </c>
      <c r="D1072" s="75" t="s">
        <v>825</v>
      </c>
      <c r="E1072" s="75" t="s">
        <v>25</v>
      </c>
      <c r="F1072" s="76">
        <v>35975</v>
      </c>
      <c r="G1072" s="75">
        <v>27</v>
      </c>
      <c r="H1072" s="75" t="s">
        <v>25</v>
      </c>
      <c r="I1072" s="75" t="s">
        <v>255</v>
      </c>
      <c r="J1072" s="75">
        <v>12</v>
      </c>
      <c r="K1072" s="75">
        <v>2</v>
      </c>
      <c r="L1072" s="75" t="s">
        <v>1161</v>
      </c>
      <c r="M1072" s="75">
        <v>178</v>
      </c>
      <c r="N1072" s="75">
        <v>69</v>
      </c>
    </row>
    <row r="1073" spans="1:14" ht="15" customHeight="1" thickBot="1" x14ac:dyDescent="0.3">
      <c r="A1073" s="51" t="s">
        <v>1123</v>
      </c>
      <c r="B1073" s="75">
        <v>7</v>
      </c>
      <c r="C1073" s="75" t="s">
        <v>2181</v>
      </c>
      <c r="D1073" s="75" t="s">
        <v>139</v>
      </c>
      <c r="E1073" s="75" t="s">
        <v>25</v>
      </c>
      <c r="F1073" s="76">
        <v>37139</v>
      </c>
      <c r="G1073" s="75">
        <v>24</v>
      </c>
      <c r="H1073" s="75" t="s">
        <v>25</v>
      </c>
      <c r="I1073" s="75" t="s">
        <v>895</v>
      </c>
      <c r="J1073" s="75">
        <v>26</v>
      </c>
      <c r="K1073" s="75">
        <v>17</v>
      </c>
      <c r="L1073" s="75" t="s">
        <v>1759</v>
      </c>
      <c r="M1073" s="75">
        <v>178</v>
      </c>
      <c r="N1073" s="75">
        <v>69</v>
      </c>
    </row>
    <row r="1074" spans="1:14" ht="15" customHeight="1" thickBot="1" x14ac:dyDescent="0.3">
      <c r="A1074" s="51" t="s">
        <v>1123</v>
      </c>
      <c r="B1074" s="17">
        <v>8</v>
      </c>
      <c r="C1074" s="17" t="s">
        <v>2182</v>
      </c>
      <c r="D1074" s="17" t="s">
        <v>1773</v>
      </c>
      <c r="E1074" s="17" t="s">
        <v>1123</v>
      </c>
      <c r="F1074" s="19">
        <v>35188</v>
      </c>
      <c r="G1074" s="17">
        <v>30</v>
      </c>
      <c r="H1074" s="17" t="s">
        <v>25</v>
      </c>
      <c r="I1074" s="17" t="s">
        <v>1204</v>
      </c>
      <c r="J1074" s="17">
        <v>90</v>
      </c>
      <c r="K1074" s="17">
        <v>20</v>
      </c>
      <c r="L1074" s="17" t="s">
        <v>2183</v>
      </c>
      <c r="M1074" s="17">
        <v>180</v>
      </c>
      <c r="N1074" s="17">
        <v>81</v>
      </c>
    </row>
    <row r="1075" spans="1:14" ht="15" customHeight="1" thickBot="1" x14ac:dyDescent="0.3">
      <c r="A1075" s="51" t="s">
        <v>1123</v>
      </c>
      <c r="B1075" s="17">
        <v>9</v>
      </c>
      <c r="C1075" s="17" t="s">
        <v>2184</v>
      </c>
      <c r="D1075" s="17" t="s">
        <v>238</v>
      </c>
      <c r="E1075" s="17" t="s">
        <v>1123</v>
      </c>
      <c r="F1075" s="19">
        <v>36158</v>
      </c>
      <c r="G1075" s="17">
        <v>27</v>
      </c>
      <c r="H1075" s="17" t="s">
        <v>38</v>
      </c>
      <c r="I1075" s="17" t="s">
        <v>65</v>
      </c>
      <c r="J1075" s="17">
        <v>45</v>
      </c>
      <c r="K1075" s="17">
        <v>31</v>
      </c>
      <c r="L1075" s="17" t="s">
        <v>1534</v>
      </c>
      <c r="M1075" s="17">
        <v>185</v>
      </c>
      <c r="N1075" s="17">
        <v>78</v>
      </c>
    </row>
    <row r="1076" spans="1:14" ht="15" customHeight="1" thickBot="1" x14ac:dyDescent="0.3">
      <c r="A1076" s="51" t="s">
        <v>1123</v>
      </c>
      <c r="B1076" s="75">
        <v>10</v>
      </c>
      <c r="C1076" s="75" t="s">
        <v>2185</v>
      </c>
      <c r="D1076" s="75" t="s">
        <v>42</v>
      </c>
      <c r="E1076" s="75" t="s">
        <v>43</v>
      </c>
      <c r="F1076" s="76">
        <v>37678</v>
      </c>
      <c r="G1076" s="75">
        <v>23</v>
      </c>
      <c r="H1076" s="75" t="s">
        <v>43</v>
      </c>
      <c r="I1076" s="75" t="s">
        <v>127</v>
      </c>
      <c r="J1076" s="75">
        <v>31</v>
      </c>
      <c r="K1076" s="75">
        <v>17</v>
      </c>
      <c r="L1076" s="75" t="s">
        <v>2186</v>
      </c>
      <c r="M1076" s="75">
        <v>184</v>
      </c>
      <c r="N1076" s="75">
        <v>73</v>
      </c>
    </row>
    <row r="1077" spans="1:14" ht="15" customHeight="1" thickBot="1" x14ac:dyDescent="0.3">
      <c r="A1077" s="51" t="s">
        <v>1123</v>
      </c>
      <c r="B1077" s="75">
        <v>11</v>
      </c>
      <c r="C1077" s="75" t="s">
        <v>2187</v>
      </c>
      <c r="D1077" s="75" t="s">
        <v>238</v>
      </c>
      <c r="E1077" s="75" t="s">
        <v>89</v>
      </c>
      <c r="F1077" s="76">
        <v>37033</v>
      </c>
      <c r="G1077" s="75">
        <v>25</v>
      </c>
      <c r="H1077" s="75" t="s">
        <v>25</v>
      </c>
      <c r="I1077" s="75" t="s">
        <v>806</v>
      </c>
      <c r="J1077" s="75">
        <v>23</v>
      </c>
      <c r="K1077" s="75">
        <v>3</v>
      </c>
      <c r="L1077" s="75" t="s">
        <v>2188</v>
      </c>
      <c r="M1077" s="75">
        <v>193</v>
      </c>
      <c r="N1077" s="75">
        <v>84</v>
      </c>
    </row>
    <row r="1078" spans="1:14" ht="15" customHeight="1" thickBot="1" x14ac:dyDescent="0.3">
      <c r="A1078" s="51" t="s">
        <v>1123</v>
      </c>
      <c r="B1078" s="75">
        <v>12</v>
      </c>
      <c r="C1078" s="75" t="s">
        <v>2189</v>
      </c>
      <c r="D1078" s="75" t="s">
        <v>24</v>
      </c>
      <c r="E1078" s="75" t="s">
        <v>38</v>
      </c>
      <c r="F1078" s="76">
        <v>37588</v>
      </c>
      <c r="G1078" s="75">
        <v>23</v>
      </c>
      <c r="H1078" s="75" t="s">
        <v>25</v>
      </c>
      <c r="I1078" s="75" t="s">
        <v>796</v>
      </c>
      <c r="J1078" s="75">
        <v>30</v>
      </c>
      <c r="K1078" s="77">
        <v>0</v>
      </c>
      <c r="L1078" s="75" t="s">
        <v>1718</v>
      </c>
      <c r="M1078" s="75">
        <v>187</v>
      </c>
      <c r="N1078" s="75">
        <v>72</v>
      </c>
    </row>
    <row r="1079" spans="1:14" ht="15" customHeight="1" thickBot="1" x14ac:dyDescent="0.3">
      <c r="A1079" s="51" t="s">
        <v>1123</v>
      </c>
      <c r="B1079" s="17">
        <v>13</v>
      </c>
      <c r="C1079" s="17" t="s">
        <v>2190</v>
      </c>
      <c r="D1079" s="17" t="s">
        <v>12</v>
      </c>
      <c r="E1079" s="17" t="s">
        <v>1123</v>
      </c>
      <c r="F1079" s="19">
        <v>37545</v>
      </c>
      <c r="G1079" s="17">
        <v>23</v>
      </c>
      <c r="H1079" s="17" t="s">
        <v>38</v>
      </c>
      <c r="I1079" s="17" t="s">
        <v>691</v>
      </c>
      <c r="J1079" s="17">
        <v>1</v>
      </c>
      <c r="K1079" s="16">
        <v>0</v>
      </c>
      <c r="L1079" s="17" t="s">
        <v>198</v>
      </c>
      <c r="M1079" s="17">
        <v>185</v>
      </c>
      <c r="N1079" s="17">
        <v>81</v>
      </c>
    </row>
    <row r="1080" spans="1:14" ht="15" customHeight="1" thickBot="1" x14ac:dyDescent="0.3">
      <c r="A1080" s="51" t="s">
        <v>1123</v>
      </c>
      <c r="B1080" s="75">
        <v>14</v>
      </c>
      <c r="C1080" s="75" t="s">
        <v>2191</v>
      </c>
      <c r="D1080" s="75" t="s">
        <v>12</v>
      </c>
      <c r="E1080" s="75" t="s">
        <v>25</v>
      </c>
      <c r="F1080" s="76">
        <v>37448</v>
      </c>
      <c r="G1080" s="75">
        <v>23</v>
      </c>
      <c r="H1080" s="75" t="s">
        <v>13</v>
      </c>
      <c r="I1080" s="75" t="s">
        <v>808</v>
      </c>
      <c r="J1080" s="75">
        <v>0</v>
      </c>
      <c r="K1080" s="77">
        <v>0</v>
      </c>
      <c r="L1080" s="75" t="s">
        <v>968</v>
      </c>
      <c r="M1080" s="75">
        <v>188</v>
      </c>
      <c r="N1080" s="75">
        <v>86</v>
      </c>
    </row>
    <row r="1081" spans="1:14" ht="15" customHeight="1" thickBot="1" x14ac:dyDescent="0.3">
      <c r="A1081" s="51" t="s">
        <v>1123</v>
      </c>
      <c r="B1081" s="75">
        <v>15</v>
      </c>
      <c r="C1081" s="75" t="s">
        <v>2192</v>
      </c>
      <c r="D1081" s="75" t="s">
        <v>96</v>
      </c>
      <c r="E1081" s="75" t="s">
        <v>43</v>
      </c>
      <c r="F1081" s="76">
        <v>37274</v>
      </c>
      <c r="G1081" s="75">
        <v>24</v>
      </c>
      <c r="H1081" s="75" t="s">
        <v>43</v>
      </c>
      <c r="I1081" s="75" t="s">
        <v>144</v>
      </c>
      <c r="J1081" s="75">
        <v>10</v>
      </c>
      <c r="K1081" s="75">
        <v>4</v>
      </c>
      <c r="L1081" s="75" t="s">
        <v>1174</v>
      </c>
      <c r="M1081" s="75">
        <v>180</v>
      </c>
      <c r="N1081" s="75">
        <v>76</v>
      </c>
    </row>
    <row r="1082" spans="1:14" ht="15" customHeight="1" thickBot="1" x14ac:dyDescent="0.3">
      <c r="A1082" s="51" t="s">
        <v>1123</v>
      </c>
      <c r="B1082" s="75">
        <v>16</v>
      </c>
      <c r="C1082" s="75" t="s">
        <v>2193</v>
      </c>
      <c r="D1082" s="75" t="s">
        <v>64</v>
      </c>
      <c r="E1082" s="75" t="s">
        <v>43</v>
      </c>
      <c r="F1082" s="76">
        <v>36809</v>
      </c>
      <c r="G1082" s="75">
        <v>25</v>
      </c>
      <c r="H1082" s="75" t="s">
        <v>43</v>
      </c>
      <c r="I1082" s="75" t="s">
        <v>144</v>
      </c>
      <c r="J1082" s="75">
        <v>28</v>
      </c>
      <c r="K1082" s="75">
        <v>4</v>
      </c>
      <c r="L1082" s="75" t="s">
        <v>501</v>
      </c>
      <c r="M1082" s="75">
        <v>188</v>
      </c>
      <c r="N1082" s="75">
        <v>73</v>
      </c>
    </row>
    <row r="1083" spans="1:14" ht="15" customHeight="1" thickBot="1" x14ac:dyDescent="0.3">
      <c r="A1083" s="51" t="s">
        <v>1123</v>
      </c>
      <c r="B1083" s="75">
        <v>17</v>
      </c>
      <c r="C1083" s="75" t="s">
        <v>2194</v>
      </c>
      <c r="D1083" s="75" t="s">
        <v>100</v>
      </c>
      <c r="E1083" s="75" t="s">
        <v>203</v>
      </c>
      <c r="F1083" s="76">
        <v>37075</v>
      </c>
      <c r="G1083" s="75">
        <v>24</v>
      </c>
      <c r="H1083" s="75" t="s">
        <v>13</v>
      </c>
      <c r="I1083" s="75" t="s">
        <v>816</v>
      </c>
      <c r="J1083" s="75">
        <v>2</v>
      </c>
      <c r="K1083" s="77">
        <v>0</v>
      </c>
      <c r="L1083" s="75" t="s">
        <v>903</v>
      </c>
      <c r="M1083" s="75">
        <v>178</v>
      </c>
      <c r="N1083" s="75">
        <v>66</v>
      </c>
    </row>
    <row r="1084" spans="1:14" ht="15" customHeight="1" thickBot="1" x14ac:dyDescent="0.3">
      <c r="A1084" s="51" t="s">
        <v>1123</v>
      </c>
      <c r="B1084" s="75">
        <v>18</v>
      </c>
      <c r="C1084" s="75" t="s">
        <v>2195</v>
      </c>
      <c r="D1084" s="75" t="s">
        <v>238</v>
      </c>
      <c r="E1084" s="75" t="s">
        <v>14</v>
      </c>
      <c r="F1084" s="76">
        <v>38112</v>
      </c>
      <c r="G1084" s="75">
        <v>22</v>
      </c>
      <c r="H1084" s="75" t="s">
        <v>14</v>
      </c>
      <c r="I1084" s="75" t="s">
        <v>1502</v>
      </c>
      <c r="J1084" s="75">
        <v>1</v>
      </c>
      <c r="K1084" s="77">
        <v>0</v>
      </c>
      <c r="L1084" s="75" t="s">
        <v>1673</v>
      </c>
      <c r="M1084" s="75">
        <v>194</v>
      </c>
      <c r="N1084" s="75">
        <v>87</v>
      </c>
    </row>
    <row r="1085" spans="1:14" ht="15" customHeight="1" thickBot="1" x14ac:dyDescent="0.3">
      <c r="A1085" s="51" t="s">
        <v>1123</v>
      </c>
      <c r="B1085" s="75">
        <v>19</v>
      </c>
      <c r="C1085" s="75" t="s">
        <v>2196</v>
      </c>
      <c r="D1085" s="75" t="s">
        <v>852</v>
      </c>
      <c r="E1085" s="75" t="s">
        <v>1123</v>
      </c>
      <c r="F1085" s="76">
        <v>35461</v>
      </c>
      <c r="G1085" s="75">
        <v>29</v>
      </c>
      <c r="H1085" s="75" t="s">
        <v>168</v>
      </c>
      <c r="I1085" s="75" t="s">
        <v>791</v>
      </c>
      <c r="J1085" s="75">
        <v>1</v>
      </c>
      <c r="K1085" s="77">
        <v>0</v>
      </c>
      <c r="L1085" s="75" t="s">
        <v>180</v>
      </c>
      <c r="M1085" s="75">
        <v>178</v>
      </c>
      <c r="N1085" s="75">
        <v>74</v>
      </c>
    </row>
    <row r="1086" spans="1:14" ht="15" customHeight="1" thickBot="1" x14ac:dyDescent="0.3">
      <c r="A1086" s="51" t="s">
        <v>1123</v>
      </c>
      <c r="B1086" s="75">
        <v>20</v>
      </c>
      <c r="C1086" s="75" t="s">
        <v>2197</v>
      </c>
      <c r="D1086" s="75" t="s">
        <v>2198</v>
      </c>
      <c r="E1086" s="75" t="s">
        <v>52</v>
      </c>
      <c r="F1086" s="76">
        <v>36992</v>
      </c>
      <c r="G1086" s="75">
        <v>25</v>
      </c>
      <c r="H1086" s="75" t="s">
        <v>25</v>
      </c>
      <c r="I1086" s="75" t="s">
        <v>86</v>
      </c>
      <c r="J1086" s="75">
        <v>30</v>
      </c>
      <c r="K1086" s="75">
        <v>2</v>
      </c>
      <c r="L1086" s="75" t="s">
        <v>689</v>
      </c>
      <c r="M1086" s="75">
        <v>188</v>
      </c>
      <c r="N1086" s="75">
        <v>83</v>
      </c>
    </row>
    <row r="1087" spans="1:14" ht="15" customHeight="1" thickBot="1" x14ac:dyDescent="0.3">
      <c r="A1087" s="51" t="s">
        <v>1123</v>
      </c>
      <c r="B1087" s="17">
        <v>21</v>
      </c>
      <c r="C1087" s="17" t="s">
        <v>2199</v>
      </c>
      <c r="D1087" s="17" t="s">
        <v>2200</v>
      </c>
      <c r="E1087" s="17" t="s">
        <v>1123</v>
      </c>
      <c r="F1087" s="19">
        <v>35795</v>
      </c>
      <c r="G1087" s="17">
        <v>28</v>
      </c>
      <c r="H1087" s="17" t="s">
        <v>20</v>
      </c>
      <c r="I1087" s="17" t="s">
        <v>452</v>
      </c>
      <c r="J1087" s="17">
        <v>11</v>
      </c>
      <c r="K1087" s="17">
        <v>1</v>
      </c>
      <c r="L1087" s="17" t="s">
        <v>714</v>
      </c>
      <c r="M1087" s="17">
        <v>175</v>
      </c>
      <c r="N1087" s="17">
        <v>72</v>
      </c>
    </row>
    <row r="1088" spans="1:14" ht="15" customHeight="1" thickBot="1" x14ac:dyDescent="0.3">
      <c r="A1088" s="51" t="s">
        <v>1123</v>
      </c>
      <c r="B1088" s="75">
        <v>22</v>
      </c>
      <c r="C1088" s="75" t="s">
        <v>2201</v>
      </c>
      <c r="D1088" s="75" t="s">
        <v>192</v>
      </c>
      <c r="E1088" s="75" t="s">
        <v>43</v>
      </c>
      <c r="F1088" s="76">
        <v>35682</v>
      </c>
      <c r="G1088" s="75">
        <v>28</v>
      </c>
      <c r="H1088" s="75" t="s">
        <v>43</v>
      </c>
      <c r="I1088" s="75" t="s">
        <v>434</v>
      </c>
      <c r="J1088" s="75">
        <v>7</v>
      </c>
      <c r="K1088" s="77">
        <v>0</v>
      </c>
      <c r="L1088" s="75" t="s">
        <v>1684</v>
      </c>
      <c r="M1088" s="75">
        <v>193</v>
      </c>
      <c r="N1088" s="75">
        <v>89</v>
      </c>
    </row>
    <row r="1089" spans="1:14" ht="15" customHeight="1" thickBot="1" x14ac:dyDescent="0.3">
      <c r="A1089" s="51" t="s">
        <v>1123</v>
      </c>
      <c r="B1089" s="17">
        <v>23</v>
      </c>
      <c r="C1089" s="17" t="s">
        <v>2202</v>
      </c>
      <c r="D1089" s="17" t="s">
        <v>470</v>
      </c>
      <c r="E1089" s="17" t="s">
        <v>1123</v>
      </c>
      <c r="F1089" s="19">
        <v>35415</v>
      </c>
      <c r="G1089" s="17">
        <v>29</v>
      </c>
      <c r="H1089" s="17" t="s">
        <v>13</v>
      </c>
      <c r="I1089" s="17" t="s">
        <v>61</v>
      </c>
      <c r="J1089" s="17">
        <v>75</v>
      </c>
      <c r="K1089" s="16">
        <v>0</v>
      </c>
      <c r="L1089" s="17" t="s">
        <v>91</v>
      </c>
      <c r="M1089" s="17">
        <v>183</v>
      </c>
      <c r="N1089" s="17">
        <v>73</v>
      </c>
    </row>
    <row r="1090" spans="1:14" ht="15" customHeight="1" thickBot="1" x14ac:dyDescent="0.3">
      <c r="A1090" s="51" t="s">
        <v>1123</v>
      </c>
      <c r="B1090" s="75">
        <v>24</v>
      </c>
      <c r="C1090" s="75" t="s">
        <v>2203</v>
      </c>
      <c r="D1090" s="75" t="s">
        <v>93</v>
      </c>
      <c r="E1090" s="75" t="s">
        <v>43</v>
      </c>
      <c r="F1090" s="76">
        <v>38916</v>
      </c>
      <c r="G1090" s="75">
        <v>19</v>
      </c>
      <c r="H1090" s="75" t="s">
        <v>43</v>
      </c>
      <c r="I1090" s="75" t="s">
        <v>2204</v>
      </c>
      <c r="J1090" s="75">
        <v>2</v>
      </c>
      <c r="K1090" s="77">
        <v>0</v>
      </c>
      <c r="L1090" s="75" t="s">
        <v>31</v>
      </c>
      <c r="M1090" s="75">
        <v>190</v>
      </c>
      <c r="N1090" s="75">
        <v>81</v>
      </c>
    </row>
    <row r="1091" spans="1:14" ht="15" customHeight="1" thickBot="1" x14ac:dyDescent="0.3">
      <c r="A1091" s="51" t="s">
        <v>1123</v>
      </c>
      <c r="B1091" s="75">
        <v>25</v>
      </c>
      <c r="C1091" s="75" t="s">
        <v>2205</v>
      </c>
      <c r="D1091" s="75" t="s">
        <v>93</v>
      </c>
      <c r="E1091" s="75" t="s">
        <v>43</v>
      </c>
      <c r="F1091" s="76">
        <v>36280</v>
      </c>
      <c r="G1091" s="75">
        <v>27</v>
      </c>
      <c r="H1091" s="75" t="s">
        <v>38</v>
      </c>
      <c r="I1091" s="75" t="s">
        <v>83</v>
      </c>
      <c r="J1091" s="75">
        <v>4</v>
      </c>
      <c r="K1091" s="77">
        <v>0</v>
      </c>
      <c r="L1091" s="75" t="s">
        <v>1551</v>
      </c>
      <c r="M1091" s="75">
        <v>190</v>
      </c>
      <c r="N1091" s="75">
        <v>86</v>
      </c>
    </row>
    <row r="1092" spans="1:14" ht="15" customHeight="1" thickBot="1" x14ac:dyDescent="0.3">
      <c r="A1092" s="51" t="s">
        <v>1123</v>
      </c>
      <c r="B1092" s="75">
        <v>26</v>
      </c>
      <c r="C1092" s="75" t="s">
        <v>2206</v>
      </c>
      <c r="D1092" s="75" t="s">
        <v>125</v>
      </c>
      <c r="E1092" s="75" t="s">
        <v>43</v>
      </c>
      <c r="F1092" s="76">
        <v>39050</v>
      </c>
      <c r="G1092" s="75">
        <v>19</v>
      </c>
      <c r="H1092" s="75" t="s">
        <v>43</v>
      </c>
      <c r="I1092" s="75" t="s">
        <v>164</v>
      </c>
      <c r="J1092" s="75">
        <v>0</v>
      </c>
      <c r="K1092" s="77">
        <v>0</v>
      </c>
      <c r="L1092" s="75" t="s">
        <v>1995</v>
      </c>
      <c r="M1092" s="75">
        <v>190</v>
      </c>
      <c r="N1092" s="75">
        <v>81</v>
      </c>
    </row>
    <row r="1093" spans="1:14" ht="15" customHeight="1" thickBot="1" x14ac:dyDescent="0.3">
      <c r="A1093" s="45" t="s">
        <v>14</v>
      </c>
      <c r="B1093" s="17">
        <v>1</v>
      </c>
      <c r="C1093" s="17" t="s">
        <v>2207</v>
      </c>
      <c r="D1093" s="17" t="s">
        <v>12</v>
      </c>
      <c r="E1093" s="17" t="s">
        <v>14</v>
      </c>
      <c r="F1093" s="19">
        <v>35592</v>
      </c>
      <c r="G1093" s="17">
        <v>29</v>
      </c>
      <c r="H1093" s="17" t="s">
        <v>25</v>
      </c>
      <c r="I1093" s="17" t="s">
        <v>575</v>
      </c>
      <c r="J1093" s="17">
        <v>56</v>
      </c>
      <c r="K1093" s="16">
        <v>0</v>
      </c>
      <c r="L1093" s="17" t="s">
        <v>2208</v>
      </c>
      <c r="M1093" s="17">
        <v>190</v>
      </c>
      <c r="N1093" s="17">
        <v>89</v>
      </c>
    </row>
    <row r="1094" spans="1:14" ht="15" customHeight="1" thickBot="1" x14ac:dyDescent="0.3">
      <c r="A1094" s="45" t="s">
        <v>14</v>
      </c>
      <c r="B1094" s="17">
        <v>2</v>
      </c>
      <c r="C1094" s="17" t="s">
        <v>2209</v>
      </c>
      <c r="D1094" s="17" t="s">
        <v>18</v>
      </c>
      <c r="E1094" s="17" t="s">
        <v>14</v>
      </c>
      <c r="F1094" s="19">
        <v>36416</v>
      </c>
      <c r="G1094" s="17">
        <v>26</v>
      </c>
      <c r="H1094" s="17" t="s">
        <v>25</v>
      </c>
      <c r="I1094" s="17" t="s">
        <v>796</v>
      </c>
      <c r="J1094" s="17">
        <v>22</v>
      </c>
      <c r="K1094" s="16">
        <v>0</v>
      </c>
      <c r="L1094" s="17" t="s">
        <v>849</v>
      </c>
      <c r="M1094" s="17">
        <v>176</v>
      </c>
      <c r="N1094" s="17">
        <v>71</v>
      </c>
    </row>
    <row r="1095" spans="1:14" ht="15" customHeight="1" thickBot="1" x14ac:dyDescent="0.3">
      <c r="A1095" s="45" t="s">
        <v>14</v>
      </c>
      <c r="B1095" s="17">
        <v>3</v>
      </c>
      <c r="C1095" s="17" t="s">
        <v>2210</v>
      </c>
      <c r="D1095" s="17" t="s">
        <v>24</v>
      </c>
      <c r="E1095" s="17" t="s">
        <v>14</v>
      </c>
      <c r="F1095" s="19">
        <v>37099</v>
      </c>
      <c r="G1095" s="17">
        <v>24</v>
      </c>
      <c r="H1095" s="17" t="s">
        <v>43</v>
      </c>
      <c r="I1095" s="17" t="s">
        <v>127</v>
      </c>
      <c r="J1095" s="17">
        <v>4</v>
      </c>
      <c r="K1095" s="16">
        <v>0</v>
      </c>
      <c r="L1095" s="17" t="s">
        <v>835</v>
      </c>
      <c r="M1095" s="17">
        <v>180</v>
      </c>
      <c r="N1095" s="17">
        <v>75</v>
      </c>
    </row>
    <row r="1096" spans="1:14" ht="15" customHeight="1" thickBot="1" x14ac:dyDescent="0.3">
      <c r="A1096" s="45" t="s">
        <v>14</v>
      </c>
      <c r="B1096" s="17">
        <v>4</v>
      </c>
      <c r="C1096" s="17" t="s">
        <v>2211</v>
      </c>
      <c r="D1096" s="17" t="s">
        <v>93</v>
      </c>
      <c r="E1096" s="17" t="s">
        <v>13</v>
      </c>
      <c r="F1096" s="19">
        <v>34481</v>
      </c>
      <c r="G1096" s="17">
        <v>32</v>
      </c>
      <c r="H1096" s="17" t="s">
        <v>822</v>
      </c>
      <c r="I1096" s="17" t="s">
        <v>1004</v>
      </c>
      <c r="J1096" s="17">
        <v>43</v>
      </c>
      <c r="K1096" s="17">
        <v>1</v>
      </c>
      <c r="L1096" s="17" t="s">
        <v>860</v>
      </c>
      <c r="M1096" s="17">
        <v>191</v>
      </c>
      <c r="N1096" s="17">
        <v>85</v>
      </c>
    </row>
    <row r="1097" spans="1:14" ht="15" customHeight="1" thickBot="1" x14ac:dyDescent="0.3">
      <c r="A1097" s="45" t="s">
        <v>14</v>
      </c>
      <c r="B1097" s="17">
        <v>5</v>
      </c>
      <c r="C1097" s="17" t="s">
        <v>2212</v>
      </c>
      <c r="D1097" s="17" t="s">
        <v>470</v>
      </c>
      <c r="E1097" s="17" t="s">
        <v>14</v>
      </c>
      <c r="F1097" s="19">
        <v>35238</v>
      </c>
      <c r="G1097" s="17">
        <v>29</v>
      </c>
      <c r="H1097" s="17" t="s">
        <v>25</v>
      </c>
      <c r="I1097" s="17" t="s">
        <v>154</v>
      </c>
      <c r="J1097" s="17">
        <v>74</v>
      </c>
      <c r="K1097" s="17">
        <v>2</v>
      </c>
      <c r="L1097" s="17" t="s">
        <v>2213</v>
      </c>
      <c r="M1097" s="17">
        <v>191</v>
      </c>
      <c r="N1097" s="17">
        <v>74</v>
      </c>
    </row>
    <row r="1098" spans="1:14" ht="15" customHeight="1" thickBot="1" x14ac:dyDescent="0.3">
      <c r="A1098" s="45" t="s">
        <v>14</v>
      </c>
      <c r="B1098" s="17">
        <v>6</v>
      </c>
      <c r="C1098" s="17" t="s">
        <v>2214</v>
      </c>
      <c r="D1098" s="17" t="s">
        <v>42</v>
      </c>
      <c r="E1098" s="17" t="s">
        <v>14</v>
      </c>
      <c r="F1098" s="19">
        <v>37752</v>
      </c>
      <c r="G1098" s="17">
        <v>23</v>
      </c>
      <c r="H1098" s="17" t="s">
        <v>14</v>
      </c>
      <c r="I1098" s="17" t="s">
        <v>866</v>
      </c>
      <c r="J1098" s="17">
        <v>1</v>
      </c>
      <c r="K1098" s="16">
        <v>0</v>
      </c>
      <c r="L1098" s="17" t="s">
        <v>1771</v>
      </c>
      <c r="M1098" s="17">
        <v>174</v>
      </c>
      <c r="N1098" s="17">
        <v>65</v>
      </c>
    </row>
    <row r="1099" spans="1:14" ht="15" customHeight="1" thickBot="1" x14ac:dyDescent="0.3">
      <c r="A1099" s="45" t="s">
        <v>14</v>
      </c>
      <c r="B1099" s="75">
        <v>7</v>
      </c>
      <c r="C1099" s="75" t="s">
        <v>2215</v>
      </c>
      <c r="D1099" s="75" t="s">
        <v>37</v>
      </c>
      <c r="E1099" s="75" t="s">
        <v>263</v>
      </c>
      <c r="F1099" s="76">
        <v>35750</v>
      </c>
      <c r="G1099" s="75">
        <v>28</v>
      </c>
      <c r="H1099" s="75" t="s">
        <v>25</v>
      </c>
      <c r="I1099" s="75" t="s">
        <v>806</v>
      </c>
      <c r="J1099" s="75">
        <v>26</v>
      </c>
      <c r="K1099" s="75">
        <v>3</v>
      </c>
      <c r="L1099" s="75" t="s">
        <v>1831</v>
      </c>
      <c r="M1099" s="75">
        <v>182</v>
      </c>
      <c r="N1099" s="75">
        <v>73</v>
      </c>
    </row>
    <row r="1100" spans="1:14" ht="15" customHeight="1" thickBot="1" x14ac:dyDescent="0.3">
      <c r="A1100" s="45" t="s">
        <v>14</v>
      </c>
      <c r="B1100" s="75">
        <v>8</v>
      </c>
      <c r="C1100" s="75" t="s">
        <v>2216</v>
      </c>
      <c r="D1100" s="75" t="s">
        <v>1167</v>
      </c>
      <c r="E1100" s="75" t="s">
        <v>225</v>
      </c>
      <c r="F1100" s="76">
        <v>31952</v>
      </c>
      <c r="G1100" s="75">
        <v>38</v>
      </c>
      <c r="H1100" s="75" t="s">
        <v>203</v>
      </c>
      <c r="I1100" s="75" t="s">
        <v>2217</v>
      </c>
      <c r="J1100" s="75">
        <v>13</v>
      </c>
      <c r="K1100" s="75">
        <v>2</v>
      </c>
      <c r="L1100" s="75" t="s">
        <v>145</v>
      </c>
      <c r="M1100" s="75">
        <v>169</v>
      </c>
      <c r="N1100" s="75">
        <v>65</v>
      </c>
    </row>
    <row r="1101" spans="1:14" ht="15" customHeight="1" thickBot="1" x14ac:dyDescent="0.3">
      <c r="A1101" s="45" t="s">
        <v>14</v>
      </c>
      <c r="B1101" s="75">
        <v>9</v>
      </c>
      <c r="C1101" s="75" t="s">
        <v>2218</v>
      </c>
      <c r="D1101" s="75" t="s">
        <v>870</v>
      </c>
      <c r="E1101" s="75" t="s">
        <v>263</v>
      </c>
      <c r="F1101" s="76">
        <v>36900</v>
      </c>
      <c r="G1101" s="75">
        <v>25</v>
      </c>
      <c r="H1101" s="75" t="s">
        <v>25</v>
      </c>
      <c r="I1101" s="75" t="s">
        <v>154</v>
      </c>
      <c r="J1101" s="75">
        <v>30</v>
      </c>
      <c r="K1101" s="75">
        <v>18</v>
      </c>
      <c r="L1101" s="75" t="s">
        <v>2219</v>
      </c>
      <c r="M1101" s="75">
        <v>174</v>
      </c>
      <c r="N1101" s="75">
        <v>64</v>
      </c>
    </row>
    <row r="1102" spans="1:14" ht="15" customHeight="1" thickBot="1" x14ac:dyDescent="0.3">
      <c r="A1102" s="45" t="s">
        <v>14</v>
      </c>
      <c r="B1102" s="17">
        <v>10</v>
      </c>
      <c r="C1102" s="17" t="s">
        <v>2220</v>
      </c>
      <c r="D1102" s="17" t="s">
        <v>100</v>
      </c>
      <c r="E1102" s="17" t="s">
        <v>14</v>
      </c>
      <c r="F1102" s="19">
        <v>35541</v>
      </c>
      <c r="G1102" s="17">
        <v>29</v>
      </c>
      <c r="H1102" s="17" t="s">
        <v>14</v>
      </c>
      <c r="I1102" s="17" t="s">
        <v>949</v>
      </c>
      <c r="J1102" s="17">
        <v>25</v>
      </c>
      <c r="K1102" s="17">
        <v>6</v>
      </c>
      <c r="L1102" s="17" t="s">
        <v>2221</v>
      </c>
      <c r="M1102" s="17">
        <v>180</v>
      </c>
      <c r="N1102" s="17">
        <v>77</v>
      </c>
    </row>
    <row r="1103" spans="1:14" ht="15" customHeight="1" thickBot="1" x14ac:dyDescent="0.3">
      <c r="A1103" s="45" t="s">
        <v>14</v>
      </c>
      <c r="B1103" s="75">
        <v>11</v>
      </c>
      <c r="C1103" s="75" t="s">
        <v>2222</v>
      </c>
      <c r="D1103" s="75" t="s">
        <v>763</v>
      </c>
      <c r="E1103" s="75" t="s">
        <v>263</v>
      </c>
      <c r="F1103" s="76">
        <v>36719</v>
      </c>
      <c r="G1103" s="75">
        <v>25</v>
      </c>
      <c r="H1103" s="75" t="s">
        <v>14</v>
      </c>
      <c r="I1103" s="75" t="s">
        <v>1154</v>
      </c>
      <c r="J1103" s="75">
        <v>28</v>
      </c>
      <c r="K1103" s="75">
        <v>11</v>
      </c>
      <c r="L1103" s="75" t="s">
        <v>2223</v>
      </c>
      <c r="M1103" s="75">
        <v>176</v>
      </c>
      <c r="N1103" s="75">
        <v>73</v>
      </c>
    </row>
    <row r="1104" spans="1:14" ht="15" customHeight="1" thickBot="1" x14ac:dyDescent="0.3">
      <c r="A1104" s="45" t="s">
        <v>14</v>
      </c>
      <c r="B1104" s="17">
        <v>12</v>
      </c>
      <c r="C1104" s="17" t="s">
        <v>2224</v>
      </c>
      <c r="D1104" s="17" t="s">
        <v>235</v>
      </c>
      <c r="E1104" s="17" t="s">
        <v>14</v>
      </c>
      <c r="F1104" s="19">
        <v>35085</v>
      </c>
      <c r="G1104" s="17">
        <v>30</v>
      </c>
      <c r="H1104" s="17" t="s">
        <v>13</v>
      </c>
      <c r="I1104" s="17" t="s">
        <v>971</v>
      </c>
      <c r="J1104" s="17">
        <v>52</v>
      </c>
      <c r="K1104" s="17">
        <v>4</v>
      </c>
      <c r="L1104" s="17" t="s">
        <v>77</v>
      </c>
      <c r="M1104" s="17">
        <v>182</v>
      </c>
      <c r="N1104" s="17">
        <v>76</v>
      </c>
    </row>
    <row r="1105" spans="1:14" ht="15" customHeight="1" thickBot="1" x14ac:dyDescent="0.3">
      <c r="A1105" s="45" t="s">
        <v>14</v>
      </c>
      <c r="B1105" s="17">
        <v>13</v>
      </c>
      <c r="C1105" s="17" t="s">
        <v>2225</v>
      </c>
      <c r="D1105" s="17" t="s">
        <v>12</v>
      </c>
      <c r="E1105" s="17" t="s">
        <v>14</v>
      </c>
      <c r="F1105" s="19">
        <v>34782</v>
      </c>
      <c r="G1105" s="17">
        <v>31</v>
      </c>
      <c r="H1105" s="17" t="s">
        <v>14</v>
      </c>
      <c r="I1105" s="17" t="s">
        <v>949</v>
      </c>
      <c r="J1105" s="17">
        <v>1</v>
      </c>
      <c r="K1105" s="16">
        <v>0</v>
      </c>
      <c r="L1105" s="17" t="s">
        <v>145</v>
      </c>
      <c r="M1105" s="17">
        <v>192</v>
      </c>
      <c r="N1105" s="17">
        <v>80</v>
      </c>
    </row>
    <row r="1106" spans="1:14" ht="15" customHeight="1" thickBot="1" x14ac:dyDescent="0.3">
      <c r="A1106" s="45" t="s">
        <v>14</v>
      </c>
      <c r="B1106" s="17">
        <v>14</v>
      </c>
      <c r="C1106" s="17" t="s">
        <v>2226</v>
      </c>
      <c r="D1106" s="17" t="s">
        <v>599</v>
      </c>
      <c r="E1106" s="17" t="s">
        <v>14</v>
      </c>
      <c r="F1106" s="19">
        <v>34844</v>
      </c>
      <c r="G1106" s="17">
        <v>31</v>
      </c>
      <c r="H1106" s="17" t="s">
        <v>822</v>
      </c>
      <c r="I1106" s="17" t="s">
        <v>823</v>
      </c>
      <c r="J1106" s="17">
        <v>32</v>
      </c>
      <c r="K1106" s="17">
        <v>4</v>
      </c>
      <c r="L1106" s="17" t="s">
        <v>145</v>
      </c>
      <c r="M1106" s="17">
        <v>172</v>
      </c>
      <c r="N1106" s="17">
        <v>66</v>
      </c>
    </row>
    <row r="1107" spans="1:14" ht="15" customHeight="1" thickBot="1" x14ac:dyDescent="0.3">
      <c r="A1107" s="45" t="s">
        <v>14</v>
      </c>
      <c r="B1107" s="17">
        <v>15</v>
      </c>
      <c r="C1107" s="17" t="s">
        <v>2227</v>
      </c>
      <c r="D1107" s="17" t="s">
        <v>12</v>
      </c>
      <c r="E1107" s="17" t="s">
        <v>14</v>
      </c>
      <c r="F1107" s="19">
        <v>35752</v>
      </c>
      <c r="G1107" s="17">
        <v>28</v>
      </c>
      <c r="H1107" s="17" t="s">
        <v>13</v>
      </c>
      <c r="I1107" s="17" t="s">
        <v>48</v>
      </c>
      <c r="J1107" s="17">
        <v>1</v>
      </c>
      <c r="K1107" s="16">
        <v>0</v>
      </c>
      <c r="L1107" s="17" t="s">
        <v>1061</v>
      </c>
      <c r="M1107" s="17">
        <v>197</v>
      </c>
      <c r="N1107" s="17">
        <v>91</v>
      </c>
    </row>
    <row r="1108" spans="1:14" ht="15" customHeight="1" thickBot="1" x14ac:dyDescent="0.3">
      <c r="A1108" s="45" t="s">
        <v>14</v>
      </c>
      <c r="B1108" s="75">
        <v>16</v>
      </c>
      <c r="C1108" s="75" t="s">
        <v>2228</v>
      </c>
      <c r="D1108" s="75" t="s">
        <v>266</v>
      </c>
      <c r="E1108" s="75" t="s">
        <v>263</v>
      </c>
      <c r="F1108" s="76">
        <v>35813</v>
      </c>
      <c r="G1108" s="75">
        <v>28</v>
      </c>
      <c r="H1108" s="75" t="s">
        <v>14</v>
      </c>
      <c r="I1108" s="75" t="s">
        <v>1154</v>
      </c>
      <c r="J1108" s="75">
        <v>22</v>
      </c>
      <c r="K1108" s="75">
        <v>2</v>
      </c>
      <c r="L1108" s="75" t="s">
        <v>2229</v>
      </c>
      <c r="M1108" s="75">
        <v>186</v>
      </c>
      <c r="N1108" s="75">
        <v>78</v>
      </c>
    </row>
    <row r="1109" spans="1:14" ht="15" customHeight="1" thickBot="1" x14ac:dyDescent="0.3">
      <c r="A1109" s="45" t="s">
        <v>14</v>
      </c>
      <c r="B1109" s="17">
        <v>17</v>
      </c>
      <c r="C1109" s="17" t="s">
        <v>2230</v>
      </c>
      <c r="D1109" s="17" t="s">
        <v>870</v>
      </c>
      <c r="E1109" s="17" t="s">
        <v>14</v>
      </c>
      <c r="F1109" s="19">
        <v>36585</v>
      </c>
      <c r="G1109" s="17">
        <v>26</v>
      </c>
      <c r="H1109" s="17" t="s">
        <v>14</v>
      </c>
      <c r="I1109" s="17" t="s">
        <v>866</v>
      </c>
      <c r="J1109" s="17">
        <v>46</v>
      </c>
      <c r="K1109" s="17">
        <v>21</v>
      </c>
      <c r="L1109" s="17" t="s">
        <v>1857</v>
      </c>
      <c r="M1109" s="17">
        <v>184</v>
      </c>
      <c r="N1109" s="17">
        <v>77</v>
      </c>
    </row>
    <row r="1110" spans="1:14" ht="15" customHeight="1" thickBot="1" x14ac:dyDescent="0.3">
      <c r="A1110" s="45" t="s">
        <v>14</v>
      </c>
      <c r="B1110" s="17">
        <v>18</v>
      </c>
      <c r="C1110" s="17" t="s">
        <v>2231</v>
      </c>
      <c r="D1110" s="17" t="s">
        <v>683</v>
      </c>
      <c r="E1110" s="17" t="s">
        <v>14</v>
      </c>
      <c r="F1110" s="19">
        <v>37549</v>
      </c>
      <c r="G1110" s="17">
        <v>23</v>
      </c>
      <c r="H1110" s="17" t="s">
        <v>25</v>
      </c>
      <c r="I1110" s="17" t="s">
        <v>154</v>
      </c>
      <c r="J1110" s="17">
        <v>18</v>
      </c>
      <c r="K1110" s="17">
        <v>3</v>
      </c>
      <c r="L1110" s="17" t="s">
        <v>2232</v>
      </c>
      <c r="M1110" s="17">
        <v>172</v>
      </c>
      <c r="N1110" s="17">
        <v>65</v>
      </c>
    </row>
    <row r="1111" spans="1:14" ht="15" customHeight="1" thickBot="1" x14ac:dyDescent="0.3">
      <c r="A1111" s="45" t="s">
        <v>14</v>
      </c>
      <c r="B1111" s="17">
        <v>19</v>
      </c>
      <c r="C1111" s="17" t="s">
        <v>2233</v>
      </c>
      <c r="D1111" s="17" t="s">
        <v>635</v>
      </c>
      <c r="E1111" s="17" t="s">
        <v>14</v>
      </c>
      <c r="F1111" s="19">
        <v>38204</v>
      </c>
      <c r="G1111" s="17">
        <v>21</v>
      </c>
      <c r="H1111" s="17" t="s">
        <v>14</v>
      </c>
      <c r="I1111" s="17" t="s">
        <v>866</v>
      </c>
      <c r="J1111" s="17">
        <v>44</v>
      </c>
      <c r="K1111" s="17">
        <v>6</v>
      </c>
      <c r="L1111" s="17" t="s">
        <v>2234</v>
      </c>
      <c r="M1111" s="17">
        <v>174</v>
      </c>
      <c r="N1111" s="17">
        <v>72</v>
      </c>
    </row>
    <row r="1112" spans="1:14" ht="15" customHeight="1" thickBot="1" x14ac:dyDescent="0.3">
      <c r="A1112" s="45" t="s">
        <v>14</v>
      </c>
      <c r="B1112" s="17">
        <v>20</v>
      </c>
      <c r="C1112" s="17" t="s">
        <v>2235</v>
      </c>
      <c r="D1112" s="17" t="s">
        <v>42</v>
      </c>
      <c r="E1112" s="17" t="s">
        <v>14</v>
      </c>
      <c r="F1112" s="19">
        <v>37585</v>
      </c>
      <c r="G1112" s="17">
        <v>23</v>
      </c>
      <c r="H1112" s="17" t="s">
        <v>14</v>
      </c>
      <c r="I1112" s="17" t="s">
        <v>866</v>
      </c>
      <c r="J1112" s="17">
        <v>31</v>
      </c>
      <c r="K1112" s="17">
        <v>1</v>
      </c>
      <c r="L1112" s="17" t="s">
        <v>1834</v>
      </c>
      <c r="M1112" s="17">
        <v>174</v>
      </c>
      <c r="N1112" s="17">
        <v>65</v>
      </c>
    </row>
    <row r="1113" spans="1:14" ht="15" customHeight="1" thickBot="1" x14ac:dyDescent="0.3">
      <c r="A1113" s="45" t="s">
        <v>14</v>
      </c>
      <c r="B1113" s="75">
        <v>21</v>
      </c>
      <c r="C1113" s="75" t="s">
        <v>2236</v>
      </c>
      <c r="D1113" s="75" t="s">
        <v>192</v>
      </c>
      <c r="E1113" s="75" t="s">
        <v>13</v>
      </c>
      <c r="F1113" s="76">
        <v>35109</v>
      </c>
      <c r="G1113" s="75">
        <v>30</v>
      </c>
      <c r="H1113" s="75" t="s">
        <v>13</v>
      </c>
      <c r="I1113" s="75" t="s">
        <v>971</v>
      </c>
      <c r="J1113" s="75">
        <v>20</v>
      </c>
      <c r="K1113" s="77">
        <v>0</v>
      </c>
      <c r="L1113" s="75" t="s">
        <v>2237</v>
      </c>
      <c r="M1113" s="75">
        <v>184</v>
      </c>
      <c r="N1113" s="75">
        <v>78</v>
      </c>
    </row>
    <row r="1114" spans="1:14" ht="15" customHeight="1" thickBot="1" x14ac:dyDescent="0.3">
      <c r="A1114" s="45" t="s">
        <v>14</v>
      </c>
      <c r="B1114" s="17">
        <v>22</v>
      </c>
      <c r="C1114" s="17" t="s">
        <v>2238</v>
      </c>
      <c r="D1114" s="17" t="s">
        <v>160</v>
      </c>
      <c r="E1114" s="17" t="s">
        <v>14</v>
      </c>
      <c r="F1114" s="19">
        <v>35446</v>
      </c>
      <c r="G1114" s="17">
        <v>29</v>
      </c>
      <c r="H1114" s="17" t="s">
        <v>25</v>
      </c>
      <c r="I1114" s="17" t="s">
        <v>828</v>
      </c>
      <c r="J1114" s="17">
        <v>33</v>
      </c>
      <c r="K1114" s="17">
        <v>4</v>
      </c>
      <c r="L1114" s="17" t="s">
        <v>849</v>
      </c>
      <c r="M1114" s="17">
        <v>191</v>
      </c>
      <c r="N1114" s="17">
        <v>80</v>
      </c>
    </row>
    <row r="1115" spans="1:14" ht="15" customHeight="1" thickBot="1" x14ac:dyDescent="0.3">
      <c r="A1115" s="45" t="s">
        <v>14</v>
      </c>
      <c r="B1115" s="17">
        <v>23</v>
      </c>
      <c r="C1115" s="17" t="s">
        <v>2239</v>
      </c>
      <c r="D1115" s="17" t="s">
        <v>37</v>
      </c>
      <c r="E1115" s="17" t="s">
        <v>14</v>
      </c>
      <c r="F1115" s="19">
        <v>35238</v>
      </c>
      <c r="G1115" s="17">
        <v>29</v>
      </c>
      <c r="H1115" s="17" t="s">
        <v>14</v>
      </c>
      <c r="I1115" s="17" t="s">
        <v>949</v>
      </c>
      <c r="J1115" s="17">
        <v>19</v>
      </c>
      <c r="K1115" s="16">
        <v>0</v>
      </c>
      <c r="L1115" s="17" t="s">
        <v>2240</v>
      </c>
      <c r="M1115" s="17">
        <v>187</v>
      </c>
      <c r="N1115" s="17">
        <v>78</v>
      </c>
    </row>
    <row r="1116" spans="1:14" ht="15" customHeight="1" thickBot="1" x14ac:dyDescent="0.3">
      <c r="A1116" s="45" t="s">
        <v>14</v>
      </c>
      <c r="B1116" s="17">
        <v>24</v>
      </c>
      <c r="C1116" s="17" t="s">
        <v>2241</v>
      </c>
      <c r="D1116" s="17" t="s">
        <v>85</v>
      </c>
      <c r="E1116" s="17" t="s">
        <v>14</v>
      </c>
      <c r="F1116" s="19">
        <v>35284</v>
      </c>
      <c r="G1116" s="17">
        <v>29</v>
      </c>
      <c r="H1116" s="17" t="s">
        <v>14</v>
      </c>
      <c r="I1116" s="17" t="s">
        <v>1154</v>
      </c>
      <c r="J1116" s="17">
        <v>11</v>
      </c>
      <c r="K1116" s="17">
        <v>1</v>
      </c>
      <c r="L1116" s="17" t="s">
        <v>77</v>
      </c>
      <c r="M1116" s="17">
        <v>179</v>
      </c>
      <c r="N1116" s="17">
        <v>71</v>
      </c>
    </row>
    <row r="1117" spans="1:14" ht="15" customHeight="1" thickBot="1" x14ac:dyDescent="0.3">
      <c r="A1117" s="45" t="s">
        <v>14</v>
      </c>
      <c r="B1117" s="17">
        <v>25</v>
      </c>
      <c r="C1117" s="17" t="s">
        <v>2242</v>
      </c>
      <c r="D1117" s="17" t="s">
        <v>619</v>
      </c>
      <c r="E1117" s="17" t="s">
        <v>14</v>
      </c>
      <c r="F1117" s="19">
        <v>33900</v>
      </c>
      <c r="G1117" s="17">
        <v>33</v>
      </c>
      <c r="H1117" s="17" t="s">
        <v>14</v>
      </c>
      <c r="I1117" s="17" t="s">
        <v>1502</v>
      </c>
      <c r="J1117" s="17">
        <v>76</v>
      </c>
      <c r="K1117" s="17">
        <v>33</v>
      </c>
      <c r="L1117" s="17" t="s">
        <v>81</v>
      </c>
      <c r="M1117" s="17">
        <v>189</v>
      </c>
      <c r="N1117" s="17">
        <v>82</v>
      </c>
    </row>
    <row r="1118" spans="1:14" ht="15" customHeight="1" thickBot="1" x14ac:dyDescent="0.3">
      <c r="A1118" s="45" t="s">
        <v>14</v>
      </c>
      <c r="B1118" s="17">
        <v>26</v>
      </c>
      <c r="C1118" s="17" t="s">
        <v>2243</v>
      </c>
      <c r="D1118" s="17" t="s">
        <v>484</v>
      </c>
      <c r="E1118" s="17" t="s">
        <v>14</v>
      </c>
      <c r="F1118" s="19">
        <v>33614</v>
      </c>
      <c r="G1118" s="17">
        <v>34</v>
      </c>
      <c r="H1118" s="17" t="s">
        <v>20</v>
      </c>
      <c r="I1118" s="17" t="s">
        <v>901</v>
      </c>
      <c r="J1118" s="17">
        <v>45</v>
      </c>
      <c r="K1118" s="16">
        <v>0</v>
      </c>
      <c r="L1118" s="17" t="s">
        <v>145</v>
      </c>
      <c r="M1118" s="17">
        <v>173</v>
      </c>
      <c r="N1118" s="17">
        <v>74</v>
      </c>
    </row>
    <row r="1119" spans="1:14" ht="15" customHeight="1" thickBot="1" x14ac:dyDescent="0.3">
      <c r="A1119" s="37" t="s">
        <v>20</v>
      </c>
      <c r="B1119" s="17">
        <v>1</v>
      </c>
      <c r="C1119" s="17" t="s">
        <v>2244</v>
      </c>
      <c r="D1119" s="17" t="s">
        <v>12</v>
      </c>
      <c r="E1119" s="17" t="s">
        <v>20</v>
      </c>
      <c r="F1119" s="19">
        <v>35160</v>
      </c>
      <c r="G1119" s="17">
        <v>30</v>
      </c>
      <c r="H1119" s="17" t="s">
        <v>20</v>
      </c>
      <c r="I1119" s="17" t="s">
        <v>650</v>
      </c>
      <c r="J1119" s="17">
        <v>51</v>
      </c>
      <c r="K1119" s="16">
        <v>0</v>
      </c>
      <c r="L1119" s="17" t="s">
        <v>81</v>
      </c>
      <c r="M1119" s="17">
        <v>191</v>
      </c>
      <c r="N1119" s="17">
        <v>78</v>
      </c>
    </row>
    <row r="1120" spans="1:14" ht="15" customHeight="1" thickBot="1" x14ac:dyDescent="0.3">
      <c r="A1120" s="37" t="s">
        <v>20</v>
      </c>
      <c r="B1120" s="17">
        <v>2</v>
      </c>
      <c r="C1120" s="17" t="s">
        <v>2245</v>
      </c>
      <c r="D1120" s="17" t="s">
        <v>484</v>
      </c>
      <c r="E1120" s="17" t="s">
        <v>126</v>
      </c>
      <c r="F1120" s="19">
        <v>36253</v>
      </c>
      <c r="G1120" s="17">
        <v>27</v>
      </c>
      <c r="H1120" s="17" t="s">
        <v>20</v>
      </c>
      <c r="I1120" s="17" t="s">
        <v>452</v>
      </c>
      <c r="J1120" s="17">
        <v>36</v>
      </c>
      <c r="K1120" s="17">
        <v>2</v>
      </c>
      <c r="L1120" s="17" t="s">
        <v>106</v>
      </c>
      <c r="M1120" s="17">
        <v>184</v>
      </c>
      <c r="N1120" s="17">
        <v>74</v>
      </c>
    </row>
    <row r="1121" spans="1:14" ht="15" customHeight="1" thickBot="1" x14ac:dyDescent="0.3">
      <c r="A1121" s="37" t="s">
        <v>20</v>
      </c>
      <c r="B1121" s="17">
        <v>3</v>
      </c>
      <c r="C1121" s="17" t="s">
        <v>2246</v>
      </c>
      <c r="D1121" s="17" t="s">
        <v>566</v>
      </c>
      <c r="E1121" s="17" t="s">
        <v>20</v>
      </c>
      <c r="F1121" s="19">
        <v>37032</v>
      </c>
      <c r="G1121" s="17">
        <v>25</v>
      </c>
      <c r="H1121" s="17" t="s">
        <v>217</v>
      </c>
      <c r="I1121" s="17" t="s">
        <v>587</v>
      </c>
      <c r="J1121" s="17">
        <v>17</v>
      </c>
      <c r="K1121" s="16">
        <v>0</v>
      </c>
      <c r="L1121" s="17" t="s">
        <v>276</v>
      </c>
      <c r="M1121" s="17">
        <v>174</v>
      </c>
      <c r="N1121" s="17">
        <v>65</v>
      </c>
    </row>
    <row r="1122" spans="1:14" ht="15" customHeight="1" thickBot="1" x14ac:dyDescent="0.3">
      <c r="A1122" s="37" t="s">
        <v>20</v>
      </c>
      <c r="B1122" s="17">
        <v>4</v>
      </c>
      <c r="C1122" s="17" t="s">
        <v>2247</v>
      </c>
      <c r="D1122" s="17" t="s">
        <v>93</v>
      </c>
      <c r="E1122" s="17" t="s">
        <v>20</v>
      </c>
      <c r="F1122" s="19">
        <v>35208</v>
      </c>
      <c r="G1122" s="17">
        <v>30</v>
      </c>
      <c r="H1122" s="17" t="s">
        <v>20</v>
      </c>
      <c r="I1122" s="17" t="s">
        <v>452</v>
      </c>
      <c r="J1122" s="17">
        <v>80</v>
      </c>
      <c r="K1122" s="17">
        <v>3</v>
      </c>
      <c r="L1122" s="17" t="s">
        <v>81</v>
      </c>
      <c r="M1122" s="17">
        <v>185</v>
      </c>
      <c r="N1122" s="17">
        <v>81</v>
      </c>
    </row>
    <row r="1123" spans="1:14" ht="15" customHeight="1" thickBot="1" x14ac:dyDescent="0.3">
      <c r="A1123" s="37" t="s">
        <v>20</v>
      </c>
      <c r="B1123" s="17">
        <v>5</v>
      </c>
      <c r="C1123" s="17" t="s">
        <v>2248</v>
      </c>
      <c r="D1123" s="17" t="s">
        <v>93</v>
      </c>
      <c r="E1123" s="17" t="s">
        <v>20</v>
      </c>
      <c r="F1123" s="19">
        <v>36610</v>
      </c>
      <c r="G1123" s="17">
        <v>26</v>
      </c>
      <c r="H1123" s="17" t="s">
        <v>43</v>
      </c>
      <c r="I1123" s="17" t="s">
        <v>422</v>
      </c>
      <c r="J1123" s="17">
        <v>31</v>
      </c>
      <c r="K1123" s="17">
        <v>1</v>
      </c>
      <c r="L1123" s="17" t="s">
        <v>256</v>
      </c>
      <c r="M1123" s="17">
        <v>187</v>
      </c>
      <c r="N1123" s="17">
        <v>84</v>
      </c>
    </row>
    <row r="1124" spans="1:14" ht="15" customHeight="1" thickBot="1" x14ac:dyDescent="0.3">
      <c r="A1124" s="37" t="s">
        <v>20</v>
      </c>
      <c r="B1124" s="17">
        <v>6</v>
      </c>
      <c r="C1124" s="17" t="s">
        <v>2249</v>
      </c>
      <c r="D1124" s="17" t="s">
        <v>64</v>
      </c>
      <c r="E1124" s="17" t="s">
        <v>43</v>
      </c>
      <c r="F1124" s="19">
        <v>34373</v>
      </c>
      <c r="G1124" s="17">
        <v>32</v>
      </c>
      <c r="H1124" s="17" t="s">
        <v>38</v>
      </c>
      <c r="I1124" s="17" t="s">
        <v>691</v>
      </c>
      <c r="J1124" s="17">
        <v>105</v>
      </c>
      <c r="K1124" s="17">
        <v>23</v>
      </c>
      <c r="L1124" s="17" t="s">
        <v>1684</v>
      </c>
      <c r="M1124" s="17">
        <v>178</v>
      </c>
      <c r="N1124" s="17">
        <v>69</v>
      </c>
    </row>
    <row r="1125" spans="1:14" ht="15" customHeight="1" thickBot="1" x14ac:dyDescent="0.3">
      <c r="A1125" s="37" t="s">
        <v>20</v>
      </c>
      <c r="B1125" s="17">
        <v>7</v>
      </c>
      <c r="C1125" s="17" t="s">
        <v>2250</v>
      </c>
      <c r="D1125" s="17" t="s">
        <v>2251</v>
      </c>
      <c r="E1125" s="17" t="s">
        <v>89</v>
      </c>
      <c r="F1125" s="19">
        <v>36889</v>
      </c>
      <c r="G1125" s="17">
        <v>25</v>
      </c>
      <c r="H1125" s="17" t="s">
        <v>168</v>
      </c>
      <c r="I1125" s="17" t="s">
        <v>447</v>
      </c>
      <c r="J1125" s="17">
        <v>51</v>
      </c>
      <c r="K1125" s="17">
        <v>11</v>
      </c>
      <c r="L1125" s="17" t="s">
        <v>2183</v>
      </c>
      <c r="M1125" s="17">
        <v>175</v>
      </c>
      <c r="N1125" s="17">
        <v>72</v>
      </c>
    </row>
    <row r="1126" spans="1:14" ht="15" customHeight="1" thickBot="1" x14ac:dyDescent="0.3">
      <c r="A1126" s="37" t="s">
        <v>20</v>
      </c>
      <c r="B1126" s="75">
        <v>8</v>
      </c>
      <c r="C1126" s="75" t="s">
        <v>2252</v>
      </c>
      <c r="D1126" s="75" t="s">
        <v>64</v>
      </c>
      <c r="E1126" s="75" t="s">
        <v>43</v>
      </c>
      <c r="F1126" s="76">
        <v>33170</v>
      </c>
      <c r="G1126" s="75">
        <v>35</v>
      </c>
      <c r="H1126" s="75" t="s">
        <v>14</v>
      </c>
      <c r="I1126" s="75" t="s">
        <v>866</v>
      </c>
      <c r="J1126" s="75">
        <v>25</v>
      </c>
      <c r="K1126" s="75">
        <v>2</v>
      </c>
      <c r="L1126" s="75" t="s">
        <v>555</v>
      </c>
      <c r="M1126" s="75">
        <v>180</v>
      </c>
      <c r="N1126" s="75">
        <v>79</v>
      </c>
    </row>
    <row r="1127" spans="1:14" ht="15" customHeight="1" thickBot="1" x14ac:dyDescent="0.3">
      <c r="A1127" s="37" t="s">
        <v>20</v>
      </c>
      <c r="B1127" s="17">
        <v>9</v>
      </c>
      <c r="C1127" s="17" t="s">
        <v>2253</v>
      </c>
      <c r="D1127" s="17" t="s">
        <v>104</v>
      </c>
      <c r="E1127" s="17" t="s">
        <v>20</v>
      </c>
      <c r="F1127" s="19">
        <v>38408</v>
      </c>
      <c r="G1127" s="17">
        <v>21</v>
      </c>
      <c r="H1127" s="17" t="s">
        <v>14</v>
      </c>
      <c r="I1127" s="17" t="s">
        <v>1154</v>
      </c>
      <c r="J1127" s="17">
        <v>15</v>
      </c>
      <c r="K1127" s="17">
        <v>2</v>
      </c>
      <c r="L1127" s="17" t="s">
        <v>2254</v>
      </c>
      <c r="M1127" s="17">
        <v>175</v>
      </c>
      <c r="N1127" s="17">
        <v>72</v>
      </c>
    </row>
    <row r="1128" spans="1:14" ht="15" customHeight="1" thickBot="1" x14ac:dyDescent="0.3">
      <c r="A1128" s="37" t="s">
        <v>20</v>
      </c>
      <c r="B1128" s="17">
        <v>10</v>
      </c>
      <c r="C1128" s="17" t="s">
        <v>2255</v>
      </c>
      <c r="D1128" s="17" t="s">
        <v>100</v>
      </c>
      <c r="E1128" s="17" t="s">
        <v>43</v>
      </c>
      <c r="F1128" s="19">
        <v>38476</v>
      </c>
      <c r="G1128" s="17">
        <v>21</v>
      </c>
      <c r="H1128" s="17" t="s">
        <v>38</v>
      </c>
      <c r="I1128" s="17" t="s">
        <v>221</v>
      </c>
      <c r="J1128" s="17">
        <v>16</v>
      </c>
      <c r="K1128" s="17">
        <v>5</v>
      </c>
      <c r="L1128" s="17" t="s">
        <v>1841</v>
      </c>
      <c r="M1128" s="17">
        <v>186</v>
      </c>
      <c r="N1128" s="17">
        <v>81</v>
      </c>
    </row>
    <row r="1129" spans="1:14" ht="15" customHeight="1" thickBot="1" x14ac:dyDescent="0.3">
      <c r="A1129" s="37" t="s">
        <v>20</v>
      </c>
      <c r="B1129" s="17">
        <v>11</v>
      </c>
      <c r="C1129" s="17" t="s">
        <v>2256</v>
      </c>
      <c r="D1129" s="17" t="s">
        <v>96</v>
      </c>
      <c r="E1129" s="17" t="s">
        <v>20</v>
      </c>
      <c r="F1129" s="19">
        <v>38579</v>
      </c>
      <c r="G1129" s="17">
        <v>20</v>
      </c>
      <c r="H1129" s="17" t="s">
        <v>25</v>
      </c>
      <c r="I1129" s="17" t="s">
        <v>418</v>
      </c>
      <c r="J1129" s="17">
        <v>22</v>
      </c>
      <c r="K1129" s="17">
        <v>8</v>
      </c>
      <c r="L1129" s="17" t="s">
        <v>2257</v>
      </c>
      <c r="M1129" s="17">
        <v>176</v>
      </c>
      <c r="N1129" s="17">
        <v>69</v>
      </c>
    </row>
    <row r="1130" spans="1:14" ht="15" customHeight="1" thickBot="1" x14ac:dyDescent="0.3">
      <c r="A1130" s="37" t="s">
        <v>20</v>
      </c>
      <c r="B1130" s="17">
        <v>12</v>
      </c>
      <c r="C1130" s="17" t="s">
        <v>2258</v>
      </c>
      <c r="D1130" s="17" t="s">
        <v>93</v>
      </c>
      <c r="E1130" s="17" t="s">
        <v>20</v>
      </c>
      <c r="F1130" s="19">
        <v>35859</v>
      </c>
      <c r="G1130" s="17">
        <v>28</v>
      </c>
      <c r="H1130" s="17" t="s">
        <v>822</v>
      </c>
      <c r="I1130" s="17" t="s">
        <v>823</v>
      </c>
      <c r="J1130" s="17">
        <v>61</v>
      </c>
      <c r="K1130" s="17">
        <v>4</v>
      </c>
      <c r="L1130" s="17" t="s">
        <v>2259</v>
      </c>
      <c r="M1130" s="17">
        <v>192</v>
      </c>
      <c r="N1130" s="17">
        <v>84</v>
      </c>
    </row>
    <row r="1131" spans="1:14" ht="15" customHeight="1" thickBot="1" x14ac:dyDescent="0.3">
      <c r="A1131" s="37" t="s">
        <v>20</v>
      </c>
      <c r="B1131" s="17">
        <v>13</v>
      </c>
      <c r="C1131" s="17" t="s">
        <v>2260</v>
      </c>
      <c r="D1131" s="17" t="s">
        <v>12</v>
      </c>
      <c r="E1131" s="17" t="s">
        <v>20</v>
      </c>
      <c r="F1131" s="19">
        <v>35899</v>
      </c>
      <c r="G1131" s="17">
        <v>28</v>
      </c>
      <c r="H1131" s="17" t="s">
        <v>20</v>
      </c>
      <c r="I1131" s="17" t="s">
        <v>467</v>
      </c>
      <c r="J1131" s="17">
        <v>6</v>
      </c>
      <c r="K1131" s="16">
        <v>0</v>
      </c>
      <c r="L1131" s="17" t="s">
        <v>91</v>
      </c>
      <c r="M1131" s="17">
        <v>198</v>
      </c>
      <c r="N1131" s="17">
        <v>88</v>
      </c>
    </row>
    <row r="1132" spans="1:14" ht="15" customHeight="1" thickBot="1" x14ac:dyDescent="0.3">
      <c r="A1132" s="37" t="s">
        <v>20</v>
      </c>
      <c r="B1132" s="75">
        <v>14</v>
      </c>
      <c r="C1132" s="75" t="s">
        <v>2261</v>
      </c>
      <c r="D1132" s="75" t="s">
        <v>12</v>
      </c>
      <c r="E1132" s="75" t="s">
        <v>89</v>
      </c>
      <c r="F1132" s="76">
        <v>36258</v>
      </c>
      <c r="G1132" s="75">
        <v>27</v>
      </c>
      <c r="H1132" s="75" t="s">
        <v>20</v>
      </c>
      <c r="I1132" s="75" t="s">
        <v>467</v>
      </c>
      <c r="J1132" s="75">
        <v>1</v>
      </c>
      <c r="K1132" s="77">
        <v>0</v>
      </c>
      <c r="L1132" s="75" t="s">
        <v>2262</v>
      </c>
      <c r="M1132" s="75">
        <v>185</v>
      </c>
      <c r="N1132" s="75">
        <v>81</v>
      </c>
    </row>
    <row r="1133" spans="1:14" ht="15" customHeight="1" thickBot="1" x14ac:dyDescent="0.3">
      <c r="A1133" s="37" t="s">
        <v>20</v>
      </c>
      <c r="B1133" s="17">
        <v>15</v>
      </c>
      <c r="C1133" s="17" t="s">
        <v>2263</v>
      </c>
      <c r="D1133" s="17" t="s">
        <v>470</v>
      </c>
      <c r="E1133" s="17" t="s">
        <v>43</v>
      </c>
      <c r="F1133" s="19">
        <v>35806</v>
      </c>
      <c r="G1133" s="17">
        <v>28</v>
      </c>
      <c r="H1133" s="17" t="s">
        <v>43</v>
      </c>
      <c r="I1133" s="17" t="s">
        <v>144</v>
      </c>
      <c r="J1133" s="17">
        <v>34</v>
      </c>
      <c r="K1133" s="17">
        <v>1</v>
      </c>
      <c r="L1133" s="17" t="s">
        <v>77</v>
      </c>
      <c r="M1133" s="17">
        <v>182</v>
      </c>
      <c r="N1133" s="17">
        <v>74</v>
      </c>
    </row>
    <row r="1134" spans="1:14" ht="15" customHeight="1" thickBot="1" x14ac:dyDescent="0.3">
      <c r="A1134" s="37" t="s">
        <v>20</v>
      </c>
      <c r="B1134" s="75">
        <v>16</v>
      </c>
      <c r="C1134" s="75" t="s">
        <v>2264</v>
      </c>
      <c r="D1134" s="75" t="s">
        <v>635</v>
      </c>
      <c r="E1134" s="75" t="s">
        <v>43</v>
      </c>
      <c r="F1134" s="76">
        <v>36986</v>
      </c>
      <c r="G1134" s="75">
        <v>25</v>
      </c>
      <c r="H1134" s="75" t="s">
        <v>89</v>
      </c>
      <c r="I1134" s="75" t="s">
        <v>678</v>
      </c>
      <c r="J1134" s="75">
        <v>6</v>
      </c>
      <c r="K1134" s="77">
        <v>0</v>
      </c>
      <c r="L1134" s="75" t="s">
        <v>1973</v>
      </c>
      <c r="M1134" s="75">
        <v>174</v>
      </c>
      <c r="N1134" s="75">
        <v>72</v>
      </c>
    </row>
    <row r="1135" spans="1:14" ht="15" customHeight="1" thickBot="1" x14ac:dyDescent="0.3">
      <c r="A1135" s="37" t="s">
        <v>20</v>
      </c>
      <c r="B1135" s="17">
        <v>17</v>
      </c>
      <c r="C1135" s="17" t="s">
        <v>2265</v>
      </c>
      <c r="D1135" s="17" t="s">
        <v>139</v>
      </c>
      <c r="E1135" s="17" t="s">
        <v>20</v>
      </c>
      <c r="F1135" s="19">
        <v>35625</v>
      </c>
      <c r="G1135" s="17">
        <v>28</v>
      </c>
      <c r="H1135" s="17" t="s">
        <v>20</v>
      </c>
      <c r="I1135" s="17" t="s">
        <v>452</v>
      </c>
      <c r="J1135" s="17">
        <v>76</v>
      </c>
      <c r="K1135" s="17">
        <v>22</v>
      </c>
      <c r="L1135" s="17" t="s">
        <v>934</v>
      </c>
      <c r="M1135" s="17">
        <v>173</v>
      </c>
      <c r="N1135" s="17">
        <v>66</v>
      </c>
    </row>
    <row r="1136" spans="1:14" ht="15" customHeight="1" thickBot="1" x14ac:dyDescent="0.3">
      <c r="A1136" s="37" t="s">
        <v>20</v>
      </c>
      <c r="B1136" s="75">
        <v>18</v>
      </c>
      <c r="C1136" s="75" t="s">
        <v>2266</v>
      </c>
      <c r="D1136" s="75" t="s">
        <v>60</v>
      </c>
      <c r="E1136" s="75" t="s">
        <v>52</v>
      </c>
      <c r="F1136" s="76">
        <v>36864</v>
      </c>
      <c r="G1136" s="75">
        <v>25</v>
      </c>
      <c r="H1136" s="75" t="s">
        <v>25</v>
      </c>
      <c r="I1136" s="75" t="s">
        <v>101</v>
      </c>
      <c r="J1136" s="75">
        <v>9</v>
      </c>
      <c r="K1136" s="75">
        <v>3</v>
      </c>
      <c r="L1136" s="75" t="s">
        <v>1534</v>
      </c>
      <c r="M1136" s="75">
        <v>185</v>
      </c>
      <c r="N1136" s="75">
        <v>79</v>
      </c>
    </row>
    <row r="1137" spans="1:14" ht="15" customHeight="1" thickBot="1" x14ac:dyDescent="0.3">
      <c r="A1137" s="37" t="s">
        <v>20</v>
      </c>
      <c r="B1137" s="17">
        <v>19</v>
      </c>
      <c r="C1137" s="17" t="s">
        <v>2267</v>
      </c>
      <c r="D1137" s="17" t="s">
        <v>312</v>
      </c>
      <c r="E1137" s="17" t="s">
        <v>20</v>
      </c>
      <c r="F1137" s="19">
        <v>36089</v>
      </c>
      <c r="G1137" s="17">
        <v>27</v>
      </c>
      <c r="H1137" s="17" t="s">
        <v>25</v>
      </c>
      <c r="I1137" s="17" t="s">
        <v>510</v>
      </c>
      <c r="J1137" s="17">
        <v>50</v>
      </c>
      <c r="K1137" s="17">
        <v>12</v>
      </c>
      <c r="L1137" s="17" t="s">
        <v>2268</v>
      </c>
      <c r="M1137" s="17">
        <v>173</v>
      </c>
      <c r="N1137" s="17">
        <v>66</v>
      </c>
    </row>
    <row r="1138" spans="1:14" ht="15" customHeight="1" thickBot="1" x14ac:dyDescent="0.3">
      <c r="A1138" s="37" t="s">
        <v>20</v>
      </c>
      <c r="B1138" s="17">
        <v>20</v>
      </c>
      <c r="C1138" s="17" t="s">
        <v>2269</v>
      </c>
      <c r="D1138" s="17" t="s">
        <v>1167</v>
      </c>
      <c r="E1138" s="17" t="s">
        <v>20</v>
      </c>
      <c r="F1138" s="19">
        <v>35459</v>
      </c>
      <c r="G1138" s="17">
        <v>29</v>
      </c>
      <c r="H1138" s="17" t="s">
        <v>20</v>
      </c>
      <c r="I1138" s="17" t="s">
        <v>901</v>
      </c>
      <c r="J1138" s="17">
        <v>41</v>
      </c>
      <c r="K1138" s="17">
        <v>2</v>
      </c>
      <c r="L1138" s="17" t="s">
        <v>187</v>
      </c>
      <c r="M1138" s="17">
        <v>183</v>
      </c>
      <c r="N1138" s="17">
        <v>74</v>
      </c>
    </row>
    <row r="1139" spans="1:14" ht="15" customHeight="1" thickBot="1" x14ac:dyDescent="0.3">
      <c r="A1139" s="37" t="s">
        <v>20</v>
      </c>
      <c r="B1139" s="17">
        <v>21</v>
      </c>
      <c r="C1139" s="17" t="s">
        <v>2270</v>
      </c>
      <c r="D1139" s="17" t="s">
        <v>192</v>
      </c>
      <c r="E1139" s="17" t="s">
        <v>20</v>
      </c>
      <c r="F1139" s="19">
        <v>38827</v>
      </c>
      <c r="G1139" s="17">
        <v>20</v>
      </c>
      <c r="H1139" s="17" t="s">
        <v>217</v>
      </c>
      <c r="I1139" s="17" t="s">
        <v>218</v>
      </c>
      <c r="J1139" s="17">
        <v>4</v>
      </c>
      <c r="K1139" s="16">
        <v>0</v>
      </c>
      <c r="L1139" s="17" t="s">
        <v>784</v>
      </c>
      <c r="M1139" s="17">
        <v>186</v>
      </c>
      <c r="N1139" s="17">
        <v>76</v>
      </c>
    </row>
    <row r="1140" spans="1:14" ht="15" customHeight="1" thickBot="1" x14ac:dyDescent="0.3">
      <c r="A1140" s="37" t="s">
        <v>20</v>
      </c>
      <c r="B1140" s="17">
        <v>22</v>
      </c>
      <c r="C1140" s="17" t="s">
        <v>2271</v>
      </c>
      <c r="D1140" s="17" t="s">
        <v>266</v>
      </c>
      <c r="E1140" s="17" t="s">
        <v>20</v>
      </c>
      <c r="F1140" s="19">
        <v>37563</v>
      </c>
      <c r="G1140" s="17">
        <v>23</v>
      </c>
      <c r="H1140" s="17" t="s">
        <v>20</v>
      </c>
      <c r="I1140" s="17" t="s">
        <v>901</v>
      </c>
      <c r="J1140" s="17">
        <v>1</v>
      </c>
      <c r="K1140" s="16">
        <v>0</v>
      </c>
      <c r="L1140" s="17" t="s">
        <v>1579</v>
      </c>
      <c r="M1140" s="17">
        <v>189</v>
      </c>
      <c r="N1140" s="17">
        <v>83</v>
      </c>
    </row>
    <row r="1141" spans="1:14" ht="15" customHeight="1" thickBot="1" x14ac:dyDescent="0.3">
      <c r="A1141" s="37" t="s">
        <v>20</v>
      </c>
      <c r="B1141" s="75">
        <v>23</v>
      </c>
      <c r="C1141" s="75" t="s">
        <v>2272</v>
      </c>
      <c r="D1141" s="75" t="s">
        <v>470</v>
      </c>
      <c r="E1141" s="75" t="s">
        <v>43</v>
      </c>
      <c r="F1141" s="76">
        <v>34346</v>
      </c>
      <c r="G1141" s="75">
        <v>32</v>
      </c>
      <c r="H1141" s="75" t="s">
        <v>43</v>
      </c>
      <c r="I1141" s="75" t="s">
        <v>144</v>
      </c>
      <c r="J1141" s="75">
        <v>16</v>
      </c>
      <c r="K1141" s="75">
        <v>1</v>
      </c>
      <c r="L1141" s="75" t="s">
        <v>205</v>
      </c>
      <c r="M1141" s="75">
        <v>186</v>
      </c>
      <c r="N1141" s="75">
        <v>83</v>
      </c>
    </row>
    <row r="1142" spans="1:14" ht="15" customHeight="1" thickBot="1" x14ac:dyDescent="0.3">
      <c r="A1142" s="37" t="s">
        <v>20</v>
      </c>
      <c r="B1142" s="17">
        <v>24</v>
      </c>
      <c r="C1142" s="17" t="s">
        <v>2273</v>
      </c>
      <c r="D1142" s="17" t="s">
        <v>96</v>
      </c>
      <c r="E1142" s="17" t="s">
        <v>20</v>
      </c>
      <c r="F1142" s="19">
        <v>36669</v>
      </c>
      <c r="G1142" s="17">
        <v>26</v>
      </c>
      <c r="H1142" s="17" t="s">
        <v>20</v>
      </c>
      <c r="I1142" s="17" t="s">
        <v>901</v>
      </c>
      <c r="J1142" s="17">
        <v>14</v>
      </c>
      <c r="K1142" s="17">
        <v>1</v>
      </c>
      <c r="L1142" s="17" t="s">
        <v>601</v>
      </c>
      <c r="M1142" s="17">
        <v>186</v>
      </c>
      <c r="N1142" s="17">
        <v>75</v>
      </c>
    </row>
    <row r="1143" spans="1:14" ht="15" customHeight="1" thickBot="1" x14ac:dyDescent="0.3">
      <c r="A1143" s="37" t="s">
        <v>20</v>
      </c>
      <c r="B1143" s="75">
        <v>25</v>
      </c>
      <c r="C1143" s="75" t="s">
        <v>2274</v>
      </c>
      <c r="D1143" s="75" t="s">
        <v>238</v>
      </c>
      <c r="E1143" s="75" t="s">
        <v>421</v>
      </c>
      <c r="F1143" s="76">
        <v>38170</v>
      </c>
      <c r="G1143" s="75">
        <v>21</v>
      </c>
      <c r="H1143" s="75" t="s">
        <v>43</v>
      </c>
      <c r="I1143" s="75" t="s">
        <v>984</v>
      </c>
      <c r="J1143" s="75">
        <v>1</v>
      </c>
      <c r="K1143" s="77">
        <v>0</v>
      </c>
      <c r="L1143" s="75" t="s">
        <v>271</v>
      </c>
      <c r="M1143" s="75">
        <v>190</v>
      </c>
      <c r="N1143" s="75">
        <v>83</v>
      </c>
    </row>
    <row r="1144" spans="1:14" ht="15" customHeight="1" thickBot="1" x14ac:dyDescent="0.3">
      <c r="A1144" s="37" t="s">
        <v>20</v>
      </c>
      <c r="B1144" s="17">
        <v>26</v>
      </c>
      <c r="C1144" s="17" t="s">
        <v>2275</v>
      </c>
      <c r="D1144" s="17" t="s">
        <v>739</v>
      </c>
      <c r="E1144" s="17" t="s">
        <v>20</v>
      </c>
      <c r="F1144" s="19">
        <v>38799</v>
      </c>
      <c r="G1144" s="17">
        <v>20</v>
      </c>
      <c r="H1144" s="17" t="s">
        <v>43</v>
      </c>
      <c r="I1144" s="17" t="s">
        <v>1574</v>
      </c>
      <c r="J1144" s="17">
        <v>1</v>
      </c>
      <c r="K1144" s="16">
        <v>0</v>
      </c>
      <c r="L1144" s="17" t="s">
        <v>1069</v>
      </c>
      <c r="M1144" s="17">
        <v>181</v>
      </c>
      <c r="N1144" s="17">
        <v>69</v>
      </c>
    </row>
    <row r="1145" spans="1:14" ht="15" customHeight="1" thickBot="1" x14ac:dyDescent="0.3">
      <c r="A1145" s="30" t="s">
        <v>1128</v>
      </c>
      <c r="B1145" s="17">
        <v>1</v>
      </c>
      <c r="C1145" s="17" t="s">
        <v>2276</v>
      </c>
      <c r="D1145" s="17" t="s">
        <v>12</v>
      </c>
      <c r="E1145" s="17" t="s">
        <v>1128</v>
      </c>
      <c r="F1145" s="19">
        <v>34769</v>
      </c>
      <c r="G1145" s="17">
        <v>31</v>
      </c>
      <c r="H1145" s="17" t="s">
        <v>263</v>
      </c>
      <c r="I1145" s="17" t="s">
        <v>1828</v>
      </c>
      <c r="J1145" s="17">
        <v>28</v>
      </c>
      <c r="K1145" s="16">
        <v>0</v>
      </c>
      <c r="L1145" s="17" t="s">
        <v>145</v>
      </c>
      <c r="M1145" s="17">
        <v>186</v>
      </c>
      <c r="N1145" s="17">
        <v>82</v>
      </c>
    </row>
    <row r="1146" spans="1:14" ht="15" customHeight="1" thickBot="1" x14ac:dyDescent="0.3">
      <c r="A1146" s="30" t="s">
        <v>1128</v>
      </c>
      <c r="B1146" s="17">
        <v>2</v>
      </c>
      <c r="C1146" s="17" t="s">
        <v>2277</v>
      </c>
      <c r="D1146" s="17" t="s">
        <v>484</v>
      </c>
      <c r="E1146" s="17" t="s">
        <v>71</v>
      </c>
      <c r="F1146" s="19">
        <v>37357</v>
      </c>
      <c r="G1146" s="17">
        <v>24</v>
      </c>
      <c r="H1146" s="17" t="s">
        <v>71</v>
      </c>
      <c r="I1146" s="17" t="s">
        <v>2278</v>
      </c>
      <c r="J1146" s="17">
        <v>18</v>
      </c>
      <c r="K1146" s="17">
        <v>1</v>
      </c>
      <c r="L1146" s="17" t="s">
        <v>508</v>
      </c>
      <c r="M1146" s="17">
        <v>162</v>
      </c>
      <c r="N1146" s="17">
        <v>57</v>
      </c>
    </row>
    <row r="1147" spans="1:14" ht="15" customHeight="1" thickBot="1" x14ac:dyDescent="0.3">
      <c r="A1147" s="30" t="s">
        <v>1128</v>
      </c>
      <c r="B1147" s="17">
        <v>3</v>
      </c>
      <c r="C1147" s="17" t="s">
        <v>2279</v>
      </c>
      <c r="D1147" s="17" t="s">
        <v>845</v>
      </c>
      <c r="E1147" s="17" t="s">
        <v>1128</v>
      </c>
      <c r="F1147" s="19">
        <v>35651</v>
      </c>
      <c r="G1147" s="17">
        <v>28</v>
      </c>
      <c r="H1147" s="17" t="s">
        <v>13</v>
      </c>
      <c r="I1147" s="17" t="s">
        <v>613</v>
      </c>
      <c r="J1147" s="17">
        <v>25</v>
      </c>
      <c r="K1147" s="16">
        <v>0</v>
      </c>
      <c r="L1147" s="17" t="s">
        <v>445</v>
      </c>
      <c r="M1147" s="17">
        <v>178</v>
      </c>
      <c r="N1147" s="17">
        <v>72</v>
      </c>
    </row>
    <row r="1148" spans="1:14" ht="15" customHeight="1" thickBot="1" x14ac:dyDescent="0.3">
      <c r="A1148" s="30" t="s">
        <v>1128</v>
      </c>
      <c r="B1148" s="75">
        <v>4</v>
      </c>
      <c r="C1148" s="75" t="s">
        <v>2280</v>
      </c>
      <c r="D1148" s="75" t="s">
        <v>33</v>
      </c>
      <c r="E1148" s="75" t="s">
        <v>52</v>
      </c>
      <c r="F1148" s="76">
        <v>33841</v>
      </c>
      <c r="G1148" s="75">
        <v>33</v>
      </c>
      <c r="H1148" s="75" t="s">
        <v>38</v>
      </c>
      <c r="I1148" s="75" t="s">
        <v>1434</v>
      </c>
      <c r="J1148" s="75">
        <v>19</v>
      </c>
      <c r="K1148" s="77">
        <v>0</v>
      </c>
      <c r="L1148" s="75" t="s">
        <v>445</v>
      </c>
      <c r="M1148" s="75">
        <v>182</v>
      </c>
      <c r="N1148" s="75">
        <v>76</v>
      </c>
    </row>
    <row r="1149" spans="1:14" ht="15" customHeight="1" thickBot="1" x14ac:dyDescent="0.3">
      <c r="A1149" s="30" t="s">
        <v>1128</v>
      </c>
      <c r="B1149" s="17">
        <v>5</v>
      </c>
      <c r="C1149" s="17" t="s">
        <v>2281</v>
      </c>
      <c r="D1149" s="17" t="s">
        <v>192</v>
      </c>
      <c r="E1149" s="17" t="s">
        <v>1128</v>
      </c>
      <c r="F1149" s="19">
        <v>35403</v>
      </c>
      <c r="G1149" s="17">
        <v>29</v>
      </c>
      <c r="H1149" s="17" t="s">
        <v>269</v>
      </c>
      <c r="I1149" s="17" t="s">
        <v>437</v>
      </c>
      <c r="J1149" s="17">
        <v>39</v>
      </c>
      <c r="K1149" s="17">
        <v>3</v>
      </c>
      <c r="L1149" s="17" t="s">
        <v>680</v>
      </c>
      <c r="M1149" s="17">
        <v>183</v>
      </c>
      <c r="N1149" s="17">
        <v>80</v>
      </c>
    </row>
    <row r="1150" spans="1:14" ht="15" customHeight="1" thickBot="1" x14ac:dyDescent="0.3">
      <c r="A1150" s="30" t="s">
        <v>1128</v>
      </c>
      <c r="B1150" s="17">
        <v>6</v>
      </c>
      <c r="C1150" s="17" t="s">
        <v>2282</v>
      </c>
      <c r="D1150" s="17" t="s">
        <v>304</v>
      </c>
      <c r="E1150" s="17" t="s">
        <v>1128</v>
      </c>
      <c r="F1150" s="19">
        <v>36257</v>
      </c>
      <c r="G1150" s="17">
        <v>27</v>
      </c>
      <c r="H1150" s="17" t="s">
        <v>1593</v>
      </c>
      <c r="I1150" s="17" t="s">
        <v>2283</v>
      </c>
      <c r="J1150" s="17">
        <v>8</v>
      </c>
      <c r="K1150" s="16">
        <v>0</v>
      </c>
      <c r="L1150" s="17" t="s">
        <v>1406</v>
      </c>
      <c r="M1150" s="17">
        <v>165</v>
      </c>
      <c r="N1150" s="17">
        <v>64</v>
      </c>
    </row>
    <row r="1151" spans="1:14" ht="15" customHeight="1" thickBot="1" x14ac:dyDescent="0.3">
      <c r="A1151" s="30" t="s">
        <v>1128</v>
      </c>
      <c r="B1151" s="17">
        <v>7</v>
      </c>
      <c r="C1151" s="17" t="s">
        <v>2284</v>
      </c>
      <c r="D1151" s="17" t="s">
        <v>37</v>
      </c>
      <c r="E1151" s="17" t="s">
        <v>1128</v>
      </c>
      <c r="F1151" s="19">
        <v>37565</v>
      </c>
      <c r="G1151" s="17">
        <v>23</v>
      </c>
      <c r="H1151" s="17" t="s">
        <v>25</v>
      </c>
      <c r="I1151" s="17" t="s">
        <v>26</v>
      </c>
      <c r="J1151" s="17">
        <v>11</v>
      </c>
      <c r="K1151" s="16">
        <v>0</v>
      </c>
      <c r="L1151" s="17" t="s">
        <v>685</v>
      </c>
      <c r="M1151" s="17">
        <v>173</v>
      </c>
      <c r="N1151" s="17">
        <v>67</v>
      </c>
    </row>
    <row r="1152" spans="1:14" ht="15" customHeight="1" thickBot="1" x14ac:dyDescent="0.3">
      <c r="A1152" s="30" t="s">
        <v>1128</v>
      </c>
      <c r="B1152" s="17">
        <v>8</v>
      </c>
      <c r="C1152" s="17" t="s">
        <v>2285</v>
      </c>
      <c r="D1152" s="17" t="s">
        <v>139</v>
      </c>
      <c r="E1152" s="17" t="s">
        <v>548</v>
      </c>
      <c r="F1152" s="19">
        <v>35040</v>
      </c>
      <c r="G1152" s="17">
        <v>30</v>
      </c>
      <c r="H1152" s="17" t="s">
        <v>269</v>
      </c>
      <c r="I1152" s="17" t="s">
        <v>520</v>
      </c>
      <c r="J1152" s="17">
        <v>23</v>
      </c>
      <c r="K1152" s="17">
        <v>2</v>
      </c>
      <c r="L1152" s="17" t="s">
        <v>535</v>
      </c>
      <c r="M1152" s="17">
        <v>173</v>
      </c>
      <c r="N1152" s="17">
        <v>73</v>
      </c>
    </row>
    <row r="1153" spans="1:14" ht="15" customHeight="1" thickBot="1" x14ac:dyDescent="0.3">
      <c r="A1153" s="30" t="s">
        <v>1128</v>
      </c>
      <c r="B1153" s="17">
        <v>9</v>
      </c>
      <c r="C1153" s="17" t="s">
        <v>2286</v>
      </c>
      <c r="D1153" s="17" t="s">
        <v>100</v>
      </c>
      <c r="E1153" s="17" t="s">
        <v>1128</v>
      </c>
      <c r="F1153" s="19">
        <v>37505</v>
      </c>
      <c r="G1153" s="17">
        <v>23</v>
      </c>
      <c r="H1153" s="17" t="s">
        <v>25</v>
      </c>
      <c r="I1153" s="17" t="s">
        <v>34</v>
      </c>
      <c r="J1153" s="17">
        <v>22</v>
      </c>
      <c r="K1153" s="17">
        <v>5</v>
      </c>
      <c r="L1153" s="17" t="s">
        <v>1005</v>
      </c>
      <c r="M1153" s="17">
        <v>174</v>
      </c>
      <c r="N1153" s="17">
        <v>66</v>
      </c>
    </row>
    <row r="1154" spans="1:14" ht="15" customHeight="1" thickBot="1" x14ac:dyDescent="0.3">
      <c r="A1154" s="30" t="s">
        <v>1128</v>
      </c>
      <c r="B1154" s="75">
        <v>10</v>
      </c>
      <c r="C1154" s="75" t="s">
        <v>2287</v>
      </c>
      <c r="D1154" s="75" t="s">
        <v>238</v>
      </c>
      <c r="E1154" s="75" t="s">
        <v>225</v>
      </c>
      <c r="F1154" s="76">
        <v>34531</v>
      </c>
      <c r="G1154" s="75">
        <v>31</v>
      </c>
      <c r="H1154" s="75" t="s">
        <v>225</v>
      </c>
      <c r="I1154" s="75" t="s">
        <v>2288</v>
      </c>
      <c r="J1154" s="75">
        <v>2</v>
      </c>
      <c r="K1154" s="75">
        <v>1</v>
      </c>
      <c r="L1154" s="75" t="s">
        <v>145</v>
      </c>
      <c r="M1154" s="75">
        <v>189</v>
      </c>
      <c r="N1154" s="75">
        <v>90</v>
      </c>
    </row>
    <row r="1155" spans="1:14" ht="15" customHeight="1" thickBot="1" x14ac:dyDescent="0.3">
      <c r="A1155" s="30" t="s">
        <v>1128</v>
      </c>
      <c r="B1155" s="17">
        <v>11</v>
      </c>
      <c r="C1155" s="17" t="s">
        <v>2289</v>
      </c>
      <c r="D1155" s="17" t="s">
        <v>96</v>
      </c>
      <c r="E1155" s="17" t="s">
        <v>1128</v>
      </c>
      <c r="F1155" s="19">
        <v>37018</v>
      </c>
      <c r="G1155" s="17">
        <v>25</v>
      </c>
      <c r="H1155" s="17" t="s">
        <v>225</v>
      </c>
      <c r="I1155" s="17" t="s">
        <v>897</v>
      </c>
      <c r="J1155" s="17">
        <v>5</v>
      </c>
      <c r="K1155" s="17">
        <v>2</v>
      </c>
      <c r="L1155" s="17" t="s">
        <v>606</v>
      </c>
      <c r="M1155" s="17">
        <v>177</v>
      </c>
      <c r="N1155" s="17">
        <v>77</v>
      </c>
    </row>
    <row r="1156" spans="1:14" ht="15" customHeight="1" thickBot="1" x14ac:dyDescent="0.3">
      <c r="A1156" s="30" t="s">
        <v>1128</v>
      </c>
      <c r="B1156" s="17">
        <v>12</v>
      </c>
      <c r="C1156" s="17" t="s">
        <v>2290</v>
      </c>
      <c r="D1156" s="17" t="s">
        <v>192</v>
      </c>
      <c r="E1156" s="17" t="s">
        <v>1128</v>
      </c>
      <c r="F1156" s="19">
        <v>36300</v>
      </c>
      <c r="G1156" s="17">
        <v>27</v>
      </c>
      <c r="H1156" s="17" t="s">
        <v>269</v>
      </c>
      <c r="I1156" s="17" t="s">
        <v>520</v>
      </c>
      <c r="J1156" s="17">
        <v>6</v>
      </c>
      <c r="K1156" s="16">
        <v>0</v>
      </c>
      <c r="L1156" s="17" t="s">
        <v>176</v>
      </c>
      <c r="M1156" s="17">
        <v>178</v>
      </c>
      <c r="N1156" s="17">
        <v>75</v>
      </c>
    </row>
    <row r="1157" spans="1:14" ht="15" customHeight="1" thickBot="1" x14ac:dyDescent="0.3">
      <c r="A1157" s="30" t="s">
        <v>1128</v>
      </c>
      <c r="B1157" s="17">
        <v>13</v>
      </c>
      <c r="C1157" s="17" t="s">
        <v>2291</v>
      </c>
      <c r="D1157" s="17" t="s">
        <v>12</v>
      </c>
      <c r="E1157" s="17" t="s">
        <v>1128</v>
      </c>
      <c r="F1157" s="19">
        <v>36770</v>
      </c>
      <c r="G1157" s="17">
        <v>25</v>
      </c>
      <c r="H1157" s="17" t="s">
        <v>1128</v>
      </c>
      <c r="I1157" s="17" t="s">
        <v>2292</v>
      </c>
      <c r="J1157" s="17">
        <v>1</v>
      </c>
      <c r="K1157" s="16">
        <v>0</v>
      </c>
      <c r="L1157" s="17" t="s">
        <v>1410</v>
      </c>
      <c r="M1157" s="17">
        <v>185</v>
      </c>
      <c r="N1157" s="17">
        <v>78</v>
      </c>
    </row>
    <row r="1158" spans="1:14" ht="15" customHeight="1" thickBot="1" x14ac:dyDescent="0.3">
      <c r="A1158" s="30" t="s">
        <v>1128</v>
      </c>
      <c r="B1158" s="17">
        <v>14</v>
      </c>
      <c r="C1158" s="17" t="s">
        <v>2293</v>
      </c>
      <c r="D1158" s="17" t="s">
        <v>12</v>
      </c>
      <c r="E1158" s="17" t="s">
        <v>1128</v>
      </c>
      <c r="F1158" s="19">
        <v>34220</v>
      </c>
      <c r="G1158" s="17">
        <v>32</v>
      </c>
      <c r="H1158" s="17" t="s">
        <v>1128</v>
      </c>
      <c r="I1158" s="17" t="s">
        <v>2294</v>
      </c>
      <c r="J1158" s="17">
        <v>0</v>
      </c>
      <c r="K1158" s="16">
        <v>0</v>
      </c>
      <c r="L1158" s="17" t="s">
        <v>145</v>
      </c>
      <c r="M1158" s="17">
        <v>190</v>
      </c>
      <c r="N1158" s="17">
        <v>78</v>
      </c>
    </row>
    <row r="1159" spans="1:14" ht="15" customHeight="1" thickBot="1" x14ac:dyDescent="0.3">
      <c r="A1159" s="30" t="s">
        <v>1128</v>
      </c>
      <c r="B1159" s="17">
        <v>15</v>
      </c>
      <c r="C1159" s="17" t="s">
        <v>2295</v>
      </c>
      <c r="D1159" s="17" t="s">
        <v>37</v>
      </c>
      <c r="E1159" s="17" t="s">
        <v>1128</v>
      </c>
      <c r="F1159" s="19">
        <v>34349</v>
      </c>
      <c r="G1159" s="17">
        <v>32</v>
      </c>
      <c r="H1159" s="17" t="s">
        <v>263</v>
      </c>
      <c r="I1159" s="17" t="s">
        <v>1157</v>
      </c>
      <c r="J1159" s="17">
        <v>61</v>
      </c>
      <c r="K1159" s="17">
        <v>6</v>
      </c>
      <c r="L1159" s="17" t="s">
        <v>611</v>
      </c>
      <c r="M1159" s="17">
        <v>187</v>
      </c>
      <c r="N1159" s="17">
        <v>73</v>
      </c>
    </row>
    <row r="1160" spans="1:14" ht="15" customHeight="1" thickBot="1" x14ac:dyDescent="0.3">
      <c r="A1160" s="30" t="s">
        <v>1128</v>
      </c>
      <c r="B1160" s="17">
        <v>16</v>
      </c>
      <c r="C1160" s="17" t="s">
        <v>2296</v>
      </c>
      <c r="D1160" s="17" t="s">
        <v>37</v>
      </c>
      <c r="E1160" s="17" t="s">
        <v>1128</v>
      </c>
      <c r="F1160" s="19">
        <v>36426</v>
      </c>
      <c r="G1160" s="17">
        <v>26</v>
      </c>
      <c r="H1160" s="17" t="s">
        <v>295</v>
      </c>
      <c r="I1160" s="17" t="s">
        <v>313</v>
      </c>
      <c r="J1160" s="17">
        <v>13</v>
      </c>
      <c r="K1160" s="16">
        <v>0</v>
      </c>
      <c r="L1160" s="17" t="s">
        <v>198</v>
      </c>
      <c r="M1160" s="17">
        <v>172</v>
      </c>
      <c r="N1160" s="17">
        <v>70</v>
      </c>
    </row>
    <row r="1161" spans="1:14" ht="15" customHeight="1" thickBot="1" x14ac:dyDescent="0.3">
      <c r="A1161" s="30" t="s">
        <v>1128</v>
      </c>
      <c r="B1161" s="17">
        <v>17</v>
      </c>
      <c r="C1161" s="17" t="s">
        <v>2297</v>
      </c>
      <c r="D1161" s="17" t="s">
        <v>93</v>
      </c>
      <c r="E1161" s="17" t="s">
        <v>1128</v>
      </c>
      <c r="F1161" s="19">
        <v>37307</v>
      </c>
      <c r="G1161" s="17">
        <v>24</v>
      </c>
      <c r="H1161" s="17" t="s">
        <v>822</v>
      </c>
      <c r="I1161" s="17" t="s">
        <v>2298</v>
      </c>
      <c r="J1161" s="17">
        <v>7</v>
      </c>
      <c r="K1161" s="16">
        <v>0</v>
      </c>
      <c r="L1161" s="17" t="s">
        <v>753</v>
      </c>
      <c r="M1161" s="17">
        <v>186</v>
      </c>
      <c r="N1161" s="17">
        <v>73</v>
      </c>
    </row>
    <row r="1162" spans="1:14" ht="15" customHeight="1" thickBot="1" x14ac:dyDescent="0.3">
      <c r="A1162" s="30" t="s">
        <v>1128</v>
      </c>
      <c r="B1162" s="17">
        <v>18</v>
      </c>
      <c r="C1162" s="17" t="s">
        <v>2299</v>
      </c>
      <c r="D1162" s="17" t="s">
        <v>85</v>
      </c>
      <c r="E1162" s="17" t="s">
        <v>1128</v>
      </c>
      <c r="F1162" s="19">
        <v>34364</v>
      </c>
      <c r="G1162" s="17">
        <v>32</v>
      </c>
      <c r="H1162" s="17" t="s">
        <v>269</v>
      </c>
      <c r="I1162" s="17" t="s">
        <v>840</v>
      </c>
      <c r="J1162" s="17">
        <v>48</v>
      </c>
      <c r="K1162" s="17">
        <v>7</v>
      </c>
      <c r="L1162" s="20">
        <v>0</v>
      </c>
      <c r="M1162" s="17">
        <v>179</v>
      </c>
      <c r="N1162" s="17">
        <v>72</v>
      </c>
    </row>
    <row r="1163" spans="1:14" ht="15" customHeight="1" thickBot="1" x14ac:dyDescent="0.3">
      <c r="A1163" s="30" t="s">
        <v>1128</v>
      </c>
      <c r="B1163" s="17">
        <v>19</v>
      </c>
      <c r="C1163" s="17" t="s">
        <v>2300</v>
      </c>
      <c r="D1163" s="17" t="s">
        <v>24</v>
      </c>
      <c r="E1163" s="17" t="s">
        <v>1128</v>
      </c>
      <c r="F1163" s="19">
        <v>37778</v>
      </c>
      <c r="G1163" s="17">
        <v>23</v>
      </c>
      <c r="H1163" s="17" t="s">
        <v>1128</v>
      </c>
      <c r="I1163" s="17" t="s">
        <v>2294</v>
      </c>
      <c r="J1163" s="17">
        <v>3</v>
      </c>
      <c r="K1163" s="16">
        <v>0</v>
      </c>
      <c r="L1163" s="17" t="s">
        <v>482</v>
      </c>
      <c r="M1163" s="17">
        <v>173</v>
      </c>
      <c r="N1163" s="17">
        <v>55</v>
      </c>
    </row>
    <row r="1164" spans="1:14" ht="15" customHeight="1" thickBot="1" x14ac:dyDescent="0.3">
      <c r="A1164" s="30" t="s">
        <v>1128</v>
      </c>
      <c r="B1164" s="17">
        <v>20</v>
      </c>
      <c r="C1164" s="17" t="s">
        <v>2301</v>
      </c>
      <c r="D1164" s="17" t="s">
        <v>470</v>
      </c>
      <c r="E1164" s="17" t="s">
        <v>1128</v>
      </c>
      <c r="F1164" s="19">
        <v>34326</v>
      </c>
      <c r="G1164" s="17">
        <v>32</v>
      </c>
      <c r="H1164" s="17" t="s">
        <v>269</v>
      </c>
      <c r="I1164" s="17" t="s">
        <v>859</v>
      </c>
      <c r="J1164" s="17">
        <v>26</v>
      </c>
      <c r="K1164" s="16">
        <v>0</v>
      </c>
      <c r="L1164" s="17" t="s">
        <v>741</v>
      </c>
      <c r="M1164" s="17">
        <v>171</v>
      </c>
      <c r="N1164" s="17">
        <v>64</v>
      </c>
    </row>
    <row r="1165" spans="1:14" ht="15" customHeight="1" thickBot="1" x14ac:dyDescent="0.3">
      <c r="A1165" s="30" t="s">
        <v>1128</v>
      </c>
      <c r="B1165" s="17">
        <v>21</v>
      </c>
      <c r="C1165" s="17" t="s">
        <v>2302</v>
      </c>
      <c r="D1165" s="17" t="s">
        <v>1210</v>
      </c>
      <c r="E1165" s="17" t="s">
        <v>1128</v>
      </c>
      <c r="F1165" s="19">
        <v>34551</v>
      </c>
      <c r="G1165" s="17">
        <v>31</v>
      </c>
      <c r="H1165" s="17" t="s">
        <v>203</v>
      </c>
      <c r="I1165" s="17" t="s">
        <v>549</v>
      </c>
      <c r="J1165" s="17">
        <v>22</v>
      </c>
      <c r="K1165" s="17">
        <v>2</v>
      </c>
      <c r="L1165" s="17" t="s">
        <v>145</v>
      </c>
      <c r="M1165" s="17">
        <v>171</v>
      </c>
      <c r="N1165" s="17">
        <v>68</v>
      </c>
    </row>
    <row r="1166" spans="1:14" ht="15" customHeight="1" thickBot="1" x14ac:dyDescent="0.3">
      <c r="A1166" s="30" t="s">
        <v>1128</v>
      </c>
      <c r="B1166" s="17">
        <v>22</v>
      </c>
      <c r="C1166" s="17" t="s">
        <v>2303</v>
      </c>
      <c r="D1166" s="17" t="s">
        <v>763</v>
      </c>
      <c r="E1166" s="17" t="s">
        <v>25</v>
      </c>
      <c r="F1166" s="19">
        <v>36268</v>
      </c>
      <c r="G1166" s="17">
        <v>27</v>
      </c>
      <c r="H1166" s="17" t="s">
        <v>25</v>
      </c>
      <c r="I1166" s="17" t="s">
        <v>255</v>
      </c>
      <c r="J1166" s="17">
        <v>45</v>
      </c>
      <c r="K1166" s="17">
        <v>9</v>
      </c>
      <c r="L1166" s="17" t="s">
        <v>35</v>
      </c>
      <c r="M1166" s="17">
        <v>186</v>
      </c>
      <c r="N1166" s="17">
        <v>80</v>
      </c>
    </row>
    <row r="1167" spans="1:14" ht="15" customHeight="1" thickBot="1" x14ac:dyDescent="0.3">
      <c r="A1167" s="30" t="s">
        <v>1128</v>
      </c>
      <c r="B1167" s="17">
        <v>23</v>
      </c>
      <c r="C1167" s="17" t="s">
        <v>2304</v>
      </c>
      <c r="D1167" s="17" t="s">
        <v>18</v>
      </c>
      <c r="E1167" s="17" t="s">
        <v>1128</v>
      </c>
      <c r="F1167" s="19">
        <v>34353</v>
      </c>
      <c r="G1167" s="17">
        <v>32</v>
      </c>
      <c r="H1167" s="17" t="s">
        <v>1128</v>
      </c>
      <c r="I1167" s="17" t="s">
        <v>2305</v>
      </c>
      <c r="J1167" s="17">
        <v>4</v>
      </c>
      <c r="K1167" s="16">
        <v>0</v>
      </c>
      <c r="L1167" s="17" t="s">
        <v>145</v>
      </c>
      <c r="M1167" s="17">
        <v>175</v>
      </c>
      <c r="N1167" s="17">
        <v>71</v>
      </c>
    </row>
    <row r="1168" spans="1:14" ht="15" customHeight="1" thickBot="1" x14ac:dyDescent="0.3">
      <c r="A1168" s="30" t="s">
        <v>1128</v>
      </c>
      <c r="B1168" s="17">
        <v>24</v>
      </c>
      <c r="C1168" s="17" t="s">
        <v>2306</v>
      </c>
      <c r="D1168" s="17" t="s">
        <v>197</v>
      </c>
      <c r="E1168" s="17" t="s">
        <v>1128</v>
      </c>
      <c r="F1168" s="19">
        <v>36370</v>
      </c>
      <c r="G1168" s="17">
        <v>26</v>
      </c>
      <c r="H1168" s="17" t="s">
        <v>1128</v>
      </c>
      <c r="I1168" s="17" t="s">
        <v>2307</v>
      </c>
      <c r="J1168" s="17">
        <v>7</v>
      </c>
      <c r="K1168" s="17">
        <v>1</v>
      </c>
      <c r="L1168" s="17" t="s">
        <v>491</v>
      </c>
      <c r="M1168" s="17">
        <v>182</v>
      </c>
      <c r="N1168" s="17">
        <v>75</v>
      </c>
    </row>
    <row r="1169" spans="1:14" ht="15" customHeight="1" thickBot="1" x14ac:dyDescent="0.3">
      <c r="A1169" s="30" t="s">
        <v>1128</v>
      </c>
      <c r="B1169" s="17">
        <v>25</v>
      </c>
      <c r="C1169" s="17" t="s">
        <v>2308</v>
      </c>
      <c r="D1169" s="17" t="s">
        <v>96</v>
      </c>
      <c r="E1169" s="17" t="s">
        <v>1128</v>
      </c>
      <c r="F1169" s="19">
        <v>36539</v>
      </c>
      <c r="G1169" s="17">
        <v>26</v>
      </c>
      <c r="H1169" s="17" t="s">
        <v>168</v>
      </c>
      <c r="I1169" s="17" t="s">
        <v>2309</v>
      </c>
      <c r="J1169" s="17">
        <v>13</v>
      </c>
      <c r="K1169" s="16">
        <v>0</v>
      </c>
      <c r="L1169" s="17" t="s">
        <v>340</v>
      </c>
      <c r="M1169" s="17">
        <v>181</v>
      </c>
      <c r="N1169" s="17">
        <v>75</v>
      </c>
    </row>
    <row r="1170" spans="1:14" ht="15" customHeight="1" thickBot="1" x14ac:dyDescent="0.3">
      <c r="A1170" s="30" t="s">
        <v>1128</v>
      </c>
      <c r="B1170" s="17">
        <v>26</v>
      </c>
      <c r="C1170" s="17" t="s">
        <v>2310</v>
      </c>
      <c r="D1170" s="17" t="s">
        <v>147</v>
      </c>
      <c r="E1170" s="17" t="s">
        <v>1128</v>
      </c>
      <c r="F1170" s="19">
        <v>36586</v>
      </c>
      <c r="G1170" s="17">
        <v>26</v>
      </c>
      <c r="H1170" s="17" t="s">
        <v>25</v>
      </c>
      <c r="I1170" s="17" t="s">
        <v>232</v>
      </c>
      <c r="J1170" s="17">
        <v>27</v>
      </c>
      <c r="K1170" s="17">
        <v>4</v>
      </c>
      <c r="L1170" s="17" t="s">
        <v>423</v>
      </c>
      <c r="M1170" s="17">
        <v>173</v>
      </c>
      <c r="N1170" s="17">
        <v>73</v>
      </c>
    </row>
    <row r="1171" spans="1:14" ht="15" customHeight="1" thickBot="1" x14ac:dyDescent="0.3">
      <c r="A1171" s="30" t="s">
        <v>466</v>
      </c>
      <c r="B1171" s="17">
        <v>1</v>
      </c>
      <c r="C1171" s="17" t="s">
        <v>2311</v>
      </c>
      <c r="D1171" s="17" t="s">
        <v>12</v>
      </c>
      <c r="E1171" s="17" t="s">
        <v>466</v>
      </c>
      <c r="F1171" s="19">
        <v>36718</v>
      </c>
      <c r="G1171" s="17">
        <v>25</v>
      </c>
      <c r="H1171" s="17" t="s">
        <v>25</v>
      </c>
      <c r="I1171" s="17" t="s">
        <v>57</v>
      </c>
      <c r="J1171" s="17">
        <v>16</v>
      </c>
      <c r="K1171" s="16">
        <v>0</v>
      </c>
      <c r="L1171" s="17" t="s">
        <v>2312</v>
      </c>
      <c r="M1171" s="17">
        <v>185</v>
      </c>
      <c r="N1171" s="17">
        <v>81</v>
      </c>
    </row>
    <row r="1172" spans="1:14" ht="15" customHeight="1" thickBot="1" x14ac:dyDescent="0.3">
      <c r="A1172" s="30" t="s">
        <v>466</v>
      </c>
      <c r="B1172" s="17">
        <v>2</v>
      </c>
      <c r="C1172" s="17" t="s">
        <v>2313</v>
      </c>
      <c r="D1172" s="17" t="s">
        <v>1210</v>
      </c>
      <c r="E1172" s="17" t="s">
        <v>466</v>
      </c>
      <c r="F1172" s="19">
        <v>38541</v>
      </c>
      <c r="G1172" s="17">
        <v>20</v>
      </c>
      <c r="H1172" s="17" t="s">
        <v>25</v>
      </c>
      <c r="I1172" s="17" t="s">
        <v>1220</v>
      </c>
      <c r="J1172" s="17">
        <v>3</v>
      </c>
      <c r="K1172" s="16">
        <v>0</v>
      </c>
      <c r="L1172" s="17" t="s">
        <v>1790</v>
      </c>
      <c r="M1172" s="17">
        <v>175</v>
      </c>
      <c r="N1172" s="17">
        <v>68</v>
      </c>
    </row>
    <row r="1173" spans="1:14" ht="15" customHeight="1" thickBot="1" x14ac:dyDescent="0.3">
      <c r="A1173" s="30" t="s">
        <v>466</v>
      </c>
      <c r="B1173" s="17">
        <v>3</v>
      </c>
      <c r="C1173" s="17" t="s">
        <v>2314</v>
      </c>
      <c r="D1173" s="17" t="s">
        <v>160</v>
      </c>
      <c r="E1173" s="17" t="s">
        <v>466</v>
      </c>
      <c r="F1173" s="19">
        <v>35165</v>
      </c>
      <c r="G1173" s="17">
        <v>30</v>
      </c>
      <c r="H1173" s="17" t="s">
        <v>14</v>
      </c>
      <c r="I1173" s="17" t="s">
        <v>866</v>
      </c>
      <c r="J1173" s="17">
        <v>91</v>
      </c>
      <c r="K1173" s="17">
        <v>5</v>
      </c>
      <c r="L1173" s="17" t="s">
        <v>1723</v>
      </c>
      <c r="M1173" s="17">
        <v>188</v>
      </c>
      <c r="N1173" s="17">
        <v>78</v>
      </c>
    </row>
    <row r="1174" spans="1:14" ht="15" customHeight="1" thickBot="1" x14ac:dyDescent="0.3">
      <c r="A1174" s="30" t="s">
        <v>466</v>
      </c>
      <c r="B1174" s="17">
        <v>4</v>
      </c>
      <c r="C1174" s="17" t="s">
        <v>2315</v>
      </c>
      <c r="D1174" s="17" t="s">
        <v>93</v>
      </c>
      <c r="E1174" s="17" t="s">
        <v>466</v>
      </c>
      <c r="F1174" s="19">
        <v>36082</v>
      </c>
      <c r="G1174" s="17">
        <v>27</v>
      </c>
      <c r="H1174" s="17" t="s">
        <v>20</v>
      </c>
      <c r="I1174" s="17" t="s">
        <v>901</v>
      </c>
      <c r="J1174" s="17">
        <v>33</v>
      </c>
      <c r="K1174" s="17">
        <v>1</v>
      </c>
      <c r="L1174" s="17" t="s">
        <v>709</v>
      </c>
      <c r="M1174" s="17">
        <v>185</v>
      </c>
      <c r="N1174" s="17">
        <v>83</v>
      </c>
    </row>
    <row r="1175" spans="1:14" ht="15" customHeight="1" thickBot="1" x14ac:dyDescent="0.3">
      <c r="A1175" s="30" t="s">
        <v>466</v>
      </c>
      <c r="B1175" s="17">
        <v>5</v>
      </c>
      <c r="C1175" s="17" t="s">
        <v>2316</v>
      </c>
      <c r="D1175" s="17" t="s">
        <v>93</v>
      </c>
      <c r="E1175" s="17" t="s">
        <v>466</v>
      </c>
      <c r="F1175" s="19">
        <v>32593</v>
      </c>
      <c r="G1175" s="17">
        <v>37</v>
      </c>
      <c r="H1175" s="17" t="s">
        <v>13</v>
      </c>
      <c r="I1175" s="17" t="s">
        <v>713</v>
      </c>
      <c r="J1175" s="17">
        <v>142</v>
      </c>
      <c r="K1175" s="17">
        <v>6</v>
      </c>
      <c r="L1175" s="17" t="s">
        <v>1341</v>
      </c>
      <c r="M1175" s="17">
        <v>190</v>
      </c>
      <c r="N1175" s="17">
        <v>84</v>
      </c>
    </row>
    <row r="1176" spans="1:14" ht="15" customHeight="1" thickBot="1" x14ac:dyDescent="0.3">
      <c r="A1176" s="30" t="s">
        <v>466</v>
      </c>
      <c r="B1176" s="17">
        <v>6</v>
      </c>
      <c r="C1176" s="17" t="s">
        <v>2317</v>
      </c>
      <c r="D1176" s="17" t="s">
        <v>426</v>
      </c>
      <c r="E1176" s="17" t="s">
        <v>466</v>
      </c>
      <c r="F1176" s="19">
        <v>36523</v>
      </c>
      <c r="G1176" s="17">
        <v>26</v>
      </c>
      <c r="H1176" s="17" t="s">
        <v>71</v>
      </c>
      <c r="I1176" s="17" t="s">
        <v>1025</v>
      </c>
      <c r="J1176" s="17">
        <v>48</v>
      </c>
      <c r="K1176" s="17">
        <v>13</v>
      </c>
      <c r="L1176" s="17" t="s">
        <v>66</v>
      </c>
      <c r="M1176" s="17">
        <v>187</v>
      </c>
      <c r="N1176" s="17">
        <v>70</v>
      </c>
    </row>
    <row r="1177" spans="1:14" ht="15" customHeight="1" thickBot="1" x14ac:dyDescent="0.3">
      <c r="A1177" s="30" t="s">
        <v>466</v>
      </c>
      <c r="B1177" s="17">
        <v>7</v>
      </c>
      <c r="C1177" s="17" t="s">
        <v>2318</v>
      </c>
      <c r="D1177" s="17" t="s">
        <v>426</v>
      </c>
      <c r="E1177" s="17" t="s">
        <v>466</v>
      </c>
      <c r="F1177" s="19">
        <v>37000</v>
      </c>
      <c r="G1177" s="17">
        <v>25</v>
      </c>
      <c r="H1177" s="17" t="s">
        <v>38</v>
      </c>
      <c r="I1177" s="17" t="s">
        <v>211</v>
      </c>
      <c r="J1177" s="17">
        <v>24</v>
      </c>
      <c r="K1177" s="17">
        <v>4</v>
      </c>
      <c r="L1177" s="17" t="s">
        <v>2319</v>
      </c>
      <c r="M1177" s="17">
        <v>181</v>
      </c>
      <c r="N1177" s="17">
        <v>68</v>
      </c>
    </row>
    <row r="1178" spans="1:14" ht="15" customHeight="1" thickBot="1" x14ac:dyDescent="0.3">
      <c r="A1178" s="30" t="s">
        <v>466</v>
      </c>
      <c r="B1178" s="17">
        <v>8</v>
      </c>
      <c r="C1178" s="17" t="s">
        <v>2320</v>
      </c>
      <c r="D1178" s="17" t="s">
        <v>37</v>
      </c>
      <c r="E1178" s="17" t="s">
        <v>466</v>
      </c>
      <c r="F1178" s="19">
        <v>36947</v>
      </c>
      <c r="G1178" s="17">
        <v>25</v>
      </c>
      <c r="H1178" s="17" t="s">
        <v>14</v>
      </c>
      <c r="I1178" s="17" t="s">
        <v>471</v>
      </c>
      <c r="J1178" s="17">
        <v>4</v>
      </c>
      <c r="K1178" s="16">
        <v>0</v>
      </c>
      <c r="L1178" s="17" t="s">
        <v>2321</v>
      </c>
      <c r="M1178" s="17">
        <v>178</v>
      </c>
      <c r="N1178" s="17">
        <v>69</v>
      </c>
    </row>
    <row r="1179" spans="1:14" ht="15" customHeight="1" thickBot="1" x14ac:dyDescent="0.3">
      <c r="A1179" s="30" t="s">
        <v>466</v>
      </c>
      <c r="B1179" s="17">
        <v>9</v>
      </c>
      <c r="C1179" s="17" t="s">
        <v>2322</v>
      </c>
      <c r="D1179" s="17" t="s">
        <v>100</v>
      </c>
      <c r="E1179" s="17" t="s">
        <v>466</v>
      </c>
      <c r="F1179" s="19">
        <v>35709</v>
      </c>
      <c r="G1179" s="17">
        <v>28</v>
      </c>
      <c r="H1179" s="17" t="s">
        <v>71</v>
      </c>
      <c r="I1179" s="17" t="s">
        <v>736</v>
      </c>
      <c r="J1179" s="17">
        <v>42</v>
      </c>
      <c r="K1179" s="17">
        <v>11</v>
      </c>
      <c r="L1179" s="17" t="s">
        <v>813</v>
      </c>
      <c r="M1179" s="17">
        <v>187</v>
      </c>
      <c r="N1179" s="17">
        <v>85</v>
      </c>
    </row>
    <row r="1180" spans="1:14" ht="15" customHeight="1" thickBot="1" x14ac:dyDescent="0.3">
      <c r="A1180" s="30" t="s">
        <v>466</v>
      </c>
      <c r="B1180" s="17">
        <v>10</v>
      </c>
      <c r="C1180" s="17" t="s">
        <v>2323</v>
      </c>
      <c r="D1180" s="17" t="s">
        <v>238</v>
      </c>
      <c r="E1180" s="17" t="s">
        <v>466</v>
      </c>
      <c r="F1180" s="19">
        <v>37656</v>
      </c>
      <c r="G1180" s="17">
        <v>23</v>
      </c>
      <c r="H1180" s="17" t="s">
        <v>25</v>
      </c>
      <c r="I1180" s="17" t="s">
        <v>418</v>
      </c>
      <c r="J1180" s="17">
        <v>34</v>
      </c>
      <c r="K1180" s="17">
        <v>16</v>
      </c>
      <c r="L1180" s="17" t="s">
        <v>1174</v>
      </c>
      <c r="M1180" s="17">
        <v>191</v>
      </c>
      <c r="N1180" s="17">
        <v>79</v>
      </c>
    </row>
    <row r="1181" spans="1:14" ht="15" customHeight="1" thickBot="1" x14ac:dyDescent="0.3">
      <c r="A1181" s="30" t="s">
        <v>466</v>
      </c>
      <c r="B1181" s="17">
        <v>11</v>
      </c>
      <c r="C1181" s="17" t="s">
        <v>2324</v>
      </c>
      <c r="D1181" s="17" t="s">
        <v>96</v>
      </c>
      <c r="E1181" s="17" t="s">
        <v>466</v>
      </c>
      <c r="F1181" s="19">
        <v>36678</v>
      </c>
      <c r="G1181" s="17">
        <v>26</v>
      </c>
      <c r="H1181" s="17" t="s">
        <v>38</v>
      </c>
      <c r="I1181" s="17" t="s">
        <v>1260</v>
      </c>
      <c r="J1181" s="17">
        <v>5</v>
      </c>
      <c r="K1181" s="16">
        <v>0</v>
      </c>
      <c r="L1181" s="17" t="s">
        <v>2325</v>
      </c>
      <c r="M1181" s="17">
        <v>184</v>
      </c>
      <c r="N1181" s="17">
        <v>77</v>
      </c>
    </row>
    <row r="1182" spans="1:14" ht="15" customHeight="1" thickBot="1" x14ac:dyDescent="0.3">
      <c r="A1182" s="30" t="s">
        <v>466</v>
      </c>
      <c r="B1182" s="17">
        <v>12</v>
      </c>
      <c r="C1182" s="17" t="s">
        <v>2326</v>
      </c>
      <c r="D1182" s="17" t="s">
        <v>160</v>
      </c>
      <c r="E1182" s="17" t="s">
        <v>466</v>
      </c>
      <c r="F1182" s="19">
        <v>35216</v>
      </c>
      <c r="G1182" s="17">
        <v>30</v>
      </c>
      <c r="H1182" s="17" t="s">
        <v>168</v>
      </c>
      <c r="I1182" s="17" t="s">
        <v>447</v>
      </c>
      <c r="J1182" s="17">
        <v>40</v>
      </c>
      <c r="K1182" s="16">
        <v>0</v>
      </c>
      <c r="L1182" s="17" t="s">
        <v>818</v>
      </c>
      <c r="M1182" s="17">
        <v>192</v>
      </c>
      <c r="N1182" s="17">
        <v>85</v>
      </c>
    </row>
    <row r="1183" spans="1:14" ht="15" customHeight="1" thickBot="1" x14ac:dyDescent="0.3">
      <c r="A1183" s="30" t="s">
        <v>466</v>
      </c>
      <c r="B1183" s="17">
        <v>13</v>
      </c>
      <c r="C1183" s="17" t="s">
        <v>2327</v>
      </c>
      <c r="D1183" s="17" t="s">
        <v>12</v>
      </c>
      <c r="E1183" s="17" t="s">
        <v>466</v>
      </c>
      <c r="F1183" s="19">
        <v>36241</v>
      </c>
      <c r="G1183" s="17">
        <v>27</v>
      </c>
      <c r="H1183" s="17" t="s">
        <v>38</v>
      </c>
      <c r="I1183" s="17" t="s">
        <v>1693</v>
      </c>
      <c r="J1183" s="17">
        <v>3</v>
      </c>
      <c r="K1183" s="16">
        <v>0</v>
      </c>
      <c r="L1183" s="17" t="s">
        <v>1931</v>
      </c>
      <c r="M1183" s="17">
        <v>190</v>
      </c>
      <c r="N1183" s="17">
        <v>87</v>
      </c>
    </row>
    <row r="1184" spans="1:14" ht="15" customHeight="1" thickBot="1" x14ac:dyDescent="0.3">
      <c r="A1184" s="30" t="s">
        <v>466</v>
      </c>
      <c r="B1184" s="17">
        <v>14</v>
      </c>
      <c r="C1184" s="17" t="s">
        <v>2328</v>
      </c>
      <c r="D1184" s="17" t="s">
        <v>12</v>
      </c>
      <c r="E1184" s="17" t="s">
        <v>466</v>
      </c>
      <c r="F1184" s="19">
        <v>33820</v>
      </c>
      <c r="G1184" s="17">
        <v>33</v>
      </c>
      <c r="H1184" s="17" t="s">
        <v>43</v>
      </c>
      <c r="I1184" s="17" t="s">
        <v>1058</v>
      </c>
      <c r="J1184" s="17">
        <v>14</v>
      </c>
      <c r="K1184" s="16">
        <v>0</v>
      </c>
      <c r="L1184" s="17" t="s">
        <v>1968</v>
      </c>
      <c r="M1184" s="17">
        <v>190</v>
      </c>
      <c r="N1184" s="17">
        <v>79</v>
      </c>
    </row>
    <row r="1185" spans="1:14" ht="15" customHeight="1" thickBot="1" x14ac:dyDescent="0.3">
      <c r="A1185" s="30" t="s">
        <v>466</v>
      </c>
      <c r="B1185" s="17">
        <v>15</v>
      </c>
      <c r="C1185" s="17" t="s">
        <v>2329</v>
      </c>
      <c r="D1185" s="17" t="s">
        <v>24</v>
      </c>
      <c r="E1185" s="17" t="s">
        <v>466</v>
      </c>
      <c r="F1185" s="19">
        <v>37606</v>
      </c>
      <c r="G1185" s="17">
        <v>23</v>
      </c>
      <c r="H1185" s="17" t="s">
        <v>25</v>
      </c>
      <c r="I1185" s="17" t="s">
        <v>57</v>
      </c>
      <c r="J1185" s="17">
        <v>17</v>
      </c>
      <c r="K1185" s="17">
        <v>1</v>
      </c>
      <c r="L1185" s="17" t="s">
        <v>1723</v>
      </c>
      <c r="M1185" s="17">
        <v>183</v>
      </c>
      <c r="N1185" s="17">
        <v>73</v>
      </c>
    </row>
    <row r="1186" spans="1:14" ht="15" customHeight="1" thickBot="1" x14ac:dyDescent="0.3">
      <c r="A1186" s="30" t="s">
        <v>466</v>
      </c>
      <c r="B1186" s="17">
        <v>16</v>
      </c>
      <c r="C1186" s="17" t="s">
        <v>2330</v>
      </c>
      <c r="D1186" s="17" t="s">
        <v>299</v>
      </c>
      <c r="E1186" s="17" t="s">
        <v>466</v>
      </c>
      <c r="F1186" s="19">
        <v>36710</v>
      </c>
      <c r="G1186" s="17">
        <v>25</v>
      </c>
      <c r="H1186" s="17" t="s">
        <v>25</v>
      </c>
      <c r="I1186" s="17" t="s">
        <v>674</v>
      </c>
      <c r="J1186" s="17">
        <v>51</v>
      </c>
      <c r="K1186" s="17">
        <v>8</v>
      </c>
      <c r="L1186" s="17" t="s">
        <v>568</v>
      </c>
      <c r="M1186" s="17">
        <v>180</v>
      </c>
      <c r="N1186" s="17">
        <v>71</v>
      </c>
    </row>
    <row r="1187" spans="1:14" ht="15" customHeight="1" thickBot="1" x14ac:dyDescent="0.3">
      <c r="A1187" s="30" t="s">
        <v>466</v>
      </c>
      <c r="B1187" s="17">
        <v>17</v>
      </c>
      <c r="C1187" s="17" t="s">
        <v>2331</v>
      </c>
      <c r="D1187" s="17" t="s">
        <v>207</v>
      </c>
      <c r="E1187" s="17" t="s">
        <v>466</v>
      </c>
      <c r="F1187" s="19">
        <v>37784</v>
      </c>
      <c r="G1187" s="17">
        <v>22</v>
      </c>
      <c r="H1187" s="17" t="s">
        <v>25</v>
      </c>
      <c r="I1187" s="17" t="s">
        <v>796</v>
      </c>
      <c r="J1187" s="17">
        <v>23</v>
      </c>
      <c r="K1187" s="17">
        <v>2</v>
      </c>
      <c r="L1187" s="17" t="s">
        <v>849</v>
      </c>
      <c r="M1187" s="17">
        <v>178</v>
      </c>
      <c r="N1187" s="17">
        <v>72</v>
      </c>
    </row>
    <row r="1188" spans="1:14" ht="15" customHeight="1" thickBot="1" x14ac:dyDescent="0.3">
      <c r="A1188" s="30" t="s">
        <v>466</v>
      </c>
      <c r="B1188" s="17">
        <v>18</v>
      </c>
      <c r="C1188" s="17" t="s">
        <v>2332</v>
      </c>
      <c r="D1188" s="17" t="s">
        <v>79</v>
      </c>
      <c r="E1188" s="17" t="s">
        <v>466</v>
      </c>
      <c r="F1188" s="19">
        <v>37798</v>
      </c>
      <c r="G1188" s="17">
        <v>22</v>
      </c>
      <c r="H1188" s="17" t="s">
        <v>38</v>
      </c>
      <c r="I1188" s="17" t="s">
        <v>455</v>
      </c>
      <c r="J1188" s="17">
        <v>3</v>
      </c>
      <c r="K1188" s="16">
        <v>0</v>
      </c>
      <c r="L1188" s="17" t="s">
        <v>1471</v>
      </c>
      <c r="M1188" s="17">
        <v>192</v>
      </c>
      <c r="N1188" s="17">
        <v>77</v>
      </c>
    </row>
    <row r="1189" spans="1:14" ht="15" customHeight="1" thickBot="1" x14ac:dyDescent="0.3">
      <c r="A1189" s="30" t="s">
        <v>466</v>
      </c>
      <c r="B1189" s="17">
        <v>19</v>
      </c>
      <c r="C1189" s="17" t="s">
        <v>2333</v>
      </c>
      <c r="D1189" s="17" t="s">
        <v>207</v>
      </c>
      <c r="E1189" s="17" t="s">
        <v>466</v>
      </c>
      <c r="F1189" s="19">
        <v>35570</v>
      </c>
      <c r="G1189" s="17">
        <v>29</v>
      </c>
      <c r="H1189" s="17" t="s">
        <v>43</v>
      </c>
      <c r="I1189" s="17" t="s">
        <v>140</v>
      </c>
      <c r="J1189" s="17">
        <v>66</v>
      </c>
      <c r="K1189" s="17">
        <v>12</v>
      </c>
      <c r="L1189" s="17" t="s">
        <v>1430</v>
      </c>
      <c r="M1189" s="17">
        <v>186</v>
      </c>
      <c r="N1189" s="17">
        <v>79</v>
      </c>
    </row>
    <row r="1190" spans="1:14" ht="15" customHeight="1" thickBot="1" x14ac:dyDescent="0.3">
      <c r="A1190" s="30" t="s">
        <v>466</v>
      </c>
      <c r="B1190" s="17">
        <v>20</v>
      </c>
      <c r="C1190" s="17" t="s">
        <v>2334</v>
      </c>
      <c r="D1190" s="17" t="s">
        <v>37</v>
      </c>
      <c r="E1190" s="17" t="s">
        <v>466</v>
      </c>
      <c r="F1190" s="19">
        <v>34403</v>
      </c>
      <c r="G1190" s="17">
        <v>32</v>
      </c>
      <c r="H1190" s="17" t="s">
        <v>25</v>
      </c>
      <c r="I1190" s="17" t="s">
        <v>674</v>
      </c>
      <c r="J1190" s="17">
        <v>42</v>
      </c>
      <c r="K1190" s="17">
        <v>1</v>
      </c>
      <c r="L1190" s="17" t="s">
        <v>27</v>
      </c>
      <c r="M1190" s="17">
        <v>187</v>
      </c>
      <c r="N1190" s="17">
        <v>75</v>
      </c>
    </row>
    <row r="1191" spans="1:14" ht="15" customHeight="1" thickBot="1" x14ac:dyDescent="0.3">
      <c r="A1191" s="30" t="s">
        <v>466</v>
      </c>
      <c r="B1191" s="17">
        <v>21</v>
      </c>
      <c r="C1191" s="17" t="s">
        <v>2335</v>
      </c>
      <c r="D1191" s="17" t="s">
        <v>37</v>
      </c>
      <c r="E1191" s="17" t="s">
        <v>466</v>
      </c>
      <c r="F1191" s="19">
        <v>36336</v>
      </c>
      <c r="G1191" s="17">
        <v>26</v>
      </c>
      <c r="H1191" s="17" t="s">
        <v>168</v>
      </c>
      <c r="I1191" s="17" t="s">
        <v>791</v>
      </c>
      <c r="J1191" s="17">
        <v>29</v>
      </c>
      <c r="K1191" s="17">
        <v>4</v>
      </c>
      <c r="L1191" s="17" t="s">
        <v>962</v>
      </c>
      <c r="M1191" s="17">
        <v>185</v>
      </c>
      <c r="N1191" s="17">
        <v>77</v>
      </c>
    </row>
    <row r="1192" spans="1:14" ht="15" customHeight="1" thickBot="1" x14ac:dyDescent="0.3">
      <c r="A1192" s="30" t="s">
        <v>466</v>
      </c>
      <c r="B1192" s="17">
        <v>22</v>
      </c>
      <c r="C1192" s="17" t="s">
        <v>2336</v>
      </c>
      <c r="D1192" s="17" t="s">
        <v>266</v>
      </c>
      <c r="E1192" s="17" t="s">
        <v>466</v>
      </c>
      <c r="F1192" s="19">
        <v>38718</v>
      </c>
      <c r="G1192" s="17">
        <v>20</v>
      </c>
      <c r="H1192" s="17" t="s">
        <v>25</v>
      </c>
      <c r="I1192" s="17" t="s">
        <v>26</v>
      </c>
      <c r="J1192" s="17">
        <v>6</v>
      </c>
      <c r="K1192" s="16">
        <v>0</v>
      </c>
      <c r="L1192" s="17" t="s">
        <v>2337</v>
      </c>
      <c r="M1192" s="17">
        <v>189</v>
      </c>
      <c r="N1192" s="17">
        <v>81</v>
      </c>
    </row>
    <row r="1193" spans="1:14" ht="15" customHeight="1" thickBot="1" x14ac:dyDescent="0.3">
      <c r="A1193" s="30" t="s">
        <v>466</v>
      </c>
      <c r="B1193" s="17">
        <v>23</v>
      </c>
      <c r="C1193" s="17" t="s">
        <v>2338</v>
      </c>
      <c r="D1193" s="17" t="s">
        <v>100</v>
      </c>
      <c r="E1193" s="17" t="s">
        <v>466</v>
      </c>
      <c r="F1193" s="19">
        <v>36198</v>
      </c>
      <c r="G1193" s="17">
        <v>27</v>
      </c>
      <c r="H1193" s="17" t="s">
        <v>43</v>
      </c>
      <c r="I1193" s="17" t="s">
        <v>140</v>
      </c>
      <c r="J1193" s="17">
        <v>38</v>
      </c>
      <c r="K1193" s="17">
        <v>10</v>
      </c>
      <c r="L1193" s="17" t="s">
        <v>1973</v>
      </c>
      <c r="M1193" s="17">
        <v>190</v>
      </c>
      <c r="N1193" s="17">
        <v>82</v>
      </c>
    </row>
    <row r="1194" spans="1:14" ht="15" customHeight="1" thickBot="1" x14ac:dyDescent="0.3">
      <c r="A1194" s="30" t="s">
        <v>466</v>
      </c>
      <c r="B1194" s="17">
        <v>24</v>
      </c>
      <c r="C1194" s="17" t="s">
        <v>2339</v>
      </c>
      <c r="D1194" s="17" t="s">
        <v>167</v>
      </c>
      <c r="E1194" s="17" t="s">
        <v>466</v>
      </c>
      <c r="F1194" s="19">
        <v>38854</v>
      </c>
      <c r="G1194" s="17">
        <v>20</v>
      </c>
      <c r="H1194" s="17" t="s">
        <v>25</v>
      </c>
      <c r="I1194" s="17" t="s">
        <v>806</v>
      </c>
      <c r="J1194" s="17">
        <v>0</v>
      </c>
      <c r="K1194" s="16">
        <v>0</v>
      </c>
      <c r="L1194" s="17" t="s">
        <v>35</v>
      </c>
      <c r="M1194" s="17">
        <v>186</v>
      </c>
      <c r="N1194" s="17">
        <v>74</v>
      </c>
    </row>
    <row r="1195" spans="1:14" ht="15" customHeight="1" thickBot="1" x14ac:dyDescent="0.3">
      <c r="A1195" s="30" t="s">
        <v>466</v>
      </c>
      <c r="B1195" s="17">
        <v>25</v>
      </c>
      <c r="C1195" s="17" t="s">
        <v>2340</v>
      </c>
      <c r="D1195" s="17" t="s">
        <v>37</v>
      </c>
      <c r="E1195" s="17" t="s">
        <v>466</v>
      </c>
      <c r="F1195" s="19">
        <v>34916</v>
      </c>
      <c r="G1195" s="17">
        <v>30</v>
      </c>
      <c r="H1195" s="17" t="s">
        <v>217</v>
      </c>
      <c r="I1195" s="17" t="s">
        <v>218</v>
      </c>
      <c r="J1195" s="17">
        <v>79</v>
      </c>
      <c r="K1195" s="17">
        <v>6</v>
      </c>
      <c r="L1195" s="17" t="s">
        <v>911</v>
      </c>
      <c r="M1195" s="17">
        <v>185</v>
      </c>
      <c r="N1195" s="17">
        <v>84</v>
      </c>
    </row>
    <row r="1196" spans="1:14" ht="15" customHeight="1" thickBot="1" x14ac:dyDescent="0.3">
      <c r="A1196" s="30" t="s">
        <v>466</v>
      </c>
      <c r="B1196" s="17">
        <v>26</v>
      </c>
      <c r="C1196" s="17" t="s">
        <v>2341</v>
      </c>
      <c r="D1196" s="17" t="s">
        <v>566</v>
      </c>
      <c r="E1196" s="17" t="s">
        <v>466</v>
      </c>
      <c r="F1196" s="19">
        <v>37819</v>
      </c>
      <c r="G1196" s="17">
        <v>22</v>
      </c>
      <c r="H1196" s="17" t="s">
        <v>466</v>
      </c>
      <c r="I1196" s="17" t="s">
        <v>2342</v>
      </c>
      <c r="J1196" s="17">
        <v>3</v>
      </c>
      <c r="K1196" s="16">
        <v>0</v>
      </c>
      <c r="L1196" s="17" t="s">
        <v>667</v>
      </c>
      <c r="M1196" s="17">
        <v>177</v>
      </c>
      <c r="N1196" s="17">
        <v>70</v>
      </c>
    </row>
    <row r="1197" spans="1:14" ht="15" customHeight="1" thickBot="1" x14ac:dyDescent="0.3">
      <c r="A1197" s="27" t="s">
        <v>43</v>
      </c>
      <c r="B1197" s="17">
        <v>1</v>
      </c>
      <c r="C1197" s="17" t="s">
        <v>2343</v>
      </c>
      <c r="D1197" s="17" t="s">
        <v>12</v>
      </c>
      <c r="E1197" s="17" t="s">
        <v>43</v>
      </c>
      <c r="F1197" s="19">
        <v>33724</v>
      </c>
      <c r="G1197" s="17">
        <v>34</v>
      </c>
      <c r="H1197" s="17" t="s">
        <v>14</v>
      </c>
      <c r="I1197" s="17" t="s">
        <v>866</v>
      </c>
      <c r="J1197" s="17">
        <v>60</v>
      </c>
      <c r="K1197" s="16">
        <v>0</v>
      </c>
      <c r="L1197" s="17" t="s">
        <v>2086</v>
      </c>
      <c r="M1197" s="17">
        <v>187</v>
      </c>
      <c r="N1197" s="17">
        <v>83</v>
      </c>
    </row>
    <row r="1198" spans="1:14" ht="15" customHeight="1" thickBot="1" x14ac:dyDescent="0.3">
      <c r="A1198" s="27" t="s">
        <v>43</v>
      </c>
      <c r="B1198" s="17">
        <v>2</v>
      </c>
      <c r="C1198" s="17" t="s">
        <v>2344</v>
      </c>
      <c r="D1198" s="17" t="s">
        <v>2345</v>
      </c>
      <c r="E1198" s="17" t="s">
        <v>43</v>
      </c>
      <c r="F1198" s="19">
        <v>34846</v>
      </c>
      <c r="G1198" s="17">
        <v>31</v>
      </c>
      <c r="H1198" s="17" t="s">
        <v>43</v>
      </c>
      <c r="I1198" s="17" t="s">
        <v>144</v>
      </c>
      <c r="J1198" s="17">
        <v>17</v>
      </c>
      <c r="K1198" s="16">
        <v>0</v>
      </c>
      <c r="L1198" s="17" t="s">
        <v>1651</v>
      </c>
      <c r="M1198" s="17">
        <v>188</v>
      </c>
      <c r="N1198" s="17">
        <v>81</v>
      </c>
    </row>
    <row r="1199" spans="1:14" ht="15" customHeight="1" thickBot="1" x14ac:dyDescent="0.3">
      <c r="A1199" s="27" t="s">
        <v>43</v>
      </c>
      <c r="B1199" s="17">
        <v>3</v>
      </c>
      <c r="C1199" s="17" t="s">
        <v>2346</v>
      </c>
      <c r="D1199" s="17" t="s">
        <v>566</v>
      </c>
      <c r="E1199" s="17" t="s">
        <v>43</v>
      </c>
      <c r="F1199" s="19">
        <v>35907</v>
      </c>
      <c r="G1199" s="17">
        <v>28</v>
      </c>
      <c r="H1199" s="17" t="s">
        <v>43</v>
      </c>
      <c r="I1199" s="17" t="s">
        <v>164</v>
      </c>
      <c r="J1199" s="17">
        <v>41</v>
      </c>
      <c r="K1199" s="17">
        <v>1</v>
      </c>
      <c r="L1199" s="17" t="s">
        <v>2347</v>
      </c>
      <c r="M1199" s="17">
        <v>180</v>
      </c>
      <c r="N1199" s="17">
        <v>73</v>
      </c>
    </row>
    <row r="1200" spans="1:14" ht="15" customHeight="1" thickBot="1" x14ac:dyDescent="0.3">
      <c r="A1200" s="27" t="s">
        <v>43</v>
      </c>
      <c r="B1200" s="17">
        <v>4</v>
      </c>
      <c r="C1200" s="17" t="s">
        <v>2348</v>
      </c>
      <c r="D1200" s="17" t="s">
        <v>29</v>
      </c>
      <c r="E1200" s="17" t="s">
        <v>43</v>
      </c>
      <c r="F1200" s="19">
        <v>36495</v>
      </c>
      <c r="G1200" s="17">
        <v>26</v>
      </c>
      <c r="H1200" s="17" t="s">
        <v>25</v>
      </c>
      <c r="I1200" s="17" t="s">
        <v>806</v>
      </c>
      <c r="J1200" s="17">
        <v>35</v>
      </c>
      <c r="K1200" s="17">
        <v>1</v>
      </c>
      <c r="L1200" s="17" t="s">
        <v>954</v>
      </c>
      <c r="M1200" s="17">
        <v>191</v>
      </c>
      <c r="N1200" s="17">
        <v>85</v>
      </c>
    </row>
    <row r="1201" spans="1:14" ht="15" customHeight="1" thickBot="1" x14ac:dyDescent="0.3">
      <c r="A1201" s="27" t="s">
        <v>43</v>
      </c>
      <c r="B1201" s="17">
        <v>5</v>
      </c>
      <c r="C1201" s="17" t="s">
        <v>2349</v>
      </c>
      <c r="D1201" s="17" t="s">
        <v>116</v>
      </c>
      <c r="E1201" s="17" t="s">
        <v>43</v>
      </c>
      <c r="F1201" s="19">
        <v>34353</v>
      </c>
      <c r="G1201" s="17">
        <v>32</v>
      </c>
      <c r="H1201" s="17" t="s">
        <v>43</v>
      </c>
      <c r="I1201" s="17" t="s">
        <v>161</v>
      </c>
      <c r="J1201" s="17">
        <v>67</v>
      </c>
      <c r="K1201" s="17">
        <v>2</v>
      </c>
      <c r="L1201" s="17" t="s">
        <v>81</v>
      </c>
      <c r="M1201" s="17">
        <v>191</v>
      </c>
      <c r="N1201" s="17">
        <v>86</v>
      </c>
    </row>
    <row r="1202" spans="1:14" ht="15" customHeight="1" thickBot="1" x14ac:dyDescent="0.3">
      <c r="A1202" s="27" t="s">
        <v>43</v>
      </c>
      <c r="B1202" s="17">
        <v>6</v>
      </c>
      <c r="C1202" s="17" t="s">
        <v>2350</v>
      </c>
      <c r="D1202" s="17" t="s">
        <v>125</v>
      </c>
      <c r="E1202" s="17" t="s">
        <v>43</v>
      </c>
      <c r="F1202" s="19">
        <v>34738</v>
      </c>
      <c r="G1202" s="17">
        <v>31</v>
      </c>
      <c r="H1202" s="17" t="s">
        <v>43</v>
      </c>
      <c r="I1202" s="17" t="s">
        <v>127</v>
      </c>
      <c r="J1202" s="17">
        <v>108</v>
      </c>
      <c r="K1202" s="17">
        <v>10</v>
      </c>
      <c r="L1202" s="17" t="s">
        <v>2351</v>
      </c>
      <c r="M1202" s="17">
        <v>177</v>
      </c>
      <c r="N1202" s="17">
        <v>75</v>
      </c>
    </row>
    <row r="1203" spans="1:14" ht="15" customHeight="1" thickBot="1" x14ac:dyDescent="0.3">
      <c r="A1203" s="27" t="s">
        <v>43</v>
      </c>
      <c r="B1203" s="17">
        <v>7</v>
      </c>
      <c r="C1203" s="17" t="s">
        <v>2352</v>
      </c>
      <c r="D1203" s="17" t="s">
        <v>79</v>
      </c>
      <c r="E1203" s="17" t="s">
        <v>43</v>
      </c>
      <c r="F1203" s="19">
        <v>37744</v>
      </c>
      <c r="G1203" s="17">
        <v>23</v>
      </c>
      <c r="H1203" s="17" t="s">
        <v>25</v>
      </c>
      <c r="I1203" s="17" t="s">
        <v>575</v>
      </c>
      <c r="J1203" s="17">
        <v>34</v>
      </c>
      <c r="K1203" s="17">
        <v>8</v>
      </c>
      <c r="L1203" s="17" t="s">
        <v>2353</v>
      </c>
      <c r="M1203" s="17">
        <v>177</v>
      </c>
      <c r="N1203" s="17">
        <v>72</v>
      </c>
    </row>
    <row r="1204" spans="1:14" ht="15" customHeight="1" thickBot="1" x14ac:dyDescent="0.3">
      <c r="A1204" s="27" t="s">
        <v>43</v>
      </c>
      <c r="B1204" s="17">
        <v>8</v>
      </c>
      <c r="C1204" s="17" t="s">
        <v>2354</v>
      </c>
      <c r="D1204" s="17" t="s">
        <v>64</v>
      </c>
      <c r="E1204" s="17" t="s">
        <v>43</v>
      </c>
      <c r="F1204" s="19">
        <v>34736</v>
      </c>
      <c r="G1204" s="17">
        <v>31</v>
      </c>
      <c r="H1204" s="17" t="s">
        <v>43</v>
      </c>
      <c r="I1204" s="17" t="s">
        <v>127</v>
      </c>
      <c r="J1204" s="17">
        <v>59</v>
      </c>
      <c r="K1204" s="17">
        <v>16</v>
      </c>
      <c r="L1204" s="17" t="s">
        <v>2355</v>
      </c>
      <c r="M1204" s="17">
        <v>189</v>
      </c>
      <c r="N1204" s="17">
        <v>81</v>
      </c>
    </row>
    <row r="1205" spans="1:14" ht="15" customHeight="1" thickBot="1" x14ac:dyDescent="0.3">
      <c r="A1205" s="27" t="s">
        <v>43</v>
      </c>
      <c r="B1205" s="17">
        <v>9</v>
      </c>
      <c r="C1205" s="17" t="s">
        <v>2356</v>
      </c>
      <c r="D1205" s="17" t="s">
        <v>96</v>
      </c>
      <c r="E1205" s="17" t="s">
        <v>43</v>
      </c>
      <c r="F1205" s="19">
        <v>37546</v>
      </c>
      <c r="G1205" s="17">
        <v>23</v>
      </c>
      <c r="H1205" s="17" t="s">
        <v>43</v>
      </c>
      <c r="I1205" s="17" t="s">
        <v>422</v>
      </c>
      <c r="J1205" s="17">
        <v>14</v>
      </c>
      <c r="K1205" s="17">
        <v>4</v>
      </c>
      <c r="L1205" s="17" t="s">
        <v>141</v>
      </c>
      <c r="M1205" s="17">
        <v>185</v>
      </c>
      <c r="N1205" s="17">
        <v>73</v>
      </c>
    </row>
    <row r="1206" spans="1:14" ht="15" customHeight="1" thickBot="1" x14ac:dyDescent="0.3">
      <c r="A1206" s="27" t="s">
        <v>43</v>
      </c>
      <c r="B1206" s="17">
        <v>10</v>
      </c>
      <c r="C1206" s="17" t="s">
        <v>2357</v>
      </c>
      <c r="D1206" s="17" t="s">
        <v>304</v>
      </c>
      <c r="E1206" s="17" t="s">
        <v>43</v>
      </c>
      <c r="F1206" s="19">
        <v>35187</v>
      </c>
      <c r="G1206" s="17">
        <v>30</v>
      </c>
      <c r="H1206" s="17" t="s">
        <v>43</v>
      </c>
      <c r="I1206" s="17" t="s">
        <v>144</v>
      </c>
      <c r="J1206" s="17">
        <v>71</v>
      </c>
      <c r="K1206" s="17">
        <v>10</v>
      </c>
      <c r="L1206" s="17" t="s">
        <v>2237</v>
      </c>
      <c r="M1206" s="17">
        <v>185</v>
      </c>
      <c r="N1206" s="17">
        <v>83</v>
      </c>
    </row>
    <row r="1207" spans="1:14" ht="15" customHeight="1" thickBot="1" x14ac:dyDescent="0.3">
      <c r="A1207" s="27" t="s">
        <v>43</v>
      </c>
      <c r="B1207" s="17">
        <v>11</v>
      </c>
      <c r="C1207" s="17" t="s">
        <v>2358</v>
      </c>
      <c r="D1207" s="17" t="s">
        <v>100</v>
      </c>
      <c r="E1207" s="17" t="s">
        <v>43</v>
      </c>
      <c r="F1207" s="19">
        <v>37222</v>
      </c>
      <c r="G1207" s="17">
        <v>24</v>
      </c>
      <c r="H1207" s="17" t="s">
        <v>25</v>
      </c>
      <c r="I1207" s="17" t="s">
        <v>674</v>
      </c>
      <c r="J1207" s="17">
        <v>11</v>
      </c>
      <c r="K1207" s="17">
        <v>3</v>
      </c>
      <c r="L1207" s="17" t="s">
        <v>1170</v>
      </c>
      <c r="M1207" s="17">
        <v>183</v>
      </c>
      <c r="N1207" s="17">
        <v>73</v>
      </c>
    </row>
    <row r="1208" spans="1:14" ht="15" customHeight="1" thickBot="1" x14ac:dyDescent="0.3">
      <c r="A1208" s="27" t="s">
        <v>43</v>
      </c>
      <c r="B1208" s="17">
        <v>12</v>
      </c>
      <c r="C1208" s="17" t="s">
        <v>2359</v>
      </c>
      <c r="D1208" s="17" t="s">
        <v>167</v>
      </c>
      <c r="E1208" s="17" t="s">
        <v>43</v>
      </c>
      <c r="F1208" s="19">
        <v>36322</v>
      </c>
      <c r="G1208" s="17">
        <v>27</v>
      </c>
      <c r="H1208" s="17" t="s">
        <v>25</v>
      </c>
      <c r="I1208" s="17" t="s">
        <v>895</v>
      </c>
      <c r="J1208" s="17">
        <v>63</v>
      </c>
      <c r="K1208" s="17">
        <v>29</v>
      </c>
      <c r="L1208" s="17" t="s">
        <v>2360</v>
      </c>
      <c r="M1208" s="17">
        <v>191</v>
      </c>
      <c r="N1208" s="17">
        <v>83</v>
      </c>
    </row>
    <row r="1209" spans="1:14" ht="15" customHeight="1" thickBot="1" x14ac:dyDescent="0.3">
      <c r="A1209" s="27" t="s">
        <v>43</v>
      </c>
      <c r="B1209" s="17">
        <v>13</v>
      </c>
      <c r="C1209" s="17" t="s">
        <v>2361</v>
      </c>
      <c r="D1209" s="17" t="s">
        <v>12</v>
      </c>
      <c r="E1209" s="17" t="s">
        <v>43</v>
      </c>
      <c r="F1209" s="19">
        <v>37841</v>
      </c>
      <c r="G1209" s="17">
        <v>22</v>
      </c>
      <c r="H1209" s="17" t="s">
        <v>43</v>
      </c>
      <c r="I1209" s="17" t="s">
        <v>2362</v>
      </c>
      <c r="J1209" s="17">
        <v>1</v>
      </c>
      <c r="K1209" s="16">
        <v>0</v>
      </c>
      <c r="L1209" s="17" t="s">
        <v>685</v>
      </c>
      <c r="M1209" s="17">
        <v>189</v>
      </c>
      <c r="N1209" s="17">
        <v>83</v>
      </c>
    </row>
    <row r="1210" spans="1:14" ht="15" customHeight="1" thickBot="1" x14ac:dyDescent="0.3">
      <c r="A1210" s="27" t="s">
        <v>43</v>
      </c>
      <c r="B1210" s="75">
        <v>14</v>
      </c>
      <c r="C1210" s="75" t="s">
        <v>2363</v>
      </c>
      <c r="D1210" s="75" t="s">
        <v>12</v>
      </c>
      <c r="E1210" s="75" t="s">
        <v>263</v>
      </c>
      <c r="F1210" s="76">
        <v>36321</v>
      </c>
      <c r="G1210" s="75">
        <v>27</v>
      </c>
      <c r="H1210" s="75" t="s">
        <v>25</v>
      </c>
      <c r="I1210" s="75" t="s">
        <v>796</v>
      </c>
      <c r="J1210" s="75">
        <v>2</v>
      </c>
      <c r="K1210" s="77">
        <v>0</v>
      </c>
      <c r="L1210" s="75" t="s">
        <v>847</v>
      </c>
      <c r="M1210" s="75">
        <v>191</v>
      </c>
      <c r="N1210" s="75">
        <v>91</v>
      </c>
    </row>
    <row r="1211" spans="1:14" ht="15" customHeight="1" thickBot="1" x14ac:dyDescent="0.3">
      <c r="A1211" s="27" t="s">
        <v>43</v>
      </c>
      <c r="B1211" s="17">
        <v>15</v>
      </c>
      <c r="C1211" s="17" t="s">
        <v>2364</v>
      </c>
      <c r="D1211" s="17" t="s">
        <v>189</v>
      </c>
      <c r="E1211" s="17" t="s">
        <v>43</v>
      </c>
      <c r="F1211" s="19">
        <v>35804</v>
      </c>
      <c r="G1211" s="17">
        <v>28</v>
      </c>
      <c r="H1211" s="17" t="s">
        <v>43</v>
      </c>
      <c r="I1211" s="17" t="s">
        <v>186</v>
      </c>
      <c r="J1211" s="17">
        <v>9</v>
      </c>
      <c r="K1211" s="17">
        <v>4</v>
      </c>
      <c r="L1211" s="17" t="s">
        <v>813</v>
      </c>
      <c r="M1211" s="17">
        <v>181</v>
      </c>
      <c r="N1211" s="17">
        <v>70</v>
      </c>
    </row>
    <row r="1212" spans="1:14" ht="15" customHeight="1" thickBot="1" x14ac:dyDescent="0.3">
      <c r="A1212" s="27" t="s">
        <v>43</v>
      </c>
      <c r="B1212" s="17">
        <v>16</v>
      </c>
      <c r="C1212" s="17" t="s">
        <v>2365</v>
      </c>
      <c r="D1212" s="17" t="s">
        <v>37</v>
      </c>
      <c r="E1212" s="17" t="s">
        <v>43</v>
      </c>
      <c r="F1212" s="19">
        <v>36985</v>
      </c>
      <c r="G1212" s="17">
        <v>25</v>
      </c>
      <c r="H1212" s="17" t="s">
        <v>43</v>
      </c>
      <c r="I1212" s="17" t="s">
        <v>186</v>
      </c>
      <c r="J1212" s="17">
        <v>23</v>
      </c>
      <c r="K1212" s="17">
        <v>2</v>
      </c>
      <c r="L1212" s="17" t="s">
        <v>2366</v>
      </c>
      <c r="M1212" s="17">
        <v>183</v>
      </c>
      <c r="N1212" s="17">
        <v>79</v>
      </c>
    </row>
    <row r="1213" spans="1:14" ht="15" customHeight="1" thickBot="1" x14ac:dyDescent="0.3">
      <c r="A1213" s="27" t="s">
        <v>43</v>
      </c>
      <c r="B1213" s="17">
        <v>17</v>
      </c>
      <c r="C1213" s="17" t="s">
        <v>2367</v>
      </c>
      <c r="D1213" s="17" t="s">
        <v>266</v>
      </c>
      <c r="E1213" s="17" t="s">
        <v>43</v>
      </c>
      <c r="F1213" s="19">
        <v>34945</v>
      </c>
      <c r="G1213" s="17">
        <v>30</v>
      </c>
      <c r="H1213" s="17" t="s">
        <v>43</v>
      </c>
      <c r="I1213" s="17" t="s">
        <v>144</v>
      </c>
      <c r="J1213" s="17">
        <v>69</v>
      </c>
      <c r="K1213" s="17">
        <v>1</v>
      </c>
      <c r="L1213" s="17" t="s">
        <v>2368</v>
      </c>
      <c r="M1213" s="17">
        <v>195</v>
      </c>
      <c r="N1213" s="17">
        <v>99</v>
      </c>
    </row>
    <row r="1214" spans="1:14" ht="15" customHeight="1" thickBot="1" x14ac:dyDescent="0.3">
      <c r="A1214" s="27" t="s">
        <v>43</v>
      </c>
      <c r="B1214" s="75">
        <v>18</v>
      </c>
      <c r="C1214" s="75" t="s">
        <v>2369</v>
      </c>
      <c r="D1214" s="75" t="s">
        <v>79</v>
      </c>
      <c r="E1214" s="75" t="s">
        <v>43</v>
      </c>
      <c r="F1214" s="76">
        <v>37404</v>
      </c>
      <c r="G1214" s="75">
        <v>24</v>
      </c>
      <c r="H1214" s="75" t="s">
        <v>25</v>
      </c>
      <c r="I1214" s="75" t="s">
        <v>895</v>
      </c>
      <c r="J1214" s="75">
        <v>7</v>
      </c>
      <c r="K1214" s="75">
        <v>3</v>
      </c>
      <c r="L1214" s="75" t="s">
        <v>1673</v>
      </c>
      <c r="M1214" s="75">
        <v>187</v>
      </c>
      <c r="N1214" s="75">
        <v>70</v>
      </c>
    </row>
    <row r="1215" spans="1:14" ht="15" customHeight="1" thickBot="1" x14ac:dyDescent="0.3">
      <c r="A1215" s="27" t="s">
        <v>43</v>
      </c>
      <c r="B1215" s="75">
        <v>19</v>
      </c>
      <c r="C1215" s="75" t="s">
        <v>2370</v>
      </c>
      <c r="D1215" s="75" t="s">
        <v>2371</v>
      </c>
      <c r="E1215" s="75" t="s">
        <v>43</v>
      </c>
      <c r="F1215" s="76">
        <v>36618</v>
      </c>
      <c r="G1215" s="75">
        <v>26</v>
      </c>
      <c r="H1215" s="75" t="s">
        <v>14</v>
      </c>
      <c r="I1215" s="75" t="s">
        <v>109</v>
      </c>
      <c r="J1215" s="75">
        <v>26</v>
      </c>
      <c r="K1215" s="77">
        <v>0</v>
      </c>
      <c r="L1215" s="75" t="s">
        <v>180</v>
      </c>
      <c r="M1215" s="75">
        <v>187</v>
      </c>
      <c r="N1215" s="75">
        <v>77</v>
      </c>
    </row>
    <row r="1216" spans="1:14" ht="15" customHeight="1" thickBot="1" x14ac:dyDescent="0.3">
      <c r="A1216" s="27" t="s">
        <v>43</v>
      </c>
      <c r="B1216" s="17">
        <v>20</v>
      </c>
      <c r="C1216" s="17" t="s">
        <v>2372</v>
      </c>
      <c r="D1216" s="17" t="s">
        <v>2095</v>
      </c>
      <c r="E1216" s="17" t="s">
        <v>43</v>
      </c>
      <c r="F1216" s="19">
        <v>35219</v>
      </c>
      <c r="G1216" s="17">
        <v>30</v>
      </c>
      <c r="H1216" s="17" t="s">
        <v>43</v>
      </c>
      <c r="I1216" s="17" t="s">
        <v>164</v>
      </c>
      <c r="J1216" s="17">
        <v>38</v>
      </c>
      <c r="K1216" s="16">
        <v>0</v>
      </c>
      <c r="L1216" s="17" t="s">
        <v>966</v>
      </c>
      <c r="M1216" s="17">
        <v>187</v>
      </c>
      <c r="N1216" s="17">
        <v>88</v>
      </c>
    </row>
    <row r="1217" spans="1:14" ht="15" customHeight="1" thickBot="1" x14ac:dyDescent="0.3">
      <c r="A1217" s="27" t="s">
        <v>43</v>
      </c>
      <c r="B1217" s="17">
        <v>21</v>
      </c>
      <c r="C1217" s="17" t="s">
        <v>2373</v>
      </c>
      <c r="D1217" s="17" t="s">
        <v>37</v>
      </c>
      <c r="E1217" s="17" t="s">
        <v>43</v>
      </c>
      <c r="F1217" s="19">
        <v>34950</v>
      </c>
      <c r="G1217" s="17">
        <v>30</v>
      </c>
      <c r="H1217" s="17" t="s">
        <v>43</v>
      </c>
      <c r="I1217" s="17" t="s">
        <v>208</v>
      </c>
      <c r="J1217" s="17">
        <v>26</v>
      </c>
      <c r="K1217" s="17">
        <v>2</v>
      </c>
      <c r="L1217" s="17" t="s">
        <v>128</v>
      </c>
      <c r="M1217" s="17">
        <v>186</v>
      </c>
      <c r="N1217" s="17">
        <v>77</v>
      </c>
    </row>
    <row r="1218" spans="1:14" ht="15" customHeight="1" thickBot="1" x14ac:dyDescent="0.3">
      <c r="A1218" s="27" t="s">
        <v>43</v>
      </c>
      <c r="B1218" s="17">
        <v>22</v>
      </c>
      <c r="C1218" s="17" t="s">
        <v>2374</v>
      </c>
      <c r="D1218" s="17" t="s">
        <v>238</v>
      </c>
      <c r="E1218" s="17" t="s">
        <v>43</v>
      </c>
      <c r="F1218" s="19">
        <v>34009</v>
      </c>
      <c r="G1218" s="17">
        <v>33</v>
      </c>
      <c r="H1218" s="17" t="s">
        <v>43</v>
      </c>
      <c r="I1218" s="17" t="s">
        <v>144</v>
      </c>
      <c r="J1218" s="17">
        <v>19</v>
      </c>
      <c r="K1218" s="17">
        <v>10</v>
      </c>
      <c r="L1218" s="17" t="s">
        <v>152</v>
      </c>
      <c r="M1218" s="17">
        <v>189</v>
      </c>
      <c r="N1218" s="17">
        <v>82</v>
      </c>
    </row>
    <row r="1219" spans="1:14" ht="15" customHeight="1" thickBot="1" x14ac:dyDescent="0.3">
      <c r="A1219" s="27" t="s">
        <v>43</v>
      </c>
      <c r="B1219" s="17">
        <v>23</v>
      </c>
      <c r="C1219" s="17" t="s">
        <v>2375</v>
      </c>
      <c r="D1219" s="17" t="s">
        <v>160</v>
      </c>
      <c r="E1219" s="17" t="s">
        <v>43</v>
      </c>
      <c r="F1219" s="19">
        <v>35263</v>
      </c>
      <c r="G1219" s="17">
        <v>29</v>
      </c>
      <c r="H1219" s="17" t="s">
        <v>43</v>
      </c>
      <c r="I1219" s="17" t="s">
        <v>44</v>
      </c>
      <c r="J1219" s="17">
        <v>16</v>
      </c>
      <c r="K1219" s="16">
        <v>0</v>
      </c>
      <c r="L1219" s="17" t="s">
        <v>962</v>
      </c>
      <c r="M1219" s="17">
        <v>192</v>
      </c>
      <c r="N1219" s="17">
        <v>85</v>
      </c>
    </row>
    <row r="1220" spans="1:14" ht="15" customHeight="1" thickBot="1" x14ac:dyDescent="0.3">
      <c r="A1220" s="27" t="s">
        <v>43</v>
      </c>
      <c r="B1220" s="17">
        <v>24</v>
      </c>
      <c r="C1220" s="17" t="s">
        <v>2376</v>
      </c>
      <c r="D1220" s="17" t="s">
        <v>100</v>
      </c>
      <c r="E1220" s="17" t="s">
        <v>43</v>
      </c>
      <c r="F1220" s="19">
        <v>36718</v>
      </c>
      <c r="G1220" s="17">
        <v>25</v>
      </c>
      <c r="H1220" s="17" t="s">
        <v>43</v>
      </c>
      <c r="I1220" s="17" t="s">
        <v>699</v>
      </c>
      <c r="J1220" s="17">
        <v>1</v>
      </c>
      <c r="K1220" s="17">
        <v>1</v>
      </c>
      <c r="L1220" s="17" t="s">
        <v>1189</v>
      </c>
      <c r="M1220" s="17">
        <v>181</v>
      </c>
      <c r="N1220" s="17">
        <v>76</v>
      </c>
    </row>
    <row r="1221" spans="1:14" ht="15" customHeight="1" thickBot="1" x14ac:dyDescent="0.3">
      <c r="A1221" s="27" t="s">
        <v>43</v>
      </c>
      <c r="B1221" s="17">
        <v>25</v>
      </c>
      <c r="C1221" s="17" t="s">
        <v>2377</v>
      </c>
      <c r="D1221" s="17" t="s">
        <v>207</v>
      </c>
      <c r="E1221" s="17" t="s">
        <v>43</v>
      </c>
      <c r="F1221" s="19">
        <v>38651</v>
      </c>
      <c r="G1221" s="17">
        <v>20</v>
      </c>
      <c r="H1221" s="17" t="s">
        <v>43</v>
      </c>
      <c r="I1221" s="17" t="s">
        <v>44</v>
      </c>
      <c r="J1221" s="17">
        <v>3</v>
      </c>
      <c r="K1221" s="16">
        <v>0</v>
      </c>
      <c r="L1221" s="17" t="s">
        <v>419</v>
      </c>
      <c r="M1221" s="17">
        <v>181</v>
      </c>
      <c r="N1221" s="17">
        <v>81</v>
      </c>
    </row>
    <row r="1222" spans="1:14" ht="15" customHeight="1" thickBot="1" x14ac:dyDescent="0.3">
      <c r="A1222" s="27" t="s">
        <v>43</v>
      </c>
      <c r="B1222" s="17">
        <v>26</v>
      </c>
      <c r="C1222" s="17" t="s">
        <v>2378</v>
      </c>
      <c r="D1222" s="17" t="s">
        <v>100</v>
      </c>
      <c r="E1222" s="17" t="s">
        <v>43</v>
      </c>
      <c r="F1222" s="19">
        <v>34525</v>
      </c>
      <c r="G1222" s="17">
        <v>31</v>
      </c>
      <c r="H1222" s="17" t="s">
        <v>43</v>
      </c>
      <c r="I1222" s="17" t="s">
        <v>161</v>
      </c>
      <c r="J1222" s="17">
        <v>0</v>
      </c>
      <c r="K1222" s="16">
        <v>0</v>
      </c>
      <c r="L1222" s="17" t="s">
        <v>985</v>
      </c>
      <c r="M1222" s="17">
        <v>184</v>
      </c>
      <c r="N1222" s="17">
        <v>83</v>
      </c>
    </row>
    <row r="1223" spans="1:14" ht="15" customHeight="1" thickBot="1" x14ac:dyDescent="0.3">
      <c r="A1223" s="32" t="s">
        <v>1129</v>
      </c>
      <c r="B1223" s="72">
        <v>1</v>
      </c>
      <c r="C1223" s="72" t="s">
        <v>2379</v>
      </c>
      <c r="D1223" s="72" t="s">
        <v>12</v>
      </c>
      <c r="E1223" s="72" t="s">
        <v>1129</v>
      </c>
      <c r="F1223" s="73">
        <v>39788</v>
      </c>
      <c r="G1223" s="72">
        <v>17</v>
      </c>
      <c r="H1223" s="72" t="s">
        <v>1129</v>
      </c>
      <c r="I1223" s="72" t="s">
        <v>2380</v>
      </c>
      <c r="J1223" s="72">
        <v>1</v>
      </c>
      <c r="K1223" s="74">
        <v>0</v>
      </c>
      <c r="L1223" s="72" t="s">
        <v>352</v>
      </c>
      <c r="M1223" s="72">
        <v>192</v>
      </c>
      <c r="N1223" s="72">
        <v>78</v>
      </c>
    </row>
    <row r="1224" spans="1:14" ht="15" customHeight="1" thickBot="1" x14ac:dyDescent="0.3">
      <c r="A1224" s="32" t="s">
        <v>1129</v>
      </c>
      <c r="B1224" s="72">
        <v>2</v>
      </c>
      <c r="C1224" s="72" t="s">
        <v>2381</v>
      </c>
      <c r="D1224" s="72" t="s">
        <v>238</v>
      </c>
      <c r="E1224" s="72" t="s">
        <v>1129</v>
      </c>
      <c r="F1224" s="73">
        <v>39612</v>
      </c>
      <c r="G1224" s="72">
        <v>17</v>
      </c>
      <c r="H1224" s="72" t="s">
        <v>1129</v>
      </c>
      <c r="I1224" s="72" t="s">
        <v>2382</v>
      </c>
      <c r="J1224" s="72">
        <v>3</v>
      </c>
      <c r="K1224" s="74">
        <v>0</v>
      </c>
      <c r="L1224" s="72" t="s">
        <v>588</v>
      </c>
      <c r="M1224" s="72">
        <v>175</v>
      </c>
      <c r="N1224" s="72">
        <v>67</v>
      </c>
    </row>
    <row r="1225" spans="1:14" ht="15" customHeight="1" thickBot="1" x14ac:dyDescent="0.3">
      <c r="A1225" s="32" t="s">
        <v>1129</v>
      </c>
      <c r="B1225" s="75">
        <v>3</v>
      </c>
      <c r="C1225" s="75" t="s">
        <v>2383</v>
      </c>
      <c r="D1225" s="75" t="s">
        <v>24</v>
      </c>
      <c r="E1225" s="75" t="s">
        <v>421</v>
      </c>
      <c r="F1225" s="76">
        <v>37161</v>
      </c>
      <c r="G1225" s="75">
        <v>24</v>
      </c>
      <c r="H1225" s="75" t="s">
        <v>466</v>
      </c>
      <c r="I1225" s="75" t="s">
        <v>2384</v>
      </c>
      <c r="J1225" s="75">
        <v>13</v>
      </c>
      <c r="K1225" s="75">
        <v>1</v>
      </c>
      <c r="L1225" s="75" t="s">
        <v>118</v>
      </c>
      <c r="M1225" s="75">
        <v>181</v>
      </c>
      <c r="N1225" s="75">
        <v>69</v>
      </c>
    </row>
    <row r="1226" spans="1:14" ht="15" customHeight="1" thickBot="1" x14ac:dyDescent="0.3">
      <c r="A1226" s="32" t="s">
        <v>1129</v>
      </c>
      <c r="B1226" s="17">
        <v>4</v>
      </c>
      <c r="C1226" s="17" t="s">
        <v>2385</v>
      </c>
      <c r="D1226" s="17" t="s">
        <v>470</v>
      </c>
      <c r="E1226" s="17" t="s">
        <v>1129</v>
      </c>
      <c r="F1226" s="19">
        <v>36237</v>
      </c>
      <c r="G1226" s="17">
        <v>27</v>
      </c>
      <c r="H1226" s="17" t="s">
        <v>1129</v>
      </c>
      <c r="I1226" s="17" t="s">
        <v>2386</v>
      </c>
      <c r="J1226" s="17">
        <v>64</v>
      </c>
      <c r="K1226" s="17">
        <v>2</v>
      </c>
      <c r="L1226" s="17" t="s">
        <v>332</v>
      </c>
      <c r="M1226" s="17">
        <v>175</v>
      </c>
      <c r="N1226" s="17">
        <v>70</v>
      </c>
    </row>
    <row r="1227" spans="1:14" ht="15" customHeight="1" thickBot="1" x14ac:dyDescent="0.3">
      <c r="A1227" s="32" t="s">
        <v>1129</v>
      </c>
      <c r="B1227" s="72">
        <v>5</v>
      </c>
      <c r="C1227" s="72" t="s">
        <v>2387</v>
      </c>
      <c r="D1227" s="72" t="s">
        <v>93</v>
      </c>
      <c r="E1227" s="72" t="s">
        <v>1129</v>
      </c>
      <c r="F1227" s="73">
        <v>39546</v>
      </c>
      <c r="G1227" s="72">
        <v>18</v>
      </c>
      <c r="H1227" s="72" t="s">
        <v>1129</v>
      </c>
      <c r="I1227" s="72" t="s">
        <v>2388</v>
      </c>
      <c r="J1227" s="72">
        <v>10</v>
      </c>
      <c r="K1227" s="74">
        <v>0</v>
      </c>
      <c r="L1227" s="72" t="s">
        <v>310</v>
      </c>
      <c r="M1227" s="72">
        <v>195</v>
      </c>
      <c r="N1227" s="72">
        <v>84</v>
      </c>
    </row>
    <row r="1228" spans="1:14" ht="15" customHeight="1" thickBot="1" x14ac:dyDescent="0.3">
      <c r="A1228" s="32" t="s">
        <v>1129</v>
      </c>
      <c r="B1228" s="17">
        <v>6</v>
      </c>
      <c r="C1228" s="17" t="s">
        <v>2389</v>
      </c>
      <c r="D1228" s="17" t="s">
        <v>304</v>
      </c>
      <c r="E1228" s="17" t="s">
        <v>1129</v>
      </c>
      <c r="F1228" s="19">
        <v>36454</v>
      </c>
      <c r="G1228" s="17">
        <v>26</v>
      </c>
      <c r="H1228" s="17" t="s">
        <v>1129</v>
      </c>
      <c r="I1228" s="17" t="s">
        <v>2388</v>
      </c>
      <c r="J1228" s="17">
        <v>51</v>
      </c>
      <c r="K1228" s="17">
        <v>10</v>
      </c>
      <c r="L1228" s="17" t="s">
        <v>759</v>
      </c>
      <c r="M1228" s="17">
        <v>168</v>
      </c>
      <c r="N1228" s="17">
        <v>66</v>
      </c>
    </row>
    <row r="1229" spans="1:14" ht="15" customHeight="1" thickBot="1" x14ac:dyDescent="0.3">
      <c r="A1229" s="32" t="s">
        <v>1129</v>
      </c>
      <c r="B1229" s="75">
        <v>7</v>
      </c>
      <c r="C1229" s="75" t="s">
        <v>2390</v>
      </c>
      <c r="D1229" s="75" t="s">
        <v>37</v>
      </c>
      <c r="E1229" s="75" t="s">
        <v>1089</v>
      </c>
      <c r="F1229" s="76">
        <v>34096</v>
      </c>
      <c r="G1229" s="75">
        <v>33</v>
      </c>
      <c r="H1229" s="75" t="s">
        <v>1129</v>
      </c>
      <c r="I1229" s="75" t="s">
        <v>2382</v>
      </c>
      <c r="J1229" s="75">
        <v>30</v>
      </c>
      <c r="K1229" s="77">
        <v>0</v>
      </c>
      <c r="L1229" s="75" t="s">
        <v>1388</v>
      </c>
      <c r="M1229" s="75">
        <v>184</v>
      </c>
      <c r="N1229" s="75">
        <v>75</v>
      </c>
    </row>
    <row r="1230" spans="1:14" ht="15" customHeight="1" thickBot="1" x14ac:dyDescent="0.3">
      <c r="A1230" s="32" t="s">
        <v>1129</v>
      </c>
      <c r="B1230" s="17">
        <v>8</v>
      </c>
      <c r="C1230" s="17" t="s">
        <v>2391</v>
      </c>
      <c r="D1230" s="17" t="s">
        <v>1468</v>
      </c>
      <c r="E1230" s="17" t="s">
        <v>1129</v>
      </c>
      <c r="F1230" s="19">
        <v>35937</v>
      </c>
      <c r="G1230" s="17">
        <v>28</v>
      </c>
      <c r="H1230" s="17" t="s">
        <v>1104</v>
      </c>
      <c r="I1230" s="17" t="s">
        <v>1727</v>
      </c>
      <c r="J1230" s="17">
        <v>56</v>
      </c>
      <c r="K1230" s="17">
        <v>13</v>
      </c>
      <c r="L1230" s="17" t="s">
        <v>448</v>
      </c>
      <c r="M1230" s="17">
        <v>169</v>
      </c>
      <c r="N1230" s="17">
        <v>66</v>
      </c>
    </row>
    <row r="1231" spans="1:14" ht="15" customHeight="1" thickBot="1" x14ac:dyDescent="0.3">
      <c r="A1231" s="32" t="s">
        <v>1129</v>
      </c>
      <c r="B1231" s="17">
        <v>9</v>
      </c>
      <c r="C1231" s="17" t="s">
        <v>2392</v>
      </c>
      <c r="D1231" s="17" t="s">
        <v>96</v>
      </c>
      <c r="E1231" s="17" t="s">
        <v>1129</v>
      </c>
      <c r="F1231" s="19">
        <v>37520</v>
      </c>
      <c r="G1231" s="17">
        <v>23</v>
      </c>
      <c r="H1231" s="17" t="s">
        <v>1129</v>
      </c>
      <c r="I1231" s="17" t="s">
        <v>2393</v>
      </c>
      <c r="J1231" s="17">
        <v>8</v>
      </c>
      <c r="K1231" s="16">
        <v>0</v>
      </c>
      <c r="L1231" s="17" t="s">
        <v>352</v>
      </c>
      <c r="M1231" s="17">
        <v>182</v>
      </c>
      <c r="N1231" s="17">
        <v>70</v>
      </c>
    </row>
    <row r="1232" spans="1:14" ht="15" customHeight="1" thickBot="1" x14ac:dyDescent="0.3">
      <c r="A1232" s="32" t="s">
        <v>1129</v>
      </c>
      <c r="B1232" s="17">
        <v>10</v>
      </c>
      <c r="C1232" s="17" t="s">
        <v>2394</v>
      </c>
      <c r="D1232" s="17" t="s">
        <v>96</v>
      </c>
      <c r="E1232" s="17" t="s">
        <v>1129</v>
      </c>
      <c r="F1232" s="19">
        <v>37470</v>
      </c>
      <c r="G1232" s="17">
        <v>23</v>
      </c>
      <c r="H1232" s="17" t="s">
        <v>1104</v>
      </c>
      <c r="I1232" s="17" t="s">
        <v>1727</v>
      </c>
      <c r="J1232" s="17">
        <v>48</v>
      </c>
      <c r="K1232" s="17">
        <v>14</v>
      </c>
      <c r="L1232" s="17" t="s">
        <v>478</v>
      </c>
      <c r="M1232" s="17">
        <v>173</v>
      </c>
      <c r="N1232" s="17">
        <v>63</v>
      </c>
    </row>
    <row r="1233" spans="1:14" ht="15" customHeight="1" thickBot="1" x14ac:dyDescent="0.3">
      <c r="A1233" s="32" t="s">
        <v>1129</v>
      </c>
      <c r="B1233" s="17">
        <v>11</v>
      </c>
      <c r="C1233" s="17" t="s">
        <v>2395</v>
      </c>
      <c r="D1233" s="17" t="s">
        <v>238</v>
      </c>
      <c r="E1233" s="17" t="s">
        <v>1129</v>
      </c>
      <c r="F1233" s="19">
        <v>38511</v>
      </c>
      <c r="G1233" s="17">
        <v>21</v>
      </c>
      <c r="H1233" s="17" t="s">
        <v>1129</v>
      </c>
      <c r="I1233" s="17" t="s">
        <v>2396</v>
      </c>
      <c r="J1233" s="17">
        <v>10</v>
      </c>
      <c r="K1233" s="17">
        <v>3</v>
      </c>
      <c r="L1233" s="17" t="s">
        <v>290</v>
      </c>
      <c r="M1233" s="17">
        <v>187</v>
      </c>
      <c r="N1233" s="17">
        <v>82</v>
      </c>
    </row>
    <row r="1234" spans="1:14" ht="15" customHeight="1" thickBot="1" x14ac:dyDescent="0.3">
      <c r="A1234" s="32" t="s">
        <v>1129</v>
      </c>
      <c r="B1234" s="17">
        <v>12</v>
      </c>
      <c r="C1234" s="17" t="s">
        <v>2397</v>
      </c>
      <c r="D1234" s="17" t="s">
        <v>2398</v>
      </c>
      <c r="E1234" s="17" t="s">
        <v>1129</v>
      </c>
      <c r="F1234" s="19">
        <v>35568</v>
      </c>
      <c r="G1234" s="17">
        <v>29</v>
      </c>
      <c r="H1234" s="17" t="s">
        <v>1104</v>
      </c>
      <c r="I1234" s="17" t="s">
        <v>2089</v>
      </c>
      <c r="J1234" s="17">
        <v>28</v>
      </c>
      <c r="K1234" s="17">
        <v>1</v>
      </c>
      <c r="L1234" s="17" t="s">
        <v>820</v>
      </c>
      <c r="M1234" s="17">
        <v>168</v>
      </c>
      <c r="N1234" s="17">
        <v>60</v>
      </c>
    </row>
    <row r="1235" spans="1:14" ht="15" customHeight="1" thickBot="1" x14ac:dyDescent="0.3">
      <c r="A1235" s="32" t="s">
        <v>1129</v>
      </c>
      <c r="B1235" s="17">
        <v>13</v>
      </c>
      <c r="C1235" s="17" t="s">
        <v>2399</v>
      </c>
      <c r="D1235" s="17" t="s">
        <v>12</v>
      </c>
      <c r="E1235" s="17" t="s">
        <v>1129</v>
      </c>
      <c r="F1235" s="19">
        <v>34498</v>
      </c>
      <c r="G1235" s="17">
        <v>31</v>
      </c>
      <c r="H1235" s="17" t="s">
        <v>1129</v>
      </c>
      <c r="I1235" s="17" t="s">
        <v>2380</v>
      </c>
      <c r="J1235" s="17">
        <v>35</v>
      </c>
      <c r="K1235" s="16">
        <v>0</v>
      </c>
      <c r="L1235" s="17" t="s">
        <v>145</v>
      </c>
      <c r="M1235" s="17">
        <v>185</v>
      </c>
      <c r="N1235" s="17">
        <v>70</v>
      </c>
    </row>
    <row r="1236" spans="1:14" ht="15" customHeight="1" thickBot="1" x14ac:dyDescent="0.3">
      <c r="A1236" s="32" t="s">
        <v>1129</v>
      </c>
      <c r="B1236" s="17">
        <v>14</v>
      </c>
      <c r="C1236" s="17" t="s">
        <v>2400</v>
      </c>
      <c r="D1236" s="17" t="s">
        <v>289</v>
      </c>
      <c r="E1236" s="17" t="s">
        <v>551</v>
      </c>
      <c r="F1236" s="19">
        <v>36365</v>
      </c>
      <c r="G1236" s="17">
        <v>26</v>
      </c>
      <c r="H1236" s="17" t="s">
        <v>466</v>
      </c>
      <c r="I1236" s="17" t="s">
        <v>2401</v>
      </c>
      <c r="J1236" s="17">
        <v>30</v>
      </c>
      <c r="K1236" s="16">
        <v>0</v>
      </c>
      <c r="L1236" s="17" t="s">
        <v>332</v>
      </c>
      <c r="M1236" s="17">
        <v>185</v>
      </c>
      <c r="N1236" s="17">
        <v>73</v>
      </c>
    </row>
    <row r="1237" spans="1:14" ht="15" customHeight="1" thickBot="1" x14ac:dyDescent="0.3">
      <c r="A1237" s="32" t="s">
        <v>1129</v>
      </c>
      <c r="B1237" s="17">
        <v>15</v>
      </c>
      <c r="C1237" s="17" t="s">
        <v>2402</v>
      </c>
      <c r="D1237" s="17" t="s">
        <v>12</v>
      </c>
      <c r="E1237" s="17" t="s">
        <v>1129</v>
      </c>
      <c r="F1237" s="19">
        <v>36360</v>
      </c>
      <c r="G1237" s="17">
        <v>26</v>
      </c>
      <c r="H1237" s="17" t="s">
        <v>1129</v>
      </c>
      <c r="I1237" s="17" t="s">
        <v>2382</v>
      </c>
      <c r="J1237" s="17">
        <v>10</v>
      </c>
      <c r="K1237" s="16">
        <v>0</v>
      </c>
      <c r="L1237" s="17" t="s">
        <v>453</v>
      </c>
      <c r="M1237" s="17">
        <v>180</v>
      </c>
      <c r="N1237" s="17">
        <v>75</v>
      </c>
    </row>
    <row r="1238" spans="1:14" ht="15" customHeight="1" thickBot="1" x14ac:dyDescent="0.3">
      <c r="A1238" s="32" t="s">
        <v>1129</v>
      </c>
      <c r="B1238" s="17">
        <v>16</v>
      </c>
      <c r="C1238" s="17" t="s">
        <v>2403</v>
      </c>
      <c r="D1238" s="17" t="s">
        <v>825</v>
      </c>
      <c r="E1238" s="17" t="s">
        <v>1129</v>
      </c>
      <c r="F1238" s="19">
        <v>34522</v>
      </c>
      <c r="G1238" s="17">
        <v>31</v>
      </c>
      <c r="H1238" s="17" t="s">
        <v>1129</v>
      </c>
      <c r="I1238" s="17" t="s">
        <v>2404</v>
      </c>
      <c r="J1238" s="17">
        <v>14</v>
      </c>
      <c r="K1238" s="16">
        <v>0</v>
      </c>
      <c r="L1238" s="17" t="s">
        <v>1388</v>
      </c>
      <c r="M1238" s="17">
        <v>175</v>
      </c>
      <c r="N1238" s="17">
        <v>65</v>
      </c>
    </row>
    <row r="1239" spans="1:14" ht="15" customHeight="1" thickBot="1" x14ac:dyDescent="0.3">
      <c r="A1239" s="32" t="s">
        <v>1129</v>
      </c>
      <c r="B1239" s="17">
        <v>17</v>
      </c>
      <c r="C1239" s="17" t="s">
        <v>2405</v>
      </c>
      <c r="D1239" s="17" t="s">
        <v>167</v>
      </c>
      <c r="E1239" s="17" t="s">
        <v>1129</v>
      </c>
      <c r="F1239" s="19">
        <v>36130</v>
      </c>
      <c r="G1239" s="17">
        <v>27</v>
      </c>
      <c r="H1239" s="17" t="s">
        <v>1129</v>
      </c>
      <c r="I1239" s="17" t="s">
        <v>2382</v>
      </c>
      <c r="J1239" s="17">
        <v>58</v>
      </c>
      <c r="K1239" s="17">
        <v>16</v>
      </c>
      <c r="L1239" s="17" t="s">
        <v>529</v>
      </c>
      <c r="M1239" s="17">
        <v>182</v>
      </c>
      <c r="N1239" s="17">
        <v>70</v>
      </c>
    </row>
    <row r="1240" spans="1:14" ht="15" customHeight="1" thickBot="1" x14ac:dyDescent="0.3">
      <c r="A1240" s="32" t="s">
        <v>1129</v>
      </c>
      <c r="B1240" s="17">
        <v>18</v>
      </c>
      <c r="C1240" s="17" t="s">
        <v>2406</v>
      </c>
      <c r="D1240" s="17" t="s">
        <v>1468</v>
      </c>
      <c r="E1240" s="17" t="s">
        <v>1129</v>
      </c>
      <c r="F1240" s="19">
        <v>34247</v>
      </c>
      <c r="G1240" s="17">
        <v>32</v>
      </c>
      <c r="H1240" s="17" t="s">
        <v>1129</v>
      </c>
      <c r="I1240" s="17" t="s">
        <v>2386</v>
      </c>
      <c r="J1240" s="17">
        <v>94</v>
      </c>
      <c r="K1240" s="17">
        <v>23</v>
      </c>
      <c r="L1240" s="17" t="s">
        <v>352</v>
      </c>
      <c r="M1240" s="17">
        <v>160</v>
      </c>
      <c r="N1240" s="17">
        <v>58</v>
      </c>
    </row>
    <row r="1241" spans="1:14" ht="15" customHeight="1" thickBot="1" x14ac:dyDescent="0.3">
      <c r="A1241" s="32" t="s">
        <v>1129</v>
      </c>
      <c r="B1241" s="17">
        <v>19</v>
      </c>
      <c r="C1241" s="17" t="s">
        <v>2407</v>
      </c>
      <c r="D1241" s="17" t="s">
        <v>2408</v>
      </c>
      <c r="E1241" s="17" t="s">
        <v>1129</v>
      </c>
      <c r="F1241" s="19">
        <v>35327</v>
      </c>
      <c r="G1241" s="17">
        <v>29</v>
      </c>
      <c r="H1241" s="17" t="s">
        <v>1129</v>
      </c>
      <c r="I1241" s="17" t="s">
        <v>2380</v>
      </c>
      <c r="J1241" s="17">
        <v>45</v>
      </c>
      <c r="K1241" s="17">
        <v>1</v>
      </c>
      <c r="L1241" s="17" t="s">
        <v>588</v>
      </c>
      <c r="M1241" s="17">
        <v>182</v>
      </c>
      <c r="N1241" s="17">
        <v>69</v>
      </c>
    </row>
    <row r="1242" spans="1:14" ht="15" customHeight="1" thickBot="1" x14ac:dyDescent="0.3">
      <c r="A1242" s="32" t="s">
        <v>1129</v>
      </c>
      <c r="B1242" s="17">
        <v>20</v>
      </c>
      <c r="C1242" s="17" t="s">
        <v>2409</v>
      </c>
      <c r="D1242" s="17" t="s">
        <v>266</v>
      </c>
      <c r="E1242" s="17" t="s">
        <v>1129</v>
      </c>
      <c r="F1242" s="19">
        <v>35742</v>
      </c>
      <c r="G1242" s="17">
        <v>28</v>
      </c>
      <c r="H1242" s="17" t="s">
        <v>1129</v>
      </c>
      <c r="I1242" s="17" t="s">
        <v>2393</v>
      </c>
      <c r="J1242" s="17">
        <v>30</v>
      </c>
      <c r="K1242" s="17">
        <v>1</v>
      </c>
      <c r="L1242" s="17" t="s">
        <v>1406</v>
      </c>
      <c r="M1242" s="17">
        <v>184</v>
      </c>
      <c r="N1242" s="17">
        <v>64</v>
      </c>
    </row>
    <row r="1243" spans="1:14" ht="15" customHeight="1" thickBot="1" x14ac:dyDescent="0.3">
      <c r="A1243" s="32" t="s">
        <v>1129</v>
      </c>
      <c r="B1243" s="17">
        <v>21</v>
      </c>
      <c r="C1243" s="17" t="s">
        <v>2410</v>
      </c>
      <c r="D1243" s="17" t="s">
        <v>24</v>
      </c>
      <c r="E1243" s="17" t="s">
        <v>421</v>
      </c>
      <c r="F1243" s="19">
        <v>35684</v>
      </c>
      <c r="G1243" s="17">
        <v>28</v>
      </c>
      <c r="H1243" s="17" t="s">
        <v>1129</v>
      </c>
      <c r="I1243" s="17" t="s">
        <v>2393</v>
      </c>
      <c r="J1243" s="17">
        <v>12</v>
      </c>
      <c r="K1243" s="16">
        <v>0</v>
      </c>
      <c r="L1243" s="17" t="s">
        <v>324</v>
      </c>
      <c r="M1243" s="17">
        <v>180</v>
      </c>
      <c r="N1243" s="17">
        <v>65</v>
      </c>
    </row>
    <row r="1244" spans="1:14" ht="15" customHeight="1" thickBot="1" x14ac:dyDescent="0.3">
      <c r="A1244" s="32" t="s">
        <v>1129</v>
      </c>
      <c r="B1244" s="17">
        <v>22</v>
      </c>
      <c r="C1244" s="17" t="s">
        <v>2411</v>
      </c>
      <c r="D1244" s="17" t="s">
        <v>1756</v>
      </c>
      <c r="E1244" s="17" t="s">
        <v>1129</v>
      </c>
      <c r="F1244" s="19">
        <v>36998</v>
      </c>
      <c r="G1244" s="17">
        <v>25</v>
      </c>
      <c r="H1244" s="17" t="s">
        <v>1129</v>
      </c>
      <c r="I1244" s="17" t="s">
        <v>2386</v>
      </c>
      <c r="J1244" s="17">
        <v>23</v>
      </c>
      <c r="K1244" s="17">
        <v>5</v>
      </c>
      <c r="L1244" s="17" t="s">
        <v>310</v>
      </c>
      <c r="M1244" s="17">
        <v>171</v>
      </c>
      <c r="N1244" s="17">
        <v>62</v>
      </c>
    </row>
    <row r="1245" spans="1:14" ht="15" customHeight="1" thickBot="1" x14ac:dyDescent="0.3">
      <c r="A1245" s="32" t="s">
        <v>1129</v>
      </c>
      <c r="B1245" s="75">
        <v>23</v>
      </c>
      <c r="C1245" s="75" t="s">
        <v>2412</v>
      </c>
      <c r="D1245" s="75" t="s">
        <v>207</v>
      </c>
      <c r="E1245" s="75" t="s">
        <v>421</v>
      </c>
      <c r="F1245" s="76">
        <v>38771</v>
      </c>
      <c r="G1245" s="75">
        <v>20</v>
      </c>
      <c r="H1245" s="75" t="s">
        <v>421</v>
      </c>
      <c r="I1245" s="75" t="s">
        <v>2413</v>
      </c>
      <c r="J1245" s="75">
        <v>1</v>
      </c>
      <c r="K1245" s="77">
        <v>0</v>
      </c>
      <c r="L1245" s="75" t="s">
        <v>346</v>
      </c>
      <c r="M1245" s="75">
        <v>176</v>
      </c>
      <c r="N1245" s="75">
        <v>72</v>
      </c>
    </row>
    <row r="1246" spans="1:14" ht="15" customHeight="1" thickBot="1" x14ac:dyDescent="0.3">
      <c r="A1246" s="32" t="s">
        <v>1129</v>
      </c>
      <c r="B1246" s="17">
        <v>24</v>
      </c>
      <c r="C1246" s="17" t="s">
        <v>2414</v>
      </c>
      <c r="D1246" s="17" t="s">
        <v>93</v>
      </c>
      <c r="E1246" s="17" t="s">
        <v>1129</v>
      </c>
      <c r="F1246" s="19">
        <v>37385</v>
      </c>
      <c r="G1246" s="17">
        <v>24</v>
      </c>
      <c r="H1246" s="17" t="s">
        <v>1129</v>
      </c>
      <c r="I1246" s="17" t="s">
        <v>2415</v>
      </c>
      <c r="J1246" s="17">
        <v>7</v>
      </c>
      <c r="K1246" s="16">
        <v>0</v>
      </c>
      <c r="L1246" s="17" t="s">
        <v>2416</v>
      </c>
      <c r="M1246" s="17">
        <v>190</v>
      </c>
      <c r="N1246" s="17">
        <v>76</v>
      </c>
    </row>
    <row r="1247" spans="1:14" ht="15" customHeight="1" thickBot="1" x14ac:dyDescent="0.3">
      <c r="A1247" s="32" t="s">
        <v>1129</v>
      </c>
      <c r="B1247" s="75">
        <v>25</v>
      </c>
      <c r="C1247" s="75" t="s">
        <v>2417</v>
      </c>
      <c r="D1247" s="75" t="s">
        <v>96</v>
      </c>
      <c r="E1247" s="75" t="s">
        <v>25</v>
      </c>
      <c r="F1247" s="76">
        <v>37996</v>
      </c>
      <c r="G1247" s="75">
        <v>22</v>
      </c>
      <c r="H1247" s="75" t="s">
        <v>25</v>
      </c>
      <c r="I1247" s="75" t="s">
        <v>796</v>
      </c>
      <c r="J1247" s="75">
        <v>11</v>
      </c>
      <c r="K1247" s="75">
        <v>3</v>
      </c>
      <c r="L1247" s="75" t="s">
        <v>630</v>
      </c>
      <c r="M1247" s="75">
        <v>184</v>
      </c>
      <c r="N1247" s="75">
        <v>72</v>
      </c>
    </row>
    <row r="1248" spans="1:14" ht="15" customHeight="1" thickBot="1" x14ac:dyDescent="0.3">
      <c r="A1248" s="32" t="s">
        <v>1129</v>
      </c>
      <c r="B1248" s="17">
        <v>26</v>
      </c>
      <c r="C1248" s="17" t="s">
        <v>2418</v>
      </c>
      <c r="D1248" s="17" t="s">
        <v>160</v>
      </c>
      <c r="E1248" s="17" t="s">
        <v>43</v>
      </c>
      <c r="F1248" s="19">
        <v>34229</v>
      </c>
      <c r="G1248" s="17">
        <v>32</v>
      </c>
      <c r="H1248" s="17" t="s">
        <v>1129</v>
      </c>
      <c r="I1248" s="17" t="s">
        <v>2380</v>
      </c>
      <c r="J1248" s="17">
        <v>21</v>
      </c>
      <c r="K1248" s="16">
        <v>0</v>
      </c>
      <c r="L1248" s="17" t="s">
        <v>1177</v>
      </c>
      <c r="M1248" s="17">
        <v>184</v>
      </c>
      <c r="N1248" s="17">
        <v>76</v>
      </c>
    </row>
  </sheetData>
  <autoFilter ref="A1:N1248" xr:uid="{00000000-0001-0000-0000-000000000000}"/>
  <phoneticPr fontId="3" type="noConversion"/>
  <pageMargins left="0.70866141732283472" right="0.70866141732283472" top="0.74803149606299213" bottom="0.74803149606299213" header="0.31496062992125984" footer="0.31496062992125984"/>
  <pageSetup paperSize="9" scale="66" fitToHeight="0" orientation="landscape" horizontalDpi="4294967293" verticalDpi="4294967293" r:id="rId1"/>
  <rowBreaks count="47" manualBreakCount="47">
    <brk id="27" max="16383" man="1"/>
    <brk id="53" max="16383" man="1"/>
    <brk id="79" max="16383" man="1"/>
    <brk id="105" max="16383" man="1"/>
    <brk id="131" max="16383" man="1"/>
    <brk id="157" max="16383" man="1"/>
    <brk id="183" max="16383" man="1"/>
    <brk id="209" max="16383" man="1"/>
    <brk id="235" max="16383" man="1"/>
    <brk id="261" max="16383" man="1"/>
    <brk id="287" max="16383" man="1"/>
    <brk id="313" max="16383" man="1"/>
    <brk id="339" max="16383" man="1"/>
    <brk id="365" max="16383" man="1"/>
    <brk id="390" max="16383" man="1"/>
    <brk id="416" max="16383" man="1"/>
    <brk id="442" max="16383" man="1"/>
    <brk id="468" max="16383" man="1"/>
    <brk id="494" max="16383" man="1"/>
    <brk id="520" max="16383" man="1"/>
    <brk id="546" max="16383" man="1"/>
    <brk id="572" max="16383" man="1"/>
    <brk id="598" max="16383" man="1"/>
    <brk id="624" max="16383" man="1"/>
    <brk id="650" max="16383" man="1"/>
    <brk id="676" max="16383" man="1"/>
    <brk id="702" max="16383" man="1"/>
    <brk id="728" max="16383" man="1"/>
    <brk id="754" max="16383" man="1"/>
    <brk id="780" max="16383" man="1"/>
    <brk id="806" max="16383" man="1"/>
    <brk id="832" max="16383" man="1"/>
    <brk id="858" max="16383" man="1"/>
    <brk id="884" max="16383" man="1"/>
    <brk id="910" max="16383" man="1"/>
    <brk id="936" max="16383" man="1"/>
    <brk id="962" max="16383" man="1"/>
    <brk id="988" max="16383" man="1"/>
    <brk id="1014" max="16383" man="1"/>
    <brk id="1040" max="16383" man="1"/>
    <brk id="1066" max="16383" man="1"/>
    <brk id="1092" max="16383" man="1"/>
    <brk id="1118" max="16383" man="1"/>
    <brk id="1144" max="16383" man="1"/>
    <brk id="1170" max="16383" man="1"/>
    <brk id="1196" max="16383" man="1"/>
    <brk id="1222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87326-63DC-4025-A081-D54ED3C0F65E}">
  <sheetPr>
    <tabColor rgb="FFFF0000"/>
    <pageSetUpPr fitToPage="1"/>
  </sheetPr>
  <dimension ref="A1:W49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9.140625" style="9"/>
    <col min="2" max="2" width="22.85546875" style="9" customWidth="1"/>
    <col min="3" max="3" width="6.42578125" style="15" customWidth="1"/>
    <col min="4" max="4" width="7.140625" style="11" customWidth="1"/>
    <col min="5" max="5" width="5" style="8" customWidth="1"/>
    <col min="6" max="6" width="7.140625" style="11" customWidth="1"/>
    <col min="7" max="7" width="5" style="8" customWidth="1"/>
    <col min="8" max="8" width="7.140625" style="11" customWidth="1"/>
    <col min="9" max="9" width="5" style="8" customWidth="1"/>
    <col min="10" max="10" width="7.140625" style="11" customWidth="1"/>
    <col min="11" max="11" width="5" style="8" customWidth="1"/>
    <col min="12" max="12" width="7.140625" style="13" customWidth="1"/>
    <col min="13" max="13" width="5" style="8" customWidth="1"/>
    <col min="14" max="14" width="7.140625" style="13" customWidth="1"/>
    <col min="15" max="15" width="5" style="8" customWidth="1"/>
    <col min="16" max="16" width="7.140625" style="13" customWidth="1"/>
    <col min="17" max="17" width="5" style="8" customWidth="1"/>
    <col min="18" max="18" width="7.140625" style="13" customWidth="1"/>
    <col min="19" max="19" width="5" style="8" customWidth="1"/>
    <col min="20" max="20" width="7.140625" style="13" customWidth="1"/>
    <col min="21" max="21" width="5" style="8" customWidth="1"/>
    <col min="22" max="22" width="7.140625" style="13" customWidth="1"/>
    <col min="23" max="23" width="5" style="8" customWidth="1"/>
    <col min="24" max="16384" width="9.140625" style="8"/>
  </cols>
  <sheetData>
    <row r="1" spans="1:23" s="9" customFormat="1" ht="18" customHeight="1" thickBot="1" x14ac:dyDescent="0.3">
      <c r="A1" s="12" t="s">
        <v>120</v>
      </c>
      <c r="B1" s="12" t="s">
        <v>1</v>
      </c>
      <c r="C1" s="58" t="s">
        <v>2420</v>
      </c>
      <c r="D1" s="83" t="s">
        <v>2419</v>
      </c>
      <c r="E1" s="84"/>
      <c r="F1" s="83" t="s">
        <v>6</v>
      </c>
      <c r="G1" s="84"/>
      <c r="H1" s="83" t="s">
        <v>9</v>
      </c>
      <c r="I1" s="84"/>
      <c r="J1" s="83" t="s">
        <v>10</v>
      </c>
      <c r="K1" s="84"/>
      <c r="L1" s="81" t="s">
        <v>405</v>
      </c>
      <c r="M1" s="82"/>
      <c r="N1" s="81" t="s">
        <v>406</v>
      </c>
      <c r="O1" s="82"/>
      <c r="P1" s="81" t="s">
        <v>12</v>
      </c>
      <c r="Q1" s="82"/>
      <c r="R1" s="81" t="s">
        <v>407</v>
      </c>
      <c r="S1" s="82"/>
      <c r="T1" s="81" t="s">
        <v>408</v>
      </c>
      <c r="U1" s="82"/>
      <c r="V1" s="81" t="s">
        <v>404</v>
      </c>
      <c r="W1" s="82"/>
    </row>
    <row r="2" spans="1:23" ht="15" customHeight="1" thickBot="1" x14ac:dyDescent="0.3">
      <c r="A2" s="28" t="s">
        <v>19</v>
      </c>
      <c r="B2" s="18" t="s">
        <v>409</v>
      </c>
      <c r="C2" s="14">
        <v>29</v>
      </c>
      <c r="D2" s="66">
        <f>YEARFRAC(AVERAGEIF(Squads!A:A,$A2,Squads!F:F),"11/06/2026", 1)</f>
        <v>27.809006797583081</v>
      </c>
      <c r="E2" s="55">
        <f t="shared" ref="E2:E49" si="0">_xlfn.RANK.EQ(D2,D$2:D$49,0)</f>
        <v>21</v>
      </c>
      <c r="F2" s="66">
        <f>AVERAGEIF(Squads!A:A,$A2,Squads!J:J)</f>
        <v>30.576923076923077</v>
      </c>
      <c r="G2" s="55">
        <f t="shared" ref="G2:G49" si="1">_xlfn.RANK.EQ(F2,F$2:F$49,0)</f>
        <v>19</v>
      </c>
      <c r="H2" s="66">
        <f>AVERAGEIF(Squads!A:A,$A2,Squads!M:M)</f>
        <v>179.96153846153845</v>
      </c>
      <c r="I2" s="55">
        <f t="shared" ref="I2:I49" si="2">_xlfn.RANK.EQ(H2,H$2:H$49,0)</f>
        <v>40</v>
      </c>
      <c r="J2" s="66">
        <f>AVERAGEIF(Squads!A:A,$A2,Squads!N:N)</f>
        <v>73.57692307692308</v>
      </c>
      <c r="K2" s="55">
        <f t="shared" ref="K2:K49" si="3">_xlfn.RANK.EQ(J2,J$2:J$49,0)</f>
        <v>44</v>
      </c>
      <c r="L2" s="65">
        <f>AVERAGEIF(Attacking!A:A,$A2,Attacking!D:D)</f>
        <v>12.182608695652174</v>
      </c>
      <c r="M2" s="56">
        <f t="shared" ref="M2:M49" si="4">_xlfn.RANK.EQ(L2,L$2:L$49,0)</f>
        <v>6</v>
      </c>
      <c r="N2" s="65">
        <f>AVERAGEIF(Defending!A:A,$A2,Defending!D:D)</f>
        <v>11.495652173913046</v>
      </c>
      <c r="O2" s="56">
        <f t="shared" ref="O2:O49" si="5">_xlfn.RANK.EQ(N2,N$2:N$49,0)</f>
        <v>38</v>
      </c>
      <c r="P2" s="65">
        <f>AVERAGEIF(Goalkeeping!A:A,$A2,Goalkeeping!D:D)</f>
        <v>11.484848484848484</v>
      </c>
      <c r="Q2" s="56">
        <f t="shared" ref="Q2:Q49" si="6">_xlfn.RANK.EQ(P2,P$2:P$49,0)</f>
        <v>38</v>
      </c>
      <c r="R2" s="65">
        <f>AVERAGEIF(Mental!A:A,$A2,Mental!D:D)</f>
        <v>12.46153846153846</v>
      </c>
      <c r="S2" s="56">
        <f t="shared" ref="S2:S49" si="7">_xlfn.RANK.EQ(R2,R$2:R$49,0)</f>
        <v>18</v>
      </c>
      <c r="T2" s="65">
        <f>AVERAGEIF(Physical!A:A,$A2,Physical!D:D)</f>
        <v>12.572115384615385</v>
      </c>
      <c r="U2" s="56">
        <f t="shared" ref="U2:U49" si="8">_xlfn.RANK.EQ(T2,T$2:T$49,0)</f>
        <v>32</v>
      </c>
      <c r="V2" s="65">
        <f>AVERAGEIF(Technical!A:A,$A2,Technical!D:D)</f>
        <v>10.934782608695654</v>
      </c>
      <c r="W2" s="56">
        <f t="shared" ref="W2:W49" si="9">_xlfn.RANK.EQ(V2,V$2:V$49,0)</f>
        <v>11</v>
      </c>
    </row>
    <row r="3" spans="1:23" ht="15" customHeight="1" thickBot="1" x14ac:dyDescent="0.3">
      <c r="A3" s="30" t="s">
        <v>126</v>
      </c>
      <c r="B3" s="18" t="s">
        <v>410</v>
      </c>
      <c r="C3" s="14">
        <v>26</v>
      </c>
      <c r="D3" s="66">
        <f>YEARFRAC(AVERAGEIF(Squads!A:A,$A3,Squads!F:F),"11/06/2026", 1)</f>
        <v>27.022587268993838</v>
      </c>
      <c r="E3" s="55">
        <f t="shared" si="0"/>
        <v>30</v>
      </c>
      <c r="F3" s="66">
        <f>AVERAGEIF(Squads!A:A,$A3,Squads!J:J)</f>
        <v>26.115384615384617</v>
      </c>
      <c r="G3" s="55">
        <f t="shared" si="1"/>
        <v>35</v>
      </c>
      <c r="H3" s="66">
        <f>AVERAGEIF(Squads!A:A,$A3,Squads!M:M)</f>
        <v>184.38461538461539</v>
      </c>
      <c r="I3" s="55">
        <f t="shared" si="2"/>
        <v>8</v>
      </c>
      <c r="J3" s="66">
        <f>AVERAGEIF(Squads!A:A,$A3,Squads!N:N)</f>
        <v>80.57692307692308</v>
      </c>
      <c r="K3" s="55">
        <f t="shared" si="3"/>
        <v>1</v>
      </c>
      <c r="L3" s="54">
        <f>AVERAGEIF(Attacking!A:A,$A3,Attacking!D:D)</f>
        <v>10.969565217391304</v>
      </c>
      <c r="M3" s="55">
        <f t="shared" si="4"/>
        <v>35</v>
      </c>
      <c r="N3" s="54">
        <f>AVERAGEIF(Defending!A:A,$A3,Defending!D:D)</f>
        <v>12.60869565217391</v>
      </c>
      <c r="O3" s="55">
        <f t="shared" si="5"/>
        <v>9</v>
      </c>
      <c r="P3" s="54">
        <f>AVERAGEIF(Goalkeeping!A:A,$A3,Goalkeeping!D:D)</f>
        <v>12.757575757575758</v>
      </c>
      <c r="Q3" s="55">
        <f t="shared" si="6"/>
        <v>16</v>
      </c>
      <c r="R3" s="54">
        <f>AVERAGEIF(Mental!A:A,$A3,Mental!D:D)</f>
        <v>12.565934065934066</v>
      </c>
      <c r="S3" s="55">
        <f t="shared" si="7"/>
        <v>17</v>
      </c>
      <c r="T3" s="54">
        <f>AVERAGEIF(Physical!A:A,$A3,Physical!D:D)</f>
        <v>13.379807692307692</v>
      </c>
      <c r="U3" s="55">
        <f t="shared" si="8"/>
        <v>9</v>
      </c>
      <c r="V3" s="54">
        <f>AVERAGEIF(Technical!A:A,$A3,Technical!D:D)</f>
        <v>10.440993788819878</v>
      </c>
      <c r="W3" s="55">
        <f t="shared" si="9"/>
        <v>30</v>
      </c>
    </row>
    <row r="4" spans="1:23" ht="15" customHeight="1" thickBot="1" x14ac:dyDescent="0.3">
      <c r="A4" s="31" t="s">
        <v>203</v>
      </c>
      <c r="B4" s="18" t="s">
        <v>411</v>
      </c>
      <c r="C4" s="14">
        <v>12</v>
      </c>
      <c r="D4" s="66">
        <f>YEARFRAC(AVERAGEIF(Squads!A:A,$A4,Squads!F:F),"11/06/2026", 1)</f>
        <v>27.121149897330596</v>
      </c>
      <c r="E4" s="55">
        <f t="shared" si="0"/>
        <v>28</v>
      </c>
      <c r="F4" s="66">
        <f>AVERAGEIF(Squads!A:A,$A4,Squads!J:J)</f>
        <v>32.384615384615387</v>
      </c>
      <c r="G4" s="55">
        <f t="shared" si="1"/>
        <v>14</v>
      </c>
      <c r="H4" s="66">
        <f>AVERAGEIF(Squads!A:A,$A4,Squads!M:M)</f>
        <v>182.03846153846155</v>
      </c>
      <c r="I4" s="55">
        <f t="shared" si="2"/>
        <v>25</v>
      </c>
      <c r="J4" s="66">
        <f>AVERAGEIF(Squads!A:A,$A4,Squads!N:N)</f>
        <v>76.538461538461533</v>
      </c>
      <c r="K4" s="55">
        <f t="shared" si="3"/>
        <v>15</v>
      </c>
      <c r="L4" s="54">
        <f>AVERAGEIF(Attacking!A:A,$A4,Attacking!D:D)</f>
        <v>11.530434782608692</v>
      </c>
      <c r="M4" s="55">
        <f t="shared" si="4"/>
        <v>20</v>
      </c>
      <c r="N4" s="54">
        <f>AVERAGEIF(Defending!A:A,$A4,Defending!D:D)</f>
        <v>12.208695652173912</v>
      </c>
      <c r="O4" s="55">
        <f t="shared" si="5"/>
        <v>17</v>
      </c>
      <c r="P4" s="54">
        <f>AVERAGEIF(Goalkeeping!A:A,$A4,Goalkeeping!D:D)</f>
        <v>12.333333333333334</v>
      </c>
      <c r="Q4" s="55">
        <f t="shared" si="6"/>
        <v>26</v>
      </c>
      <c r="R4" s="54">
        <f>AVERAGEIF(Mental!A:A,$A4,Mental!D:D)</f>
        <v>12.434065934065936</v>
      </c>
      <c r="S4" s="55">
        <f t="shared" si="7"/>
        <v>21</v>
      </c>
      <c r="T4" s="54">
        <f>AVERAGEIF(Physical!A:A,$A4,Physical!D:D)</f>
        <v>13.052884615384615</v>
      </c>
      <c r="U4" s="55">
        <f t="shared" si="8"/>
        <v>22</v>
      </c>
      <c r="V4" s="54">
        <f>AVERAGEIF(Technical!A:A,$A4,Technical!D:D)</f>
        <v>10.689440993788821</v>
      </c>
      <c r="W4" s="55">
        <f t="shared" si="9"/>
        <v>20</v>
      </c>
    </row>
    <row r="5" spans="1:23" ht="15" customHeight="1" thickBot="1" x14ac:dyDescent="0.3">
      <c r="A5" s="39" t="s">
        <v>281</v>
      </c>
      <c r="B5" s="18" t="s">
        <v>412</v>
      </c>
      <c r="C5" s="14">
        <v>55</v>
      </c>
      <c r="D5" s="66">
        <f>YEARFRAC(AVERAGEIF(Squads!A:A,$A5,Squads!F:F),"11/06/2026", 1)</f>
        <v>26.863791923340177</v>
      </c>
      <c r="E5" s="55">
        <f t="shared" si="0"/>
        <v>34</v>
      </c>
      <c r="F5" s="66">
        <f>AVERAGEIF(Squads!A:A,$A5,Squads!J:J)</f>
        <v>32.96153846153846</v>
      </c>
      <c r="G5" s="55">
        <f t="shared" si="1"/>
        <v>10</v>
      </c>
      <c r="H5" s="66">
        <f>AVERAGEIF(Squads!A:A,$A5,Squads!M:M)</f>
        <v>180.15384615384616</v>
      </c>
      <c r="I5" s="55">
        <f t="shared" si="2"/>
        <v>38</v>
      </c>
      <c r="J5" s="66">
        <f>AVERAGEIF(Squads!A:A,$A5,Squads!N:N)</f>
        <v>73.769230769230774</v>
      </c>
      <c r="K5" s="55">
        <f t="shared" si="3"/>
        <v>39</v>
      </c>
      <c r="L5" s="54">
        <f>AVERAGEIF(Attacking!A:A,$A5,Attacking!D:D)</f>
        <v>10.143478260869568</v>
      </c>
      <c r="M5" s="55">
        <f t="shared" si="4"/>
        <v>46</v>
      </c>
      <c r="N5" s="54">
        <f>AVERAGEIF(Defending!A:A,$A5,Defending!D:D)</f>
        <v>11.065217391304346</v>
      </c>
      <c r="O5" s="55">
        <f t="shared" si="5"/>
        <v>44</v>
      </c>
      <c r="P5" s="54">
        <f>AVERAGEIF(Goalkeeping!A:A,$A5,Goalkeeping!D:D)</f>
        <v>10.666666666666666</v>
      </c>
      <c r="Q5" s="55">
        <f t="shared" si="6"/>
        <v>45</v>
      </c>
      <c r="R5" s="54">
        <f>AVERAGEIF(Mental!A:A,$A5,Mental!D:D)</f>
        <v>11.005494505494504</v>
      </c>
      <c r="S5" s="55">
        <f t="shared" si="7"/>
        <v>44</v>
      </c>
      <c r="T5" s="54">
        <f>AVERAGEIF(Physical!A:A,$A5,Physical!D:D)</f>
        <v>11.620192307692308</v>
      </c>
      <c r="U5" s="55">
        <f t="shared" si="8"/>
        <v>45</v>
      </c>
      <c r="V5" s="54">
        <f>AVERAGEIF(Technical!A:A,$A5,Technical!D:D)</f>
        <v>9.5403726708074537</v>
      </c>
      <c r="W5" s="55">
        <f t="shared" si="9"/>
        <v>43</v>
      </c>
    </row>
    <row r="6" spans="1:23" ht="15" customHeight="1" thickBot="1" x14ac:dyDescent="0.3">
      <c r="A6" s="32" t="s">
        <v>414</v>
      </c>
      <c r="B6" s="18" t="s">
        <v>669</v>
      </c>
      <c r="C6" s="14">
        <v>54</v>
      </c>
      <c r="D6" s="66">
        <f>YEARFRAC(AVERAGEIF(Squads!A:A,$A6,Squads!F:F),"11/06/2026", 1)</f>
        <v>28.392182779456192</v>
      </c>
      <c r="E6" s="55">
        <f t="shared" si="0"/>
        <v>7</v>
      </c>
      <c r="F6" s="66">
        <f>AVERAGEIF(Squads!A:A,$A6,Squads!J:J)</f>
        <v>23.5</v>
      </c>
      <c r="G6" s="55">
        <f t="shared" si="1"/>
        <v>37</v>
      </c>
      <c r="H6" s="66">
        <f>AVERAGEIF(Squads!A:A,$A6,Squads!M:M)</f>
        <v>183.46153846153845</v>
      </c>
      <c r="I6" s="55">
        <f t="shared" si="2"/>
        <v>13</v>
      </c>
      <c r="J6" s="66">
        <f>AVERAGEIF(Squads!A:A,$A6,Squads!N:N)</f>
        <v>75.807692307692307</v>
      </c>
      <c r="K6" s="55">
        <f t="shared" si="3"/>
        <v>23</v>
      </c>
      <c r="L6" s="54">
        <f>AVERAGEIF(Attacking!A:A,$A6,Attacking!D:D)</f>
        <v>11.521739130434783</v>
      </c>
      <c r="M6" s="55">
        <f t="shared" si="4"/>
        <v>23</v>
      </c>
      <c r="N6" s="54">
        <f>AVERAGEIF(Defending!A:A,$A6,Defending!D:D)</f>
        <v>11.830434782608696</v>
      </c>
      <c r="O6" s="55">
        <f t="shared" si="5"/>
        <v>28</v>
      </c>
      <c r="P6" s="54">
        <f>AVERAGEIF(Goalkeeping!A:A,$A6,Goalkeeping!D:D)</f>
        <v>12.242424242424242</v>
      </c>
      <c r="Q6" s="55">
        <f t="shared" si="6"/>
        <v>29</v>
      </c>
      <c r="R6" s="54">
        <f>AVERAGEIF(Mental!A:A,$A6,Mental!D:D)</f>
        <v>12.442307692307692</v>
      </c>
      <c r="S6" s="55">
        <f t="shared" si="7"/>
        <v>20</v>
      </c>
      <c r="T6" s="54">
        <f>AVERAGEIF(Physical!A:A,$A6,Physical!D:D)</f>
        <v>12.586538461538462</v>
      </c>
      <c r="U6" s="55">
        <f t="shared" si="8"/>
        <v>28</v>
      </c>
      <c r="V6" s="54">
        <f>AVERAGEIF(Technical!A:A,$A6,Technical!D:D)</f>
        <v>10.58385093167702</v>
      </c>
      <c r="W6" s="55">
        <f t="shared" si="9"/>
        <v>22</v>
      </c>
    </row>
    <row r="7" spans="1:23" ht="15" customHeight="1" thickBot="1" x14ac:dyDescent="0.3">
      <c r="A7" s="30" t="s">
        <v>493</v>
      </c>
      <c r="B7" s="18" t="s">
        <v>670</v>
      </c>
      <c r="C7" s="14">
        <v>44</v>
      </c>
      <c r="D7" s="66">
        <f>YEARFRAC(AVERAGEIF(Squads!A:A,$A7,Squads!F:F),"11/06/2026", 1)</f>
        <v>27.965067975830816</v>
      </c>
      <c r="E7" s="55">
        <f t="shared" si="0"/>
        <v>19</v>
      </c>
      <c r="F7" s="66">
        <f>AVERAGEIF(Squads!A:A,$A7,Squads!J:J)</f>
        <v>31.53846153846154</v>
      </c>
      <c r="G7" s="55">
        <f t="shared" si="1"/>
        <v>16</v>
      </c>
      <c r="H7" s="66">
        <f>AVERAGEIF(Squads!A:A,$A7,Squads!M:M)</f>
        <v>181.61538461538461</v>
      </c>
      <c r="I7" s="55">
        <f t="shared" si="2"/>
        <v>30</v>
      </c>
      <c r="J7" s="66">
        <f>AVERAGEIF(Squads!A:A,$A7,Squads!N:N)</f>
        <v>76.961538461538467</v>
      </c>
      <c r="K7" s="55">
        <f t="shared" si="3"/>
        <v>10</v>
      </c>
      <c r="L7" s="54">
        <f>AVERAGEIF(Attacking!A:A,$A7,Attacking!D:D)</f>
        <v>10.704347826086956</v>
      </c>
      <c r="M7" s="55">
        <f t="shared" si="4"/>
        <v>40</v>
      </c>
      <c r="N7" s="54">
        <f>AVERAGEIF(Defending!A:A,$A7,Defending!D:D)</f>
        <v>11.786956521739132</v>
      </c>
      <c r="O7" s="55">
        <f t="shared" si="5"/>
        <v>31</v>
      </c>
      <c r="P7" s="54">
        <f>AVERAGEIF(Goalkeeping!A:A,$A7,Goalkeeping!D:D)</f>
        <v>11.757575757575758</v>
      </c>
      <c r="Q7" s="55">
        <f t="shared" si="6"/>
        <v>34</v>
      </c>
      <c r="R7" s="54">
        <f>AVERAGEIF(Mental!A:A,$A7,Mental!D:D)</f>
        <v>11.782967032967036</v>
      </c>
      <c r="S7" s="55">
        <f t="shared" si="7"/>
        <v>36</v>
      </c>
      <c r="T7" s="54">
        <f>AVERAGEIF(Physical!A:A,$A7,Physical!D:D)</f>
        <v>12.586538461538462</v>
      </c>
      <c r="U7" s="55">
        <f t="shared" si="8"/>
        <v>28</v>
      </c>
      <c r="V7" s="54">
        <f>AVERAGEIF(Technical!A:A,$A7,Technical!D:D)</f>
        <v>10.164596273291925</v>
      </c>
      <c r="W7" s="55">
        <f t="shared" si="9"/>
        <v>36</v>
      </c>
    </row>
    <row r="8" spans="1:23" ht="15" customHeight="1" thickBot="1" x14ac:dyDescent="0.3">
      <c r="A8" s="36" t="s">
        <v>560</v>
      </c>
      <c r="B8" s="18" t="s">
        <v>671</v>
      </c>
      <c r="C8" s="57">
        <v>25</v>
      </c>
      <c r="D8" s="66">
        <f>YEARFRAC(AVERAGEIF(Squads!A:A,$A8,Squads!F:F),"11/06/2026", 1)</f>
        <v>26.743326488706366</v>
      </c>
      <c r="E8" s="55">
        <f t="shared" si="0"/>
        <v>36</v>
      </c>
      <c r="F8" s="66">
        <f>AVERAGEIF(Squads!A:A,$A8,Squads!J:J)</f>
        <v>30.846153846153847</v>
      </c>
      <c r="G8" s="55">
        <f t="shared" si="1"/>
        <v>18</v>
      </c>
      <c r="H8" s="66">
        <f>AVERAGEIF(Squads!A:A,$A8,Squads!M:M)</f>
        <v>180.96153846153845</v>
      </c>
      <c r="I8" s="55">
        <f t="shared" si="2"/>
        <v>34</v>
      </c>
      <c r="J8" s="66">
        <f>AVERAGEIF(Squads!A:A,$A8,Squads!N:N)</f>
        <v>75.307692307692307</v>
      </c>
      <c r="K8" s="55">
        <f t="shared" si="3"/>
        <v>27</v>
      </c>
      <c r="L8" s="54">
        <f>AVERAGEIF(Attacking!A:A,$A8,Attacking!D:D)</f>
        <v>10.995652173913044</v>
      </c>
      <c r="M8" s="55">
        <f t="shared" si="4"/>
        <v>33</v>
      </c>
      <c r="N8" s="54">
        <f>AVERAGEIF(Defending!A:A,$A8,Defending!D:D)</f>
        <v>12.043478260869565</v>
      </c>
      <c r="O8" s="55">
        <f t="shared" si="5"/>
        <v>22</v>
      </c>
      <c r="P8" s="54">
        <f>AVERAGEIF(Goalkeeping!A:A,$A8,Goalkeeping!D:D)</f>
        <v>12.303030303030305</v>
      </c>
      <c r="Q8" s="55">
        <f t="shared" si="6"/>
        <v>27</v>
      </c>
      <c r="R8" s="54">
        <f>AVERAGEIF(Mental!A:A,$A8,Mental!D:D)</f>
        <v>11.763736263736265</v>
      </c>
      <c r="S8" s="55">
        <f t="shared" si="7"/>
        <v>40</v>
      </c>
      <c r="T8" s="54">
        <f>AVERAGEIF(Physical!A:A,$A8,Physical!D:D)</f>
        <v>13.153846153846153</v>
      </c>
      <c r="U8" s="55">
        <f t="shared" si="8"/>
        <v>17</v>
      </c>
      <c r="V8" s="54">
        <f>AVERAGEIF(Technical!A:A,$A8,Technical!D:D)</f>
        <v>10.344720496894412</v>
      </c>
      <c r="W8" s="55">
        <f t="shared" si="9"/>
        <v>33</v>
      </c>
    </row>
    <row r="9" spans="1:23" ht="15" customHeight="1" thickBot="1" x14ac:dyDescent="0.3">
      <c r="A9" s="30" t="s">
        <v>515</v>
      </c>
      <c r="B9" s="18" t="s">
        <v>672</v>
      </c>
      <c r="C9" s="14">
        <v>37</v>
      </c>
      <c r="D9" s="66">
        <f>YEARFRAC(AVERAGEIF(Squads!A:A,$A9,Squads!F:F),"11/06/2026", 1)</f>
        <v>29.288126311946698</v>
      </c>
      <c r="E9" s="55">
        <f t="shared" si="0"/>
        <v>2</v>
      </c>
      <c r="F9" s="66">
        <f>AVERAGEIF(Squads!A:A,$A9,Squads!J:J)</f>
        <v>35.269230769230766</v>
      </c>
      <c r="G9" s="55">
        <f t="shared" si="1"/>
        <v>4</v>
      </c>
      <c r="H9" s="66">
        <f>AVERAGEIF(Squads!A:A,$A9,Squads!M:M)</f>
        <v>179.5</v>
      </c>
      <c r="I9" s="55">
        <f t="shared" si="2"/>
        <v>44</v>
      </c>
      <c r="J9" s="66">
        <f>AVERAGEIF(Squads!A:A,$A9,Squads!N:N)</f>
        <v>73.65384615384616</v>
      </c>
      <c r="K9" s="55">
        <f t="shared" si="3"/>
        <v>41</v>
      </c>
      <c r="L9" s="54">
        <f>AVERAGEIF(Attacking!A:A,$A9,Attacking!D:D)</f>
        <v>11.065217391304348</v>
      </c>
      <c r="M9" s="55">
        <f t="shared" si="4"/>
        <v>31</v>
      </c>
      <c r="N9" s="54">
        <f>AVERAGEIF(Defending!A:A,$A9,Defending!D:D)</f>
        <v>11.57391304347826</v>
      </c>
      <c r="O9" s="55">
        <f t="shared" si="5"/>
        <v>35</v>
      </c>
      <c r="P9" s="54">
        <f>AVERAGEIF(Goalkeeping!A:A,$A9,Goalkeeping!D:D)</f>
        <v>11.84848484848485</v>
      </c>
      <c r="Q9" s="55">
        <f t="shared" si="6"/>
        <v>31</v>
      </c>
      <c r="R9" s="54">
        <f>AVERAGEIF(Mental!A:A,$A9,Mental!D:D)</f>
        <v>11.837912087912088</v>
      </c>
      <c r="S9" s="55">
        <f t="shared" si="7"/>
        <v>35</v>
      </c>
      <c r="T9" s="54">
        <f>AVERAGEIF(Physical!A:A,$A9,Physical!D:D)</f>
        <v>12.177884615384615</v>
      </c>
      <c r="U9" s="55">
        <f t="shared" si="8"/>
        <v>39</v>
      </c>
      <c r="V9" s="54">
        <f>AVERAGEIF(Technical!A:A,$A9,Technical!D:D)</f>
        <v>10.481366459627328</v>
      </c>
      <c r="W9" s="55">
        <f t="shared" si="9"/>
        <v>28</v>
      </c>
    </row>
    <row r="10" spans="1:23" ht="15" customHeight="1" thickBot="1" x14ac:dyDescent="0.3">
      <c r="A10" s="29" t="s">
        <v>677</v>
      </c>
      <c r="B10" s="18" t="s">
        <v>889</v>
      </c>
      <c r="C10" s="14">
        <v>57</v>
      </c>
      <c r="D10" s="66">
        <f>YEARFRAC(AVERAGEIF(Squads!A:A,$A10,Squads!F:F),"11/06/2026", 1)</f>
        <v>27.044490075290895</v>
      </c>
      <c r="E10" s="55">
        <f t="shared" si="0"/>
        <v>29</v>
      </c>
      <c r="F10" s="66">
        <f>AVERAGEIF(Squads!A:A,$A10,Squads!J:J)</f>
        <v>27.615384615384617</v>
      </c>
      <c r="G10" s="55">
        <f t="shared" si="1"/>
        <v>26</v>
      </c>
      <c r="H10" s="66">
        <f>AVERAGEIF(Squads!A:A,$A10,Squads!M:M)</f>
        <v>182.61538461538461</v>
      </c>
      <c r="I10" s="55">
        <f t="shared" si="2"/>
        <v>20</v>
      </c>
      <c r="J10" s="66">
        <f>AVERAGEIF(Squads!A:A,$A10,Squads!N:N)</f>
        <v>74.884615384615387</v>
      </c>
      <c r="K10" s="55">
        <f t="shared" si="3"/>
        <v>32</v>
      </c>
      <c r="L10" s="54">
        <f>AVERAGEIF(Attacking!A:A,$A10,Attacking!D:D)</f>
        <v>10.917391304347825</v>
      </c>
      <c r="M10" s="55">
        <f t="shared" si="4"/>
        <v>37</v>
      </c>
      <c r="N10" s="54">
        <f>AVERAGEIF(Defending!A:A,$A10,Defending!D:D)</f>
        <v>11.521739130434783</v>
      </c>
      <c r="O10" s="55">
        <f t="shared" si="5"/>
        <v>37</v>
      </c>
      <c r="P10" s="54">
        <f>AVERAGEIF(Goalkeeping!A:A,$A10,Goalkeeping!D:D)</f>
        <v>11.757575757575758</v>
      </c>
      <c r="Q10" s="55">
        <f t="shared" si="6"/>
        <v>34</v>
      </c>
      <c r="R10" s="54">
        <f>AVERAGEIF(Mental!A:A,$A10,Mental!D:D)</f>
        <v>11.782967032967036</v>
      </c>
      <c r="S10" s="55">
        <f t="shared" si="7"/>
        <v>36</v>
      </c>
      <c r="T10" s="54">
        <f>AVERAGEIF(Physical!A:A,$A10,Physical!D:D)</f>
        <v>12.576923076923077</v>
      </c>
      <c r="U10" s="55">
        <f t="shared" si="8"/>
        <v>30</v>
      </c>
      <c r="V10" s="54">
        <f>AVERAGEIF(Technical!A:A,$A10,Technical!D:D)</f>
        <v>10.133540372670808</v>
      </c>
      <c r="W10" s="55">
        <f t="shared" si="9"/>
        <v>38</v>
      </c>
    </row>
    <row r="11" spans="1:23" ht="15" customHeight="1" thickBot="1" x14ac:dyDescent="0.3">
      <c r="A11" s="28" t="s">
        <v>300</v>
      </c>
      <c r="B11" s="18" t="s">
        <v>890</v>
      </c>
      <c r="C11" s="14">
        <v>43</v>
      </c>
      <c r="D11" s="66">
        <f>YEARFRAC(AVERAGEIF(Squads!A:A,$A11,Squads!F:F),"11/06/2026", 1)</f>
        <v>28.233383685800604</v>
      </c>
      <c r="E11" s="55">
        <f t="shared" si="0"/>
        <v>11</v>
      </c>
      <c r="F11" s="66">
        <f>AVERAGEIF(Squads!A:A,$A11,Squads!J:J)</f>
        <v>34.46153846153846</v>
      </c>
      <c r="G11" s="55">
        <f t="shared" si="1"/>
        <v>6</v>
      </c>
      <c r="H11" s="66">
        <f>AVERAGEIF(Squads!A:A,$A11,Squads!M:M)</f>
        <v>185.42307692307693</v>
      </c>
      <c r="I11" s="55">
        <f t="shared" si="2"/>
        <v>4</v>
      </c>
      <c r="J11" s="66">
        <f>AVERAGEIF(Squads!A:A,$A11,Squads!N:N)</f>
        <v>78.769230769230774</v>
      </c>
      <c r="K11" s="55">
        <f t="shared" si="3"/>
        <v>5</v>
      </c>
      <c r="L11" s="54">
        <f>AVERAGEIF(Attacking!A:A,$A11,Attacking!D:D)</f>
        <v>10.234782608695653</v>
      </c>
      <c r="M11" s="55">
        <f t="shared" si="4"/>
        <v>44</v>
      </c>
      <c r="N11" s="54">
        <f>AVERAGEIF(Defending!A:A,$A11,Defending!D:D)</f>
        <v>11.086956521739129</v>
      </c>
      <c r="O11" s="55">
        <f t="shared" si="5"/>
        <v>43</v>
      </c>
      <c r="P11" s="54">
        <f>AVERAGEIF(Goalkeeping!A:A,$A11,Goalkeeping!D:D)</f>
        <v>13.181818181818182</v>
      </c>
      <c r="Q11" s="55">
        <f t="shared" si="6"/>
        <v>8</v>
      </c>
      <c r="R11" s="54">
        <f>AVERAGEIF(Mental!A:A,$A11,Mental!D:D)</f>
        <v>11.326923076923077</v>
      </c>
      <c r="S11" s="55">
        <f t="shared" si="7"/>
        <v>42</v>
      </c>
      <c r="T11" s="54">
        <f>AVERAGEIF(Physical!A:A,$A11,Physical!D:D)</f>
        <v>11.783653846153847</v>
      </c>
      <c r="U11" s="55">
        <f t="shared" si="8"/>
        <v>43</v>
      </c>
      <c r="V11" s="54">
        <f>AVERAGEIF(Technical!A:A,$A11,Technical!D:D)</f>
        <v>9.4844720496894404</v>
      </c>
      <c r="W11" s="55">
        <f t="shared" si="9"/>
        <v>44</v>
      </c>
    </row>
    <row r="12" spans="1:23" ht="15" customHeight="1" thickBot="1" x14ac:dyDescent="0.3">
      <c r="A12" s="35" t="s">
        <v>786</v>
      </c>
      <c r="B12" s="18" t="s">
        <v>891</v>
      </c>
      <c r="C12" s="14">
        <v>23</v>
      </c>
      <c r="D12" s="66">
        <f>YEARFRAC(AVERAGEIF(Squads!A:A,$A12,Squads!F:F),"11/06/2026", 1)</f>
        <v>26.093794362198338</v>
      </c>
      <c r="E12" s="55">
        <f t="shared" si="0"/>
        <v>47</v>
      </c>
      <c r="F12" s="66">
        <f>AVERAGEIF(Squads!A:A,$A12,Squads!J:J)</f>
        <v>22.384615384615383</v>
      </c>
      <c r="G12" s="55">
        <f t="shared" si="1"/>
        <v>42</v>
      </c>
      <c r="H12" s="66">
        <f>AVERAGEIF(Squads!A:A,$A12,Squads!M:M)</f>
        <v>183.42307692307693</v>
      </c>
      <c r="I12" s="55">
        <f t="shared" si="2"/>
        <v>14</v>
      </c>
      <c r="J12" s="66">
        <f>AVERAGEIF(Squads!A:A,$A12,Squads!N:N)</f>
        <v>78.615384615384613</v>
      </c>
      <c r="K12" s="55">
        <f t="shared" si="3"/>
        <v>6</v>
      </c>
      <c r="L12" s="54">
        <f>AVERAGEIF(Attacking!A:A,$A12,Attacking!D:D)</f>
        <v>11.721739130434784</v>
      </c>
      <c r="M12" s="55">
        <f t="shared" si="4"/>
        <v>15</v>
      </c>
      <c r="N12" s="54">
        <f>AVERAGEIF(Defending!A:A,$A12,Defending!D:D)</f>
        <v>12.860869565217389</v>
      </c>
      <c r="O12" s="55">
        <f t="shared" si="5"/>
        <v>2</v>
      </c>
      <c r="P12" s="54">
        <f>AVERAGEIF(Goalkeeping!A:A,$A12,Goalkeeping!D:D)</f>
        <v>12.454545454545453</v>
      </c>
      <c r="Q12" s="55">
        <f t="shared" si="6"/>
        <v>24</v>
      </c>
      <c r="R12" s="54">
        <f>AVERAGEIF(Mental!A:A,$A12,Mental!D:D)</f>
        <v>12.629120879120878</v>
      </c>
      <c r="S12" s="55">
        <f t="shared" si="7"/>
        <v>16</v>
      </c>
      <c r="T12" s="54">
        <f>AVERAGEIF(Physical!A:A,$A12,Physical!D:D)</f>
        <v>13.860576923076923</v>
      </c>
      <c r="U12" s="55">
        <f t="shared" si="8"/>
        <v>2</v>
      </c>
      <c r="V12" s="54">
        <f>AVERAGEIF(Technical!A:A,$A12,Technical!D:D)</f>
        <v>10.804347826086957</v>
      </c>
      <c r="W12" s="55">
        <f t="shared" si="9"/>
        <v>14</v>
      </c>
    </row>
    <row r="13" spans="1:23" ht="15" customHeight="1" thickBot="1" x14ac:dyDescent="0.3">
      <c r="A13" s="41" t="s">
        <v>269</v>
      </c>
      <c r="B13" s="18" t="s">
        <v>892</v>
      </c>
      <c r="C13" s="14">
        <v>24</v>
      </c>
      <c r="D13" s="66">
        <f>YEARFRAC(AVERAGEIF(Squads!A:A,$A13,Squads!F:F),"11/06/2026", 1)</f>
        <v>27.691276435045317</v>
      </c>
      <c r="E13" s="55">
        <f t="shared" si="0"/>
        <v>22</v>
      </c>
      <c r="F13" s="66">
        <f>AVERAGEIF(Squads!A:A,$A13,Squads!J:J)</f>
        <v>34.307692307692307</v>
      </c>
      <c r="G13" s="55">
        <f t="shared" si="1"/>
        <v>7</v>
      </c>
      <c r="H13" s="66">
        <f>AVERAGEIF(Squads!A:A,$A13,Squads!M:M)</f>
        <v>178.19230769230768</v>
      </c>
      <c r="I13" s="55">
        <f t="shared" si="2"/>
        <v>47</v>
      </c>
      <c r="J13" s="66">
        <f>AVERAGEIF(Squads!A:A,$A13,Squads!N:N)</f>
        <v>71.538461538461533</v>
      </c>
      <c r="K13" s="55">
        <f t="shared" si="3"/>
        <v>47</v>
      </c>
      <c r="L13" s="54">
        <f>AVERAGEIF(Attacking!A:A,$A13,Attacking!D:D)</f>
        <v>11.839130434782607</v>
      </c>
      <c r="M13" s="55">
        <f t="shared" si="4"/>
        <v>10</v>
      </c>
      <c r="N13" s="54">
        <f>AVERAGEIF(Defending!A:A,$A13,Defending!D:D)</f>
        <v>11.85217391304348</v>
      </c>
      <c r="O13" s="55">
        <f t="shared" si="5"/>
        <v>26</v>
      </c>
      <c r="P13" s="54">
        <f>AVERAGEIF(Goalkeeping!A:A,$A13,Goalkeeping!D:D)</f>
        <v>12.666666666666666</v>
      </c>
      <c r="Q13" s="55">
        <f t="shared" si="6"/>
        <v>20</v>
      </c>
      <c r="R13" s="54">
        <f>AVERAGEIF(Mental!A:A,$A13,Mental!D:D)</f>
        <v>12.29120879120879</v>
      </c>
      <c r="S13" s="55">
        <f t="shared" si="7"/>
        <v>22</v>
      </c>
      <c r="T13" s="54">
        <f>AVERAGEIF(Physical!A:A,$A13,Physical!D:D)</f>
        <v>12.75</v>
      </c>
      <c r="U13" s="55">
        <f t="shared" si="8"/>
        <v>25</v>
      </c>
      <c r="V13" s="54">
        <f>AVERAGEIF(Technical!A:A,$A13,Technical!D:D)</f>
        <v>11.021739130434781</v>
      </c>
      <c r="W13" s="55">
        <f t="shared" si="9"/>
        <v>8</v>
      </c>
    </row>
    <row r="14" spans="1:23" ht="15" customHeight="1" thickBot="1" x14ac:dyDescent="0.3">
      <c r="A14" s="36" t="s">
        <v>548</v>
      </c>
      <c r="B14" s="18" t="s">
        <v>1080</v>
      </c>
      <c r="C14" s="14">
        <v>17</v>
      </c>
      <c r="D14" s="66">
        <f>YEARFRAC(AVERAGEIF(Squads!A:A,$A14,Squads!F:F),"11/06/2026", 1)</f>
        <v>28.669343798484984</v>
      </c>
      <c r="E14" s="55">
        <f t="shared" si="0"/>
        <v>5</v>
      </c>
      <c r="F14" s="66">
        <f>AVERAGEIF(Squads!A:A,$A14,Squads!J:J)</f>
        <v>27.5</v>
      </c>
      <c r="G14" s="55">
        <f t="shared" si="1"/>
        <v>27</v>
      </c>
      <c r="H14" s="66">
        <f>AVERAGEIF(Squads!A:A,$A14,Squads!M:M)</f>
        <v>181.88461538461539</v>
      </c>
      <c r="I14" s="55">
        <f t="shared" si="2"/>
        <v>27</v>
      </c>
      <c r="J14" s="66">
        <f>AVERAGEIF(Squads!A:A,$A14,Squads!N:N)</f>
        <v>76.384615384615387</v>
      </c>
      <c r="K14" s="55">
        <f t="shared" si="3"/>
        <v>17</v>
      </c>
      <c r="L14" s="54">
        <f>AVERAGEIF(Attacking!A:A,$A14,Attacking!D:D)</f>
        <v>11.121739130434786</v>
      </c>
      <c r="M14" s="55">
        <f t="shared" si="4"/>
        <v>29</v>
      </c>
      <c r="N14" s="54">
        <f>AVERAGEIF(Defending!A:A,$A14,Defending!D:D)</f>
        <v>12.34782608695652</v>
      </c>
      <c r="O14" s="55">
        <f t="shared" si="5"/>
        <v>13</v>
      </c>
      <c r="P14" s="54">
        <f>AVERAGEIF(Goalkeeping!A:A,$A14,Goalkeeping!D:D)</f>
        <v>12.575757575757576</v>
      </c>
      <c r="Q14" s="55">
        <f t="shared" si="6"/>
        <v>21</v>
      </c>
      <c r="R14" s="54">
        <f>AVERAGEIF(Mental!A:A,$A14,Mental!D:D)</f>
        <v>12.453296703296704</v>
      </c>
      <c r="S14" s="55">
        <f t="shared" si="7"/>
        <v>19</v>
      </c>
      <c r="T14" s="54">
        <f>AVERAGEIF(Physical!A:A,$A14,Physical!D:D)</f>
        <v>13.235576923076923</v>
      </c>
      <c r="U14" s="55">
        <f t="shared" si="8"/>
        <v>12</v>
      </c>
      <c r="V14" s="54">
        <f>AVERAGEIF(Technical!A:A,$A14,Technical!D:D)</f>
        <v>10.54968944099379</v>
      </c>
      <c r="W14" s="55">
        <f t="shared" si="9"/>
        <v>23</v>
      </c>
    </row>
    <row r="15" spans="1:23" ht="15" customHeight="1" thickBot="1" x14ac:dyDescent="0.3">
      <c r="A15" s="34" t="s">
        <v>89</v>
      </c>
      <c r="B15" s="18" t="s">
        <v>1081</v>
      </c>
      <c r="C15" s="14">
        <v>9</v>
      </c>
      <c r="D15" s="66">
        <f>YEARFRAC(AVERAGEIF(Squads!A:A,$A15,Squads!F:F),"11/06/2026", 1)</f>
        <v>27.329226557152634</v>
      </c>
      <c r="E15" s="55">
        <f t="shared" si="0"/>
        <v>25</v>
      </c>
      <c r="F15" s="66">
        <f>AVERAGEIF(Squads!A:A,$A15,Squads!J:J)</f>
        <v>27.346153846153847</v>
      </c>
      <c r="G15" s="55">
        <f t="shared" si="1"/>
        <v>29</v>
      </c>
      <c r="H15" s="66">
        <f>AVERAGEIF(Squads!A:A,$A15,Squads!M:M)</f>
        <v>185.69230769230768</v>
      </c>
      <c r="I15" s="55">
        <f t="shared" si="2"/>
        <v>3</v>
      </c>
      <c r="J15" s="66">
        <f>AVERAGEIF(Squads!A:A,$A15,Squads!N:N)</f>
        <v>76.84615384615384</v>
      </c>
      <c r="K15" s="55">
        <f t="shared" si="3"/>
        <v>13</v>
      </c>
      <c r="L15" s="54">
        <f>AVERAGEIF(Attacking!A:A,$A15,Attacking!D:D)</f>
        <v>11.743478260869566</v>
      </c>
      <c r="M15" s="55">
        <f t="shared" si="4"/>
        <v>14</v>
      </c>
      <c r="N15" s="54">
        <f>AVERAGEIF(Defending!A:A,$A15,Defending!D:D)</f>
        <v>12.3</v>
      </c>
      <c r="O15" s="55">
        <f t="shared" si="5"/>
        <v>16</v>
      </c>
      <c r="P15" s="54">
        <f>AVERAGEIF(Goalkeeping!A:A,$A15,Goalkeeping!D:D)</f>
        <v>12.818181818181818</v>
      </c>
      <c r="Q15" s="55">
        <f t="shared" si="6"/>
        <v>14</v>
      </c>
      <c r="R15" s="54">
        <f>AVERAGEIF(Mental!A:A,$A15,Mental!D:D)</f>
        <v>12.994505494505498</v>
      </c>
      <c r="S15" s="55">
        <f t="shared" si="7"/>
        <v>7</v>
      </c>
      <c r="T15" s="54">
        <f>AVERAGEIF(Physical!A:A,$A15,Physical!D:D)</f>
        <v>13.057692307692308</v>
      </c>
      <c r="U15" s="55">
        <f t="shared" si="8"/>
        <v>21</v>
      </c>
      <c r="V15" s="54">
        <f>AVERAGEIF(Technical!A:A,$A15,Technical!D:D)</f>
        <v>10.959627329192546</v>
      </c>
      <c r="W15" s="55">
        <f t="shared" si="9"/>
        <v>9</v>
      </c>
    </row>
    <row r="16" spans="1:23" ht="15" customHeight="1" thickBot="1" x14ac:dyDescent="0.3">
      <c r="A16" s="37" t="s">
        <v>489</v>
      </c>
      <c r="B16" s="18" t="s">
        <v>1082</v>
      </c>
      <c r="C16" s="14">
        <v>32</v>
      </c>
      <c r="D16" s="66">
        <f>YEARFRAC(AVERAGEIF(Squads!A:A,$A16,Squads!F:F),"11/06/2026", 1)</f>
        <v>28.87742995345441</v>
      </c>
      <c r="E16" s="55">
        <f t="shared" si="0"/>
        <v>3</v>
      </c>
      <c r="F16" s="66">
        <f>AVERAGEIF(Squads!A:A,$A16,Squads!J:J)</f>
        <v>42.52</v>
      </c>
      <c r="G16" s="55">
        <f t="shared" si="1"/>
        <v>1</v>
      </c>
      <c r="H16" s="66">
        <f>AVERAGEIF(Squads!A:A,$A16,Squads!M:M)</f>
        <v>183.32</v>
      </c>
      <c r="I16" s="55">
        <f t="shared" si="2"/>
        <v>15</v>
      </c>
      <c r="J16" s="66">
        <f>AVERAGEIF(Squads!A:A,$A16,Squads!N:N)</f>
        <v>75.08</v>
      </c>
      <c r="K16" s="55">
        <f t="shared" si="3"/>
        <v>30</v>
      </c>
      <c r="L16" s="54">
        <f>AVERAGEIF(Attacking!A:A,$A16,Attacking!D:D)</f>
        <v>11.527272727272727</v>
      </c>
      <c r="M16" s="55">
        <f t="shared" si="4"/>
        <v>21</v>
      </c>
      <c r="N16" s="54">
        <f>AVERAGEIF(Defending!A:A,$A16,Defending!D:D)</f>
        <v>11.822727272727271</v>
      </c>
      <c r="O16" s="55">
        <f t="shared" si="5"/>
        <v>30</v>
      </c>
      <c r="P16" s="54">
        <f>AVERAGEIF(Goalkeeping!A:A,$A16,Goalkeeping!D:D)</f>
        <v>13.575757575757576</v>
      </c>
      <c r="Q16" s="55">
        <f t="shared" si="6"/>
        <v>6</v>
      </c>
      <c r="R16" s="54">
        <f>AVERAGEIF(Mental!A:A,$A16,Mental!D:D)</f>
        <v>12.634285714285715</v>
      </c>
      <c r="S16" s="55">
        <f t="shared" si="7"/>
        <v>15</v>
      </c>
      <c r="T16" s="54">
        <f>AVERAGEIF(Physical!A:A,$A16,Physical!D:D)</f>
        <v>12.695</v>
      </c>
      <c r="U16" s="55">
        <f t="shared" si="8"/>
        <v>26</v>
      </c>
      <c r="V16" s="54">
        <f>AVERAGEIF(Technical!A:A,$A16,Technical!D:D)</f>
        <v>10.730519480519481</v>
      </c>
      <c r="W16" s="55">
        <f t="shared" si="9"/>
        <v>18</v>
      </c>
    </row>
    <row r="17" spans="1:23" ht="15" customHeight="1" thickBot="1" x14ac:dyDescent="0.3">
      <c r="A17" s="37" t="s">
        <v>1030</v>
      </c>
      <c r="B17" s="18" t="s">
        <v>1083</v>
      </c>
      <c r="C17" s="14">
        <v>46</v>
      </c>
      <c r="D17" s="66">
        <f>YEARFRAC(AVERAGEIF(Squads!A:A,$A17,Squads!F:F),"11/06/2026", 1)</f>
        <v>28.08279833836858</v>
      </c>
      <c r="E17" s="55">
        <f t="shared" si="0"/>
        <v>15</v>
      </c>
      <c r="F17" s="66">
        <f>AVERAGEIF(Squads!A:A,$A17,Squads!J:J)</f>
        <v>33.07692307692308</v>
      </c>
      <c r="G17" s="55">
        <f t="shared" si="1"/>
        <v>9</v>
      </c>
      <c r="H17" s="66">
        <f>AVERAGEIF(Squads!A:A,$A17,Squads!M:M)</f>
        <v>182.42307692307693</v>
      </c>
      <c r="I17" s="55">
        <f t="shared" si="2"/>
        <v>23</v>
      </c>
      <c r="J17" s="66">
        <f>AVERAGEIF(Squads!A:A,$A17,Squads!N:N)</f>
        <v>74.34615384615384</v>
      </c>
      <c r="K17" s="55">
        <f t="shared" si="3"/>
        <v>37</v>
      </c>
      <c r="L17" s="54">
        <f>AVERAGEIF(Attacking!A:A,$A17,Attacking!D:D)</f>
        <v>11.10869565217391</v>
      </c>
      <c r="M17" s="55">
        <f t="shared" si="4"/>
        <v>30</v>
      </c>
      <c r="N17" s="54">
        <f>AVERAGEIF(Defending!A:A,$A17,Defending!D:D)</f>
        <v>11.547826086956521</v>
      </c>
      <c r="O17" s="55">
        <f t="shared" si="5"/>
        <v>36</v>
      </c>
      <c r="P17" s="54">
        <f>AVERAGEIF(Goalkeeping!A:A,$A17,Goalkeeping!D:D)</f>
        <v>11.84848484848485</v>
      </c>
      <c r="Q17" s="55">
        <f t="shared" si="6"/>
        <v>31</v>
      </c>
      <c r="R17" s="54">
        <f>AVERAGEIF(Mental!A:A,$A17,Mental!D:D)</f>
        <v>11.994505494505493</v>
      </c>
      <c r="S17" s="55">
        <f t="shared" si="7"/>
        <v>31</v>
      </c>
      <c r="T17" s="54">
        <f>AVERAGEIF(Physical!A:A,$A17,Physical!D:D)</f>
        <v>12.326923076923077</v>
      </c>
      <c r="U17" s="55">
        <f t="shared" si="8"/>
        <v>37</v>
      </c>
      <c r="V17" s="54">
        <f>AVERAGEIF(Technical!A:A,$A17,Technical!D:D)</f>
        <v>10.263975155279503</v>
      </c>
      <c r="W17" s="55">
        <f t="shared" si="9"/>
        <v>35</v>
      </c>
    </row>
    <row r="18" spans="1:23" ht="15" customHeight="1" thickBot="1" x14ac:dyDescent="0.3">
      <c r="A18" s="38" t="s">
        <v>263</v>
      </c>
      <c r="B18" s="18" t="s">
        <v>1085</v>
      </c>
      <c r="C18" s="14">
        <v>7</v>
      </c>
      <c r="D18" s="66">
        <f>YEARFRAC(AVERAGEIF(Squads!A:A,$A18,Squads!F:F),"11/06/2026", 1)</f>
        <v>28.066370845921451</v>
      </c>
      <c r="E18" s="55">
        <f t="shared" si="0"/>
        <v>16</v>
      </c>
      <c r="F18" s="66">
        <f>AVERAGEIF(Squads!A:A,$A18,Squads!J:J)</f>
        <v>29.307692307692307</v>
      </c>
      <c r="G18" s="55">
        <f t="shared" si="1"/>
        <v>23</v>
      </c>
      <c r="H18" s="66">
        <f>AVERAGEIF(Squads!A:A,$A18,Squads!M:M)</f>
        <v>181.92307692307693</v>
      </c>
      <c r="I18" s="55">
        <f t="shared" si="2"/>
        <v>26</v>
      </c>
      <c r="J18" s="66">
        <f>AVERAGEIF(Squads!A:A,$A18,Squads!N:N)</f>
        <v>75.884615384615387</v>
      </c>
      <c r="K18" s="55">
        <f t="shared" si="3"/>
        <v>22</v>
      </c>
      <c r="L18" s="54">
        <f>AVERAGEIF(Attacking!A:A,$A18,Attacking!D:D)</f>
        <v>12.81304347826087</v>
      </c>
      <c r="M18" s="55">
        <f t="shared" si="4"/>
        <v>2</v>
      </c>
      <c r="N18" s="54">
        <f>AVERAGEIF(Defending!A:A,$A18,Defending!D:D)</f>
        <v>12.721739130434781</v>
      </c>
      <c r="O18" s="55">
        <f t="shared" si="5"/>
        <v>4</v>
      </c>
      <c r="P18" s="54">
        <f>AVERAGEIF(Goalkeeping!A:A,$A18,Goalkeeping!D:D)</f>
        <v>13.606060606060607</v>
      </c>
      <c r="Q18" s="55">
        <f t="shared" si="6"/>
        <v>5</v>
      </c>
      <c r="R18" s="54">
        <f>AVERAGEIF(Mental!A:A,$A18,Mental!D:D)</f>
        <v>13.241758241758244</v>
      </c>
      <c r="S18" s="55">
        <f t="shared" si="7"/>
        <v>6</v>
      </c>
      <c r="T18" s="54">
        <f>AVERAGEIF(Physical!A:A,$A18,Physical!D:D)</f>
        <v>13.5</v>
      </c>
      <c r="U18" s="55">
        <f t="shared" si="8"/>
        <v>8</v>
      </c>
      <c r="V18" s="54">
        <f>AVERAGEIF(Technical!A:A,$A18,Technical!D:D)</f>
        <v>11.860248447204969</v>
      </c>
      <c r="W18" s="55">
        <f t="shared" si="9"/>
        <v>2</v>
      </c>
    </row>
    <row r="19" spans="1:23" ht="15" customHeight="1" thickBot="1" x14ac:dyDescent="0.3">
      <c r="A19" s="33" t="s">
        <v>1084</v>
      </c>
      <c r="B19" s="18" t="s">
        <v>1086</v>
      </c>
      <c r="C19" s="14">
        <v>34</v>
      </c>
      <c r="D19" s="66">
        <f>YEARFRAC(AVERAGEIF(Squads!A:A,$A19,Squads!F:F),"11/06/2026", 1)</f>
        <v>27.162217659137578</v>
      </c>
      <c r="E19" s="55">
        <f t="shared" si="0"/>
        <v>27</v>
      </c>
      <c r="F19" s="66">
        <f>AVERAGEIF(Squads!A:A,$A19,Squads!J:J)</f>
        <v>20.53846153846154</v>
      </c>
      <c r="G19" s="55">
        <f t="shared" si="1"/>
        <v>45</v>
      </c>
      <c r="H19" s="66">
        <f>AVERAGEIF(Squads!A:A,$A19,Squads!M:M)</f>
        <v>181.26923076923077</v>
      </c>
      <c r="I19" s="55">
        <f t="shared" si="2"/>
        <v>33</v>
      </c>
      <c r="J19" s="66">
        <f>AVERAGEIF(Squads!A:A,$A19,Squads!N:N)</f>
        <v>75.192307692307693</v>
      </c>
      <c r="K19" s="55">
        <f t="shared" si="3"/>
        <v>28</v>
      </c>
      <c r="L19" s="54">
        <f>AVERAGEIF(Attacking!A:A,$A19,Attacking!D:D)</f>
        <v>11.034782608695652</v>
      </c>
      <c r="M19" s="55">
        <f t="shared" si="4"/>
        <v>32</v>
      </c>
      <c r="N19" s="54">
        <f>AVERAGEIF(Defending!A:A,$A19,Defending!D:D)</f>
        <v>12.121739130434786</v>
      </c>
      <c r="O19" s="55">
        <f t="shared" si="5"/>
        <v>20</v>
      </c>
      <c r="P19" s="54">
        <f>AVERAGEIF(Goalkeeping!A:A,$A19,Goalkeeping!D:D)</f>
        <v>10.454545454545455</v>
      </c>
      <c r="Q19" s="55">
        <f t="shared" si="6"/>
        <v>46</v>
      </c>
      <c r="R19" s="54">
        <f>AVERAGEIF(Mental!A:A,$A19,Mental!D:D)</f>
        <v>11.777472527472526</v>
      </c>
      <c r="S19" s="55">
        <f t="shared" si="7"/>
        <v>38</v>
      </c>
      <c r="T19" s="54">
        <f>AVERAGEIF(Physical!A:A,$A19,Physical!D:D)</f>
        <v>13.153846153846153</v>
      </c>
      <c r="U19" s="55">
        <f t="shared" si="8"/>
        <v>17</v>
      </c>
      <c r="V19" s="54">
        <f>AVERAGEIF(Technical!A:A,$A19,Technical!D:D)</f>
        <v>10.13354037267081</v>
      </c>
      <c r="W19" s="55">
        <f t="shared" si="9"/>
        <v>37</v>
      </c>
    </row>
    <row r="20" spans="1:23" ht="15" customHeight="1" thickBot="1" x14ac:dyDescent="0.3">
      <c r="A20" s="39" t="s">
        <v>429</v>
      </c>
      <c r="B20" s="18" t="s">
        <v>1087</v>
      </c>
      <c r="C20" s="14">
        <v>45</v>
      </c>
      <c r="D20" s="66">
        <f>YEARFRAC(AVERAGEIF(Squads!A:A,$A20,Squads!F:F),"11/06/2026", 1)</f>
        <v>27.455815709969787</v>
      </c>
      <c r="E20" s="55">
        <f t="shared" si="0"/>
        <v>24</v>
      </c>
      <c r="F20" s="66">
        <f>AVERAGEIF(Squads!A:A,$A20,Squads!J:J)</f>
        <v>23.192307692307693</v>
      </c>
      <c r="G20" s="55">
        <f t="shared" si="1"/>
        <v>39</v>
      </c>
      <c r="H20" s="66">
        <f>AVERAGEIF(Squads!A:A,$A20,Squads!M:M)</f>
        <v>184.88461538461539</v>
      </c>
      <c r="I20" s="55">
        <f t="shared" si="2"/>
        <v>7</v>
      </c>
      <c r="J20" s="66">
        <f>AVERAGEIF(Squads!A:A,$A20,Squads!N:N)</f>
        <v>76.961538461538467</v>
      </c>
      <c r="K20" s="55">
        <f t="shared" si="3"/>
        <v>10</v>
      </c>
      <c r="L20" s="54">
        <f>AVERAGEIF(Attacking!A:A,$A20,Attacking!D:D)</f>
        <v>10.921739130434782</v>
      </c>
      <c r="M20" s="55">
        <f t="shared" si="4"/>
        <v>36</v>
      </c>
      <c r="N20" s="54">
        <f>AVERAGEIF(Defending!A:A,$A20,Defending!D:D)</f>
        <v>11.973913043478261</v>
      </c>
      <c r="O20" s="55">
        <f t="shared" si="5"/>
        <v>23</v>
      </c>
      <c r="P20" s="54">
        <f>AVERAGEIF(Goalkeeping!A:A,$A20,Goalkeeping!D:D)</f>
        <v>12.696969696969697</v>
      </c>
      <c r="Q20" s="55">
        <f t="shared" si="6"/>
        <v>18</v>
      </c>
      <c r="R20" s="54">
        <f>AVERAGEIF(Mental!A:A,$A20,Mental!D:D)</f>
        <v>11.76923076923077</v>
      </c>
      <c r="S20" s="55">
        <f t="shared" si="7"/>
        <v>39</v>
      </c>
      <c r="T20" s="54">
        <f>AVERAGEIF(Physical!A:A,$A20,Physical!D:D)</f>
        <v>12.576923076923077</v>
      </c>
      <c r="U20" s="55">
        <f t="shared" si="8"/>
        <v>30</v>
      </c>
      <c r="V20" s="54">
        <f>AVERAGEIF(Technical!A:A,$A20,Technical!D:D)</f>
        <v>10.285714285714285</v>
      </c>
      <c r="W20" s="55">
        <f t="shared" si="9"/>
        <v>34</v>
      </c>
    </row>
    <row r="21" spans="1:23" ht="15" customHeight="1" thickBot="1" x14ac:dyDescent="0.3">
      <c r="A21" s="29" t="s">
        <v>318</v>
      </c>
      <c r="B21" s="18" t="s">
        <v>1088</v>
      </c>
      <c r="C21" s="14">
        <v>29</v>
      </c>
      <c r="D21" s="66">
        <f>YEARFRAC(AVERAGEIF(Squads!A:A,$A21,Squads!F:F),"11/06/2026", 1)</f>
        <v>27.691276435045317</v>
      </c>
      <c r="E21" s="55">
        <f t="shared" si="0"/>
        <v>22</v>
      </c>
      <c r="F21" s="66">
        <f>AVERAGEIF(Squads!A:A,$A21,Squads!J:J)</f>
        <v>32.5</v>
      </c>
      <c r="G21" s="55">
        <f t="shared" si="1"/>
        <v>12</v>
      </c>
      <c r="H21" s="66">
        <f>AVERAGEIF(Squads!A:A,$A21,Squads!M:M)</f>
        <v>182.88461538461539</v>
      </c>
      <c r="I21" s="55">
        <f t="shared" si="2"/>
        <v>17</v>
      </c>
      <c r="J21" s="66">
        <f>AVERAGEIF(Squads!A:A,$A21,Squads!N:N)</f>
        <v>76.34615384615384</v>
      </c>
      <c r="K21" s="55">
        <f t="shared" si="3"/>
        <v>18</v>
      </c>
      <c r="L21" s="54">
        <f>AVERAGEIF(Attacking!A:A,$A21,Attacking!D:D)</f>
        <v>10.708695652173912</v>
      </c>
      <c r="M21" s="55">
        <f t="shared" si="4"/>
        <v>39</v>
      </c>
      <c r="N21" s="54">
        <f>AVERAGEIF(Defending!A:A,$A21,Defending!D:D)</f>
        <v>11.713043478260872</v>
      </c>
      <c r="O21" s="55">
        <f t="shared" si="5"/>
        <v>32</v>
      </c>
      <c r="P21" s="54">
        <f>AVERAGEIF(Goalkeeping!A:A,$A21,Goalkeeping!D:D)</f>
        <v>12.969696969696969</v>
      </c>
      <c r="Q21" s="55">
        <f t="shared" si="6"/>
        <v>12</v>
      </c>
      <c r="R21" s="54">
        <f>AVERAGEIF(Mental!A:A,$A21,Mental!D:D)</f>
        <v>12.156593406593409</v>
      </c>
      <c r="S21" s="55">
        <f t="shared" si="7"/>
        <v>26</v>
      </c>
      <c r="T21" s="54">
        <f>AVERAGEIF(Physical!A:A,$A21,Physical!D:D)</f>
        <v>12.278846153846153</v>
      </c>
      <c r="U21" s="55">
        <f t="shared" si="8"/>
        <v>38</v>
      </c>
      <c r="V21" s="54">
        <f>AVERAGEIF(Technical!A:A,$A21,Technical!D:D)</f>
        <v>9.9006211180124204</v>
      </c>
      <c r="W21" s="55">
        <f t="shared" si="9"/>
        <v>40</v>
      </c>
    </row>
    <row r="22" spans="1:23" ht="15" customHeight="1" thickBot="1" x14ac:dyDescent="0.3">
      <c r="A22" s="40" t="s">
        <v>1089</v>
      </c>
      <c r="B22" s="18" t="s">
        <v>1092</v>
      </c>
      <c r="C22" s="14">
        <v>38</v>
      </c>
      <c r="D22" s="66">
        <f>YEARFRAC(AVERAGEIF(Squads!A:A,$A22,Squads!F:F),"11/06/2026", 1)</f>
        <v>26.151287771243158</v>
      </c>
      <c r="E22" s="55">
        <f t="shared" si="0"/>
        <v>46</v>
      </c>
      <c r="F22" s="66">
        <f>AVERAGEIF(Squads!A:A,$A22,Squads!J:J)</f>
        <v>22.46153846153846</v>
      </c>
      <c r="G22" s="55">
        <f t="shared" si="1"/>
        <v>41</v>
      </c>
      <c r="H22" s="66">
        <f>AVERAGEIF(Squads!A:A,$A22,Squads!M:M)</f>
        <v>182.57692307692307</v>
      </c>
      <c r="I22" s="55">
        <f t="shared" si="2"/>
        <v>21</v>
      </c>
      <c r="J22" s="66">
        <f>AVERAGEIF(Squads!A:A,$A22,Squads!N:N)</f>
        <v>76.42307692307692</v>
      </c>
      <c r="K22" s="55">
        <f t="shared" si="3"/>
        <v>16</v>
      </c>
      <c r="L22" s="54">
        <f>AVERAGEIF(Attacking!A:A,$A22,Attacking!D:D)</f>
        <v>10.269565217391303</v>
      </c>
      <c r="M22" s="55">
        <f t="shared" si="4"/>
        <v>41</v>
      </c>
      <c r="N22" s="54">
        <f>AVERAGEIF(Defending!A:A,$A22,Defending!D:D)</f>
        <v>11.143478260869566</v>
      </c>
      <c r="O22" s="55">
        <f t="shared" si="5"/>
        <v>42</v>
      </c>
      <c r="P22" s="54">
        <f>AVERAGEIF(Goalkeeping!A:A,$A22,Goalkeeping!D:D)</f>
        <v>11.636363636363635</v>
      </c>
      <c r="Q22" s="55">
        <f t="shared" si="6"/>
        <v>36</v>
      </c>
      <c r="R22" s="54">
        <f>AVERAGEIF(Mental!A:A,$A22,Mental!D:D)</f>
        <v>11.489010989010989</v>
      </c>
      <c r="S22" s="55">
        <f t="shared" si="7"/>
        <v>41</v>
      </c>
      <c r="T22" s="54">
        <f>AVERAGEIF(Physical!A:A,$A22,Physical!D:D)</f>
        <v>12</v>
      </c>
      <c r="U22" s="55">
        <f t="shared" si="8"/>
        <v>42</v>
      </c>
      <c r="V22" s="54">
        <f>AVERAGEIF(Technical!A:A,$A22,Technical!D:D)</f>
        <v>9.5683229813664585</v>
      </c>
      <c r="W22" s="55">
        <f t="shared" si="9"/>
        <v>42</v>
      </c>
    </row>
    <row r="23" spans="1:23" ht="15" customHeight="1" thickBot="1" x14ac:dyDescent="0.3">
      <c r="A23" s="42" t="s">
        <v>1090</v>
      </c>
      <c r="B23" s="18" t="s">
        <v>1093</v>
      </c>
      <c r="C23" s="14">
        <v>52</v>
      </c>
      <c r="D23" s="66">
        <f>YEARFRAC(AVERAGEIF(Squads!A:A,$A23,Squads!F:F),"11/06/2026", 1)</f>
        <v>29.518855427006976</v>
      </c>
      <c r="E23" s="55">
        <f t="shared" si="0"/>
        <v>1</v>
      </c>
      <c r="F23" s="66">
        <f>AVERAGEIF(Squads!A:A,$A23,Squads!J:J)</f>
        <v>36.96153846153846</v>
      </c>
      <c r="G23" s="55">
        <f t="shared" si="1"/>
        <v>3</v>
      </c>
      <c r="H23" s="66">
        <f>AVERAGEIF(Squads!A:A,$A23,Squads!M:M)</f>
        <v>179.92307692307693</v>
      </c>
      <c r="I23" s="55">
        <f t="shared" si="2"/>
        <v>41</v>
      </c>
      <c r="J23" s="66">
        <f>AVERAGEIF(Squads!A:A,$A23,Squads!N:N)</f>
        <v>73.615384615384613</v>
      </c>
      <c r="K23" s="55">
        <f t="shared" si="3"/>
        <v>42</v>
      </c>
      <c r="L23" s="54">
        <f>AVERAGEIF(Attacking!A:A,$A23,Attacking!D:D)</f>
        <v>10.265217391304349</v>
      </c>
      <c r="M23" s="55">
        <f t="shared" si="4"/>
        <v>43</v>
      </c>
      <c r="N23" s="54">
        <f>AVERAGEIF(Defending!A:A,$A23,Defending!D:D)</f>
        <v>10.517391304347827</v>
      </c>
      <c r="O23" s="55">
        <f t="shared" si="5"/>
        <v>47</v>
      </c>
      <c r="P23" s="54">
        <f>AVERAGEIF(Goalkeeping!A:A,$A23,Goalkeeping!D:D)</f>
        <v>9.212121212121211</v>
      </c>
      <c r="Q23" s="55">
        <f t="shared" si="6"/>
        <v>48</v>
      </c>
      <c r="R23" s="54">
        <f>AVERAGEIF(Mental!A:A,$A23,Mental!D:D)</f>
        <v>10.854395604395604</v>
      </c>
      <c r="S23" s="55">
        <f t="shared" si="7"/>
        <v>46</v>
      </c>
      <c r="T23" s="54">
        <f>AVERAGEIF(Physical!A:A,$A23,Physical!D:D)</f>
        <v>11.317307692307692</v>
      </c>
      <c r="U23" s="55">
        <f t="shared" si="8"/>
        <v>47</v>
      </c>
      <c r="V23" s="54">
        <f>AVERAGEIF(Technical!A:A,$A23,Technical!D:D)</f>
        <v>9.4596273291925428</v>
      </c>
      <c r="W23" s="55">
        <f t="shared" si="9"/>
        <v>46</v>
      </c>
    </row>
    <row r="24" spans="1:23" ht="15" customHeight="1" thickBot="1" x14ac:dyDescent="0.3">
      <c r="A24" s="37" t="s">
        <v>246</v>
      </c>
      <c r="B24" s="18" t="s">
        <v>1094</v>
      </c>
      <c r="C24" s="14">
        <v>8</v>
      </c>
      <c r="D24" s="66">
        <f>YEARFRAC(AVERAGEIF(Squads!A:A,$A24,Squads!F:F),"11/06/2026", 1)</f>
        <v>28.203266616314199</v>
      </c>
      <c r="E24" s="55">
        <f t="shared" si="0"/>
        <v>13</v>
      </c>
      <c r="F24" s="66">
        <f>AVERAGEIF(Squads!A:A,$A24,Squads!J:J)</f>
        <v>38.96153846153846</v>
      </c>
      <c r="G24" s="55">
        <f t="shared" si="1"/>
        <v>2</v>
      </c>
      <c r="H24" s="66">
        <f>AVERAGEIF(Squads!A:A,$A24,Squads!M:M)</f>
        <v>182.23076923076923</v>
      </c>
      <c r="I24" s="55">
        <f t="shared" si="2"/>
        <v>24</v>
      </c>
      <c r="J24" s="66">
        <f>AVERAGEIF(Squads!A:A,$A24,Squads!N:N)</f>
        <v>75.961538461538467</v>
      </c>
      <c r="K24" s="55">
        <f t="shared" si="3"/>
        <v>21</v>
      </c>
      <c r="L24" s="54">
        <f>AVERAGEIF(Attacking!A:A,$A24,Attacking!D:D)</f>
        <v>11.808695652173911</v>
      </c>
      <c r="M24" s="55">
        <f t="shared" si="4"/>
        <v>11</v>
      </c>
      <c r="N24" s="54">
        <f>AVERAGEIF(Defending!A:A,$A24,Defending!D:D)</f>
        <v>11.660869565217391</v>
      </c>
      <c r="O24" s="55">
        <f t="shared" si="5"/>
        <v>33</v>
      </c>
      <c r="P24" s="54">
        <f>AVERAGEIF(Goalkeeping!A:A,$A24,Goalkeeping!D:D)</f>
        <v>13</v>
      </c>
      <c r="Q24" s="55">
        <f t="shared" si="6"/>
        <v>10</v>
      </c>
      <c r="R24" s="54">
        <f>AVERAGEIF(Mental!A:A,$A24,Mental!D:D)</f>
        <v>12.634615384615383</v>
      </c>
      <c r="S24" s="55">
        <f t="shared" si="7"/>
        <v>14</v>
      </c>
      <c r="T24" s="54">
        <f>AVERAGEIF(Physical!A:A,$A24,Physical!D:D)</f>
        <v>12.658653846153847</v>
      </c>
      <c r="U24" s="55">
        <f t="shared" si="8"/>
        <v>27</v>
      </c>
      <c r="V24" s="54">
        <f>AVERAGEIF(Technical!A:A,$A24,Technical!D:D)</f>
        <v>10.953416149068323</v>
      </c>
      <c r="W24" s="55">
        <f t="shared" si="9"/>
        <v>10</v>
      </c>
    </row>
    <row r="25" spans="1:23" ht="15" customHeight="1" thickBot="1" x14ac:dyDescent="0.3">
      <c r="A25" s="30" t="s">
        <v>1091</v>
      </c>
      <c r="B25" s="18" t="s">
        <v>1095</v>
      </c>
      <c r="C25" s="14">
        <v>22</v>
      </c>
      <c r="D25" s="66">
        <f>YEARFRAC(AVERAGEIF(Squads!A:A,$A25,Squads!F:F),"11/06/2026", 1)</f>
        <v>26.50239561943874</v>
      </c>
      <c r="E25" s="55">
        <f t="shared" si="0"/>
        <v>39</v>
      </c>
      <c r="F25" s="66">
        <f>AVERAGEIF(Squads!A:A,$A25,Squads!J:J)</f>
        <v>24.615384615384617</v>
      </c>
      <c r="G25" s="55">
        <f t="shared" si="1"/>
        <v>36</v>
      </c>
      <c r="H25" s="66">
        <f>AVERAGEIF(Squads!A:A,$A25,Squads!M:M)</f>
        <v>182.46153846153845</v>
      </c>
      <c r="I25" s="55">
        <f t="shared" si="2"/>
        <v>22</v>
      </c>
      <c r="J25" s="66">
        <f>AVERAGEIF(Squads!A:A,$A25,Squads!N:N)</f>
        <v>72.730769230769226</v>
      </c>
      <c r="K25" s="55">
        <f t="shared" si="3"/>
        <v>45</v>
      </c>
      <c r="L25" s="54">
        <f>AVERAGEIF(Attacking!A:A,$A25,Attacking!D:D)</f>
        <v>11.5</v>
      </c>
      <c r="M25" s="55">
        <f t="shared" si="4"/>
        <v>24</v>
      </c>
      <c r="N25" s="54">
        <f>AVERAGEIF(Defending!A:A,$A25,Defending!D:D)</f>
        <v>11.582608695652173</v>
      </c>
      <c r="O25" s="55">
        <f t="shared" si="5"/>
        <v>34</v>
      </c>
      <c r="P25" s="54">
        <f>AVERAGEIF(Goalkeeping!A:A,$A25,Goalkeeping!D:D)</f>
        <v>11.484848484848484</v>
      </c>
      <c r="Q25" s="55">
        <f t="shared" si="6"/>
        <v>38</v>
      </c>
      <c r="R25" s="54">
        <f>AVERAGEIF(Mental!A:A,$A25,Mental!D:D)</f>
        <v>12.052197802197803</v>
      </c>
      <c r="S25" s="55">
        <f t="shared" si="7"/>
        <v>27</v>
      </c>
      <c r="T25" s="54">
        <f>AVERAGEIF(Physical!A:A,$A25,Physical!D:D)</f>
        <v>12.557692307692308</v>
      </c>
      <c r="U25" s="55">
        <f t="shared" si="8"/>
        <v>34</v>
      </c>
      <c r="V25" s="54">
        <f>AVERAGEIF(Technical!A:A,$A25,Technical!D:D)</f>
        <v>10.481366459627328</v>
      </c>
      <c r="W25" s="55">
        <f t="shared" si="9"/>
        <v>28</v>
      </c>
    </row>
    <row r="26" spans="1:23" ht="15" customHeight="1" thickBot="1" x14ac:dyDescent="0.3">
      <c r="A26" s="43" t="s">
        <v>225</v>
      </c>
      <c r="B26" s="18" t="s">
        <v>1099</v>
      </c>
      <c r="C26" s="14">
        <v>1</v>
      </c>
      <c r="D26" s="66">
        <f>YEARFRAC(AVERAGEIF(Squads!A:A,$A26,Squads!F:F),"11/06/2026", 1)</f>
        <v>26.340194686676131</v>
      </c>
      <c r="E26" s="55">
        <f t="shared" si="0"/>
        <v>41</v>
      </c>
      <c r="F26" s="66">
        <f>AVERAGEIF(Squads!A:A,$A26,Squads!J:J)</f>
        <v>26.96153846153846</v>
      </c>
      <c r="G26" s="55">
        <f t="shared" si="1"/>
        <v>31</v>
      </c>
      <c r="H26" s="66">
        <f>AVERAGEIF(Squads!A:A,$A26,Squads!M:M)</f>
        <v>178.73076923076923</v>
      </c>
      <c r="I26" s="55">
        <f t="shared" si="2"/>
        <v>46</v>
      </c>
      <c r="J26" s="66">
        <f>AVERAGEIF(Squads!A:A,$A26,Squads!N:N)</f>
        <v>74.115384615384613</v>
      </c>
      <c r="K26" s="55">
        <f t="shared" si="3"/>
        <v>38</v>
      </c>
      <c r="L26" s="54">
        <f>AVERAGEIF(Attacking!A:A,$A26,Attacking!D:D)</f>
        <v>12.4</v>
      </c>
      <c r="M26" s="55">
        <f t="shared" si="4"/>
        <v>5</v>
      </c>
      <c r="N26" s="54">
        <f>AVERAGEIF(Defending!A:A,$A26,Defending!D:D)</f>
        <v>12.356521739130438</v>
      </c>
      <c r="O26" s="55">
        <f t="shared" si="5"/>
        <v>12</v>
      </c>
      <c r="P26" s="54">
        <f>AVERAGEIF(Goalkeeping!A:A,$A26,Goalkeeping!D:D)</f>
        <v>13.515151515151516</v>
      </c>
      <c r="Q26" s="55">
        <f t="shared" si="6"/>
        <v>7</v>
      </c>
      <c r="R26" s="54">
        <f>AVERAGEIF(Mental!A:A,$A26,Mental!D:D)</f>
        <v>13.274725274725272</v>
      </c>
      <c r="S26" s="55">
        <f t="shared" si="7"/>
        <v>4</v>
      </c>
      <c r="T26" s="54">
        <f>AVERAGEIF(Physical!A:A,$A26,Physical!D:D)</f>
        <v>13.009615384615385</v>
      </c>
      <c r="U26" s="55">
        <f t="shared" si="8"/>
        <v>24</v>
      </c>
      <c r="V26" s="54">
        <f>AVERAGEIF(Technical!A:A,$A26,Technical!D:D)</f>
        <v>11.338509316770185</v>
      </c>
      <c r="W26" s="55">
        <f t="shared" si="9"/>
        <v>5</v>
      </c>
    </row>
    <row r="27" spans="1:23" ht="15" customHeight="1" thickBot="1" x14ac:dyDescent="0.3">
      <c r="A27" s="33" t="s">
        <v>1096</v>
      </c>
      <c r="B27" s="18" t="s">
        <v>1100</v>
      </c>
      <c r="C27" s="14">
        <v>42</v>
      </c>
      <c r="D27" s="66">
        <f>YEARFRAC(AVERAGEIF(Squads!A:A,$A27,Squads!F:F),"11/06/2026", 1)</f>
        <v>28.315521148036254</v>
      </c>
      <c r="E27" s="55">
        <f t="shared" si="0"/>
        <v>9</v>
      </c>
      <c r="F27" s="66">
        <f>AVERAGEIF(Squads!A:A,$A27,Squads!J:J)</f>
        <v>26.692307692307693</v>
      </c>
      <c r="G27" s="55">
        <f t="shared" si="1"/>
        <v>32</v>
      </c>
      <c r="H27" s="66">
        <f>AVERAGEIF(Squads!A:A,$A27,Squads!M:M)</f>
        <v>180.57692307692307</v>
      </c>
      <c r="I27" s="55">
        <f t="shared" si="2"/>
        <v>36</v>
      </c>
      <c r="J27" s="66">
        <f>AVERAGEIF(Squads!A:A,$A27,Squads!N:N)</f>
        <v>74.461538461538467</v>
      </c>
      <c r="K27" s="55">
        <f t="shared" si="3"/>
        <v>36</v>
      </c>
      <c r="L27" s="54">
        <f>AVERAGEIF(Attacking!A:A,$A27,Attacking!D:D)</f>
        <v>10.886956521739132</v>
      </c>
      <c r="M27" s="55">
        <f t="shared" si="4"/>
        <v>38</v>
      </c>
      <c r="N27" s="54">
        <f>AVERAGEIF(Defending!A:A,$A27,Defending!D:D)</f>
        <v>12.191304347826087</v>
      </c>
      <c r="O27" s="55">
        <f t="shared" si="5"/>
        <v>18</v>
      </c>
      <c r="P27" s="54">
        <f>AVERAGEIF(Goalkeeping!A:A,$A27,Goalkeeping!D:D)</f>
        <v>11.303030303030303</v>
      </c>
      <c r="Q27" s="55">
        <f t="shared" si="6"/>
        <v>40</v>
      </c>
      <c r="R27" s="54">
        <f>AVERAGEIF(Mental!A:A,$A27,Mental!D:D)</f>
        <v>12.043956043956047</v>
      </c>
      <c r="S27" s="55">
        <f t="shared" si="7"/>
        <v>28</v>
      </c>
      <c r="T27" s="54">
        <f>AVERAGEIF(Physical!A:A,$A27,Physical!D:D)</f>
        <v>13.028846153846153</v>
      </c>
      <c r="U27" s="55">
        <f t="shared" si="8"/>
        <v>23</v>
      </c>
      <c r="V27" s="54">
        <f>AVERAGEIF(Technical!A:A,$A27,Technical!D:D)</f>
        <v>9.9720496894409916</v>
      </c>
      <c r="W27" s="55">
        <f t="shared" si="9"/>
        <v>39</v>
      </c>
    </row>
    <row r="28" spans="1:23" ht="15" customHeight="1" thickBot="1" x14ac:dyDescent="0.3">
      <c r="A28" s="27" t="s">
        <v>1097</v>
      </c>
      <c r="B28" s="18" t="s">
        <v>1101</v>
      </c>
      <c r="C28" s="14">
        <v>105</v>
      </c>
      <c r="D28" s="66">
        <f>YEARFRAC(AVERAGEIF(Squads!A:A,$A28,Squads!F:F),"11/06/2026", 1)</f>
        <v>26.970568104038328</v>
      </c>
      <c r="E28" s="55">
        <f t="shared" si="0"/>
        <v>31</v>
      </c>
      <c r="F28" s="66">
        <f>AVERAGEIF(Squads!A:A,$A28,Squads!J:J)</f>
        <v>22.846153846153847</v>
      </c>
      <c r="G28" s="55">
        <f t="shared" si="1"/>
        <v>40</v>
      </c>
      <c r="H28" s="66">
        <f>AVERAGEIF(Squads!A:A,$A28,Squads!M:M)</f>
        <v>183.19230769230768</v>
      </c>
      <c r="I28" s="55">
        <f t="shared" si="2"/>
        <v>16</v>
      </c>
      <c r="J28" s="66">
        <f>AVERAGEIF(Squads!A:A,$A28,Squads!N:N)</f>
        <v>76.807692307692307</v>
      </c>
      <c r="K28" s="55">
        <f t="shared" si="3"/>
        <v>14</v>
      </c>
      <c r="L28" s="54">
        <f>AVERAGEIF(Attacking!A:A,$A28,Attacking!D:D)</f>
        <v>10.265217391304351</v>
      </c>
      <c r="M28" s="55">
        <f t="shared" si="4"/>
        <v>42</v>
      </c>
      <c r="N28" s="54">
        <f>AVERAGEIF(Defending!A:A,$A28,Defending!D:D)</f>
        <v>10.669565217391304</v>
      </c>
      <c r="O28" s="55">
        <f t="shared" si="5"/>
        <v>45</v>
      </c>
      <c r="P28" s="54">
        <f>AVERAGEIF(Goalkeeping!A:A,$A28,Goalkeeping!D:D)</f>
        <v>11.090909090909092</v>
      </c>
      <c r="Q28" s="55">
        <f t="shared" si="6"/>
        <v>41</v>
      </c>
      <c r="R28" s="54">
        <f>AVERAGEIF(Mental!A:A,$A28,Mental!D:D)</f>
        <v>10.854395604395604</v>
      </c>
      <c r="S28" s="55">
        <f t="shared" si="7"/>
        <v>46</v>
      </c>
      <c r="T28" s="54">
        <f>AVERAGEIF(Physical!A:A,$A28,Physical!D:D)</f>
        <v>11.75</v>
      </c>
      <c r="U28" s="55">
        <f t="shared" si="8"/>
        <v>44</v>
      </c>
      <c r="V28" s="54">
        <f>AVERAGEIF(Technical!A:A,$A28,Technical!D:D)</f>
        <v>9.4658385093167698</v>
      </c>
      <c r="W28" s="55">
        <f t="shared" si="9"/>
        <v>45</v>
      </c>
    </row>
    <row r="29" spans="1:23" ht="15" customHeight="1" thickBot="1" x14ac:dyDescent="0.3">
      <c r="A29" s="44" t="s">
        <v>1098</v>
      </c>
      <c r="B29" s="18" t="s">
        <v>1102</v>
      </c>
      <c r="C29" s="14">
        <v>21</v>
      </c>
      <c r="D29" s="66">
        <f>YEARFRAC(AVERAGEIF(Squads!A:A,$A29,Squads!F:F),"11/06/2026", 1)</f>
        <v>26.937713894592743</v>
      </c>
      <c r="E29" s="55">
        <f t="shared" si="0"/>
        <v>32</v>
      </c>
      <c r="F29" s="66">
        <f>AVERAGEIF(Squads!A:A,$A29,Squads!J:J)</f>
        <v>32.346153846153847</v>
      </c>
      <c r="G29" s="55">
        <f t="shared" si="1"/>
        <v>15</v>
      </c>
      <c r="H29" s="66">
        <f>AVERAGEIF(Squads!A:A,$A29,Squads!M:M)</f>
        <v>183.73076923076923</v>
      </c>
      <c r="I29" s="55">
        <f t="shared" si="2"/>
        <v>11</v>
      </c>
      <c r="J29" s="66">
        <f>AVERAGEIF(Squads!A:A,$A29,Squads!N:N)</f>
        <v>75.615384615384613</v>
      </c>
      <c r="K29" s="55">
        <f t="shared" si="3"/>
        <v>24</v>
      </c>
      <c r="L29" s="54">
        <f>AVERAGEIF(Attacking!A:A,$A29,Attacking!D:D)</f>
        <v>11.482608695652173</v>
      </c>
      <c r="M29" s="55">
        <f t="shared" si="4"/>
        <v>25</v>
      </c>
      <c r="N29" s="54">
        <f>AVERAGEIF(Defending!A:A,$A29,Defending!D:D)</f>
        <v>11.830434782608695</v>
      </c>
      <c r="O29" s="55">
        <f t="shared" si="5"/>
        <v>29</v>
      </c>
      <c r="P29" s="54">
        <f>AVERAGEIF(Goalkeeping!A:A,$A29,Goalkeeping!D:D)</f>
        <v>12.696969696969697</v>
      </c>
      <c r="Q29" s="55">
        <f t="shared" si="6"/>
        <v>18</v>
      </c>
      <c r="R29" s="54">
        <f>AVERAGEIF(Mental!A:A,$A29,Mental!D:D)</f>
        <v>11.93956043956044</v>
      </c>
      <c r="S29" s="55">
        <f t="shared" si="7"/>
        <v>32</v>
      </c>
      <c r="T29" s="54">
        <f>AVERAGEIF(Physical!A:A,$A29,Physical!D:D)</f>
        <v>13.173076923076923</v>
      </c>
      <c r="U29" s="55">
        <f t="shared" si="8"/>
        <v>15</v>
      </c>
      <c r="V29" s="54">
        <f>AVERAGEIF(Technical!A:A,$A29,Technical!D:D)</f>
        <v>10.394409937888199</v>
      </c>
      <c r="W29" s="55">
        <f t="shared" si="9"/>
        <v>32</v>
      </c>
    </row>
    <row r="30" spans="1:23" ht="15" customHeight="1" thickBot="1" x14ac:dyDescent="0.3">
      <c r="A30" s="45" t="s">
        <v>1103</v>
      </c>
      <c r="B30" s="18" t="s">
        <v>1106</v>
      </c>
      <c r="C30" s="14">
        <v>67</v>
      </c>
      <c r="D30" s="66">
        <f>YEARFRAC(AVERAGEIF(Squads!A:A,$A30,Squads!F:F),"11/06/2026", 1)</f>
        <v>26.304603528696006</v>
      </c>
      <c r="E30" s="55">
        <f t="shared" si="0"/>
        <v>42</v>
      </c>
      <c r="F30" s="66">
        <f>AVERAGEIF(Squads!A:A,$A30,Squads!J:J)</f>
        <v>15.807692307692308</v>
      </c>
      <c r="G30" s="55">
        <f t="shared" si="1"/>
        <v>48</v>
      </c>
      <c r="H30" s="66">
        <f>AVERAGEIF(Squads!A:A,$A30,Squads!M:M)</f>
        <v>181.76923076923077</v>
      </c>
      <c r="I30" s="55">
        <f t="shared" si="2"/>
        <v>28</v>
      </c>
      <c r="J30" s="66">
        <f>AVERAGEIF(Squads!A:A,$A30,Squads!N:N)</f>
        <v>75.57692307692308</v>
      </c>
      <c r="K30" s="55">
        <f t="shared" si="3"/>
        <v>25</v>
      </c>
      <c r="L30" s="54">
        <f>AVERAGEIF(Attacking!A:A,$A30,Attacking!D:D)</f>
        <v>11.343478260869567</v>
      </c>
      <c r="M30" s="55">
        <f t="shared" si="4"/>
        <v>27</v>
      </c>
      <c r="N30" s="54">
        <f>AVERAGEIF(Defending!A:A,$A30,Defending!D:D)</f>
        <v>12.082608695652175</v>
      </c>
      <c r="O30" s="55">
        <f t="shared" si="5"/>
        <v>21</v>
      </c>
      <c r="P30" s="54">
        <f>AVERAGEIF(Goalkeeping!A:A,$A30,Goalkeeping!D:D)</f>
        <v>10.84848484848485</v>
      </c>
      <c r="Q30" s="55">
        <f t="shared" si="6"/>
        <v>43</v>
      </c>
      <c r="R30" s="54">
        <f>AVERAGEIF(Mental!A:A,$A30,Mental!D:D)</f>
        <v>12.002747252747254</v>
      </c>
      <c r="S30" s="55">
        <f t="shared" si="7"/>
        <v>29</v>
      </c>
      <c r="T30" s="54">
        <f>AVERAGEIF(Physical!A:A,$A30,Physical!D:D)</f>
        <v>13.086538461538462</v>
      </c>
      <c r="U30" s="55">
        <f t="shared" si="8"/>
        <v>20</v>
      </c>
      <c r="V30" s="54">
        <f>AVERAGEIF(Technical!A:A,$A30,Technical!D:D)</f>
        <v>10.428571428571429</v>
      </c>
      <c r="W30" s="55">
        <f t="shared" si="9"/>
        <v>31</v>
      </c>
    </row>
    <row r="31" spans="1:23" ht="15" customHeight="1" thickBot="1" x14ac:dyDescent="0.3">
      <c r="A31" s="46" t="s">
        <v>1104</v>
      </c>
      <c r="B31" s="18" t="s">
        <v>1107</v>
      </c>
      <c r="C31" s="14">
        <v>13</v>
      </c>
      <c r="D31" s="66">
        <f>YEARFRAC(AVERAGEIF(Squads!A:A,$A31,Squads!F:F),"11/06/2026", 1)</f>
        <v>28.227907854984895</v>
      </c>
      <c r="E31" s="55">
        <f t="shared" si="0"/>
        <v>12</v>
      </c>
      <c r="F31" s="66">
        <f>AVERAGEIF(Squads!A:A,$A31,Squads!J:J)</f>
        <v>33.653846153846153</v>
      </c>
      <c r="G31" s="55">
        <f t="shared" si="1"/>
        <v>8</v>
      </c>
      <c r="H31" s="66">
        <f>AVERAGEIF(Squads!A:A,$A31,Squads!M:M)</f>
        <v>180.30769230769232</v>
      </c>
      <c r="I31" s="55">
        <f t="shared" si="2"/>
        <v>37</v>
      </c>
      <c r="J31" s="66">
        <f>AVERAGEIF(Squads!A:A,$A31,Squads!N:N)</f>
        <v>73.615384615384613</v>
      </c>
      <c r="K31" s="55">
        <f t="shared" si="3"/>
        <v>42</v>
      </c>
      <c r="L31" s="54">
        <f>AVERAGEIF(Attacking!A:A,$A31,Attacking!D:D)</f>
        <v>11.682608695652174</v>
      </c>
      <c r="M31" s="55">
        <f t="shared" si="4"/>
        <v>17</v>
      </c>
      <c r="N31" s="54">
        <f>AVERAGEIF(Defending!A:A,$A31,Defending!D:D)</f>
        <v>11.904347826086957</v>
      </c>
      <c r="O31" s="55">
        <f t="shared" si="5"/>
        <v>24</v>
      </c>
      <c r="P31" s="54">
        <f>AVERAGEIF(Goalkeeping!A:A,$A31,Goalkeeping!D:D)</f>
        <v>12.303030303030303</v>
      </c>
      <c r="Q31" s="55">
        <f t="shared" si="6"/>
        <v>28</v>
      </c>
      <c r="R31" s="54">
        <f>AVERAGEIF(Mental!A:A,$A31,Mental!D:D)</f>
        <v>12.219780219780221</v>
      </c>
      <c r="S31" s="55">
        <f t="shared" si="7"/>
        <v>24</v>
      </c>
      <c r="T31" s="54">
        <f>AVERAGEIF(Physical!A:A,$A31,Physical!D:D)</f>
        <v>12.572115384615385</v>
      </c>
      <c r="U31" s="55">
        <f t="shared" si="8"/>
        <v>32</v>
      </c>
      <c r="V31" s="54">
        <f>AVERAGEIF(Technical!A:A,$A31,Technical!D:D)</f>
        <v>10.773291925465838</v>
      </c>
      <c r="W31" s="55">
        <f t="shared" si="9"/>
        <v>15</v>
      </c>
    </row>
    <row r="32" spans="1:23" ht="15" customHeight="1" thickBot="1" x14ac:dyDescent="0.3">
      <c r="A32" s="30" t="s">
        <v>551</v>
      </c>
      <c r="B32" s="18" t="s">
        <v>1108</v>
      </c>
      <c r="C32" s="14">
        <v>38</v>
      </c>
      <c r="D32" s="66">
        <f>YEARFRAC(AVERAGEIF(Squads!A:A,$A32,Squads!F:F),"11/06/2026", 1)</f>
        <v>26.236158994118842</v>
      </c>
      <c r="E32" s="55">
        <f t="shared" si="0"/>
        <v>43</v>
      </c>
      <c r="F32" s="66">
        <f>AVERAGEIF(Squads!A:A,$A32,Squads!J:J)</f>
        <v>26.53846153846154</v>
      </c>
      <c r="G32" s="55">
        <f t="shared" si="1"/>
        <v>34</v>
      </c>
      <c r="H32" s="66">
        <f>AVERAGEIF(Squads!A:A,$A32,Squads!M:M)</f>
        <v>184.11538461538461</v>
      </c>
      <c r="I32" s="55">
        <f t="shared" si="2"/>
        <v>9</v>
      </c>
      <c r="J32" s="66">
        <f>AVERAGEIF(Squads!A:A,$A32,Squads!N:N)</f>
        <v>77.307692307692307</v>
      </c>
      <c r="K32" s="55">
        <f t="shared" si="3"/>
        <v>8</v>
      </c>
      <c r="L32" s="54">
        <f>AVERAGEIF(Attacking!A:A,$A32,Attacking!D:D)</f>
        <v>11.773913043478263</v>
      </c>
      <c r="M32" s="55">
        <f t="shared" si="4"/>
        <v>13</v>
      </c>
      <c r="N32" s="54">
        <f>AVERAGEIF(Defending!A:A,$A32,Defending!D:D)</f>
        <v>12.130434782608695</v>
      </c>
      <c r="O32" s="55">
        <f t="shared" si="5"/>
        <v>19</v>
      </c>
      <c r="P32" s="54">
        <f>AVERAGEIF(Goalkeeping!A:A,$A32,Goalkeeping!D:D)</f>
        <v>13</v>
      </c>
      <c r="Q32" s="55">
        <f t="shared" si="6"/>
        <v>10</v>
      </c>
      <c r="R32" s="54">
        <f>AVERAGEIF(Mental!A:A,$A32,Mental!D:D)</f>
        <v>12.807692307692308</v>
      </c>
      <c r="S32" s="55">
        <f t="shared" si="7"/>
        <v>11</v>
      </c>
      <c r="T32" s="54">
        <f>AVERAGEIF(Physical!A:A,$A32,Physical!D:D)</f>
        <v>13.225961538461538</v>
      </c>
      <c r="U32" s="55">
        <f t="shared" si="8"/>
        <v>13</v>
      </c>
      <c r="V32" s="54">
        <f>AVERAGEIF(Technical!A:A,$A32,Technical!D:D)</f>
        <v>10.763975155279503</v>
      </c>
      <c r="W32" s="55">
        <f t="shared" si="9"/>
        <v>17</v>
      </c>
    </row>
    <row r="33" spans="1:23" ht="15" customHeight="1" thickBot="1" x14ac:dyDescent="0.3">
      <c r="A33" s="47" t="s">
        <v>1105</v>
      </c>
      <c r="B33" s="18" t="s">
        <v>1109</v>
      </c>
      <c r="C33" s="14">
        <v>6</v>
      </c>
      <c r="D33" s="66">
        <f>YEARFRAC(AVERAGEIF(Squads!A:A,$A33,Squads!F:F),"11/06/2026", 1)</f>
        <v>27.861027190332326</v>
      </c>
      <c r="E33" s="55">
        <f t="shared" si="0"/>
        <v>20</v>
      </c>
      <c r="F33" s="66">
        <f>AVERAGEIF(Squads!A:A,$A33,Squads!J:J)</f>
        <v>26.615384615384617</v>
      </c>
      <c r="G33" s="55">
        <f t="shared" si="1"/>
        <v>33</v>
      </c>
      <c r="H33" s="66">
        <f>AVERAGEIF(Squads!A:A,$A33,Squads!M:M)</f>
        <v>180.92307692307693</v>
      </c>
      <c r="I33" s="55">
        <f t="shared" si="2"/>
        <v>35</v>
      </c>
      <c r="J33" s="66">
        <f>AVERAGEIF(Squads!A:A,$A33,Squads!N:N)</f>
        <v>75.115384615384613</v>
      </c>
      <c r="K33" s="55">
        <f t="shared" si="3"/>
        <v>29</v>
      </c>
      <c r="L33" s="54">
        <f>AVERAGEIF(Attacking!A:A,$A33,Attacking!D:D)</f>
        <v>11.89130434782609</v>
      </c>
      <c r="M33" s="55">
        <f t="shared" si="4"/>
        <v>8</v>
      </c>
      <c r="N33" s="54">
        <f>AVERAGEIF(Defending!A:A,$A33,Defending!D:D)</f>
        <v>12.639130434782608</v>
      </c>
      <c r="O33" s="55">
        <f t="shared" si="5"/>
        <v>7</v>
      </c>
      <c r="P33" s="54">
        <f>AVERAGEIF(Goalkeeping!A:A,$A33,Goalkeeping!D:D)</f>
        <v>12.818181818181818</v>
      </c>
      <c r="Q33" s="55">
        <f t="shared" si="6"/>
        <v>14</v>
      </c>
      <c r="R33" s="54">
        <f>AVERAGEIF(Mental!A:A,$A33,Mental!D:D)</f>
        <v>12.953296703296703</v>
      </c>
      <c r="S33" s="55">
        <f t="shared" si="7"/>
        <v>8</v>
      </c>
      <c r="T33" s="54">
        <f>AVERAGEIF(Physical!A:A,$A33,Physical!D:D)</f>
        <v>13.163461538461538</v>
      </c>
      <c r="U33" s="55">
        <f t="shared" si="8"/>
        <v>16</v>
      </c>
      <c r="V33" s="54">
        <f>AVERAGEIF(Technical!A:A,$A33,Technical!D:D)</f>
        <v>11.285714285714285</v>
      </c>
      <c r="W33" s="55">
        <f t="shared" si="9"/>
        <v>7</v>
      </c>
    </row>
    <row r="34" spans="1:23" ht="15" customHeight="1" thickBot="1" x14ac:dyDescent="0.3">
      <c r="A34" s="48" t="s">
        <v>25</v>
      </c>
      <c r="B34" s="18" t="s">
        <v>1112</v>
      </c>
      <c r="C34" s="14">
        <v>2</v>
      </c>
      <c r="D34" s="66">
        <f>YEARFRAC(AVERAGEIF(Squads!A:A,$A34,Squads!F:F),"11/06/2026", 1)</f>
        <v>28.030777945619334</v>
      </c>
      <c r="E34" s="55">
        <f t="shared" si="0"/>
        <v>17</v>
      </c>
      <c r="F34" s="66">
        <f>AVERAGEIF(Squads!A:A,$A34,Squads!J:J)</f>
        <v>34.92307692307692</v>
      </c>
      <c r="G34" s="55">
        <f t="shared" si="1"/>
        <v>5</v>
      </c>
      <c r="H34" s="66">
        <f>AVERAGEIF(Squads!A:A,$A34,Squads!M:M)</f>
        <v>181.38461538461539</v>
      </c>
      <c r="I34" s="55">
        <f t="shared" si="2"/>
        <v>32</v>
      </c>
      <c r="J34" s="66">
        <f>AVERAGEIF(Squads!A:A,$A34,Squads!N:N)</f>
        <v>74.769230769230774</v>
      </c>
      <c r="K34" s="55">
        <f t="shared" si="3"/>
        <v>33</v>
      </c>
      <c r="L34" s="54">
        <f>AVERAGEIF(Attacking!A:A,$A34,Attacking!D:D)</f>
        <v>12.586956521739133</v>
      </c>
      <c r="M34" s="55">
        <f t="shared" si="4"/>
        <v>3</v>
      </c>
      <c r="N34" s="54">
        <f>AVERAGEIF(Defending!A:A,$A34,Defending!D:D)</f>
        <v>12.473913043478262</v>
      </c>
      <c r="O34" s="55">
        <f t="shared" si="5"/>
        <v>11</v>
      </c>
      <c r="P34" s="54">
        <f>AVERAGEIF(Goalkeeping!A:A,$A34,Goalkeeping!D:D)</f>
        <v>14.060606060606062</v>
      </c>
      <c r="Q34" s="55">
        <f t="shared" si="6"/>
        <v>1</v>
      </c>
      <c r="R34" s="54">
        <f>AVERAGEIF(Mental!A:A,$A34,Mental!D:D)</f>
        <v>13.373626373626372</v>
      </c>
      <c r="S34" s="55">
        <f t="shared" si="7"/>
        <v>3</v>
      </c>
      <c r="T34" s="54">
        <f>AVERAGEIF(Physical!A:A,$A34,Physical!D:D)</f>
        <v>13.576923076923077</v>
      </c>
      <c r="U34" s="55">
        <f t="shared" si="8"/>
        <v>7</v>
      </c>
      <c r="V34" s="54">
        <f>AVERAGEIF(Technical!A:A,$A34,Technical!D:D)</f>
        <v>11.385093167701863</v>
      </c>
      <c r="W34" s="55">
        <f t="shared" si="9"/>
        <v>4</v>
      </c>
    </row>
    <row r="35" spans="1:23" ht="15" customHeight="1" thickBot="1" x14ac:dyDescent="0.3">
      <c r="A35" s="30" t="s">
        <v>1110</v>
      </c>
      <c r="B35" s="18" t="s">
        <v>1113</v>
      </c>
      <c r="C35" s="14">
        <v>38</v>
      </c>
      <c r="D35" s="66">
        <f>YEARFRAC(AVERAGEIF(Squads!A:A,$A35,Squads!F:F),"11/06/2026", 1)</f>
        <v>28.570776672446836</v>
      </c>
      <c r="E35" s="55">
        <f t="shared" si="0"/>
        <v>6</v>
      </c>
      <c r="F35" s="66">
        <f>AVERAGEIF(Squads!A:A,$A35,Squads!J:J)</f>
        <v>27.307692307692307</v>
      </c>
      <c r="G35" s="55">
        <f t="shared" si="1"/>
        <v>30</v>
      </c>
      <c r="H35" s="66">
        <f>AVERAGEIF(Squads!A:A,$A35,Squads!M:M)</f>
        <v>180.07692307692307</v>
      </c>
      <c r="I35" s="55">
        <f t="shared" si="2"/>
        <v>39</v>
      </c>
      <c r="J35" s="66">
        <f>AVERAGEIF(Squads!A:A,$A35,Squads!N:N)</f>
        <v>76.269230769230774</v>
      </c>
      <c r="K35" s="55">
        <f t="shared" si="3"/>
        <v>19</v>
      </c>
      <c r="L35" s="54">
        <f>AVERAGEIF(Attacking!A:A,$A35,Attacking!D:D)</f>
        <v>10.991304347826086</v>
      </c>
      <c r="M35" s="55">
        <f t="shared" si="4"/>
        <v>34</v>
      </c>
      <c r="N35" s="54">
        <f>AVERAGEIF(Defending!A:A,$A35,Defending!D:D)</f>
        <v>11.88695652173913</v>
      </c>
      <c r="O35" s="55">
        <f t="shared" si="5"/>
        <v>25</v>
      </c>
      <c r="P35" s="54">
        <f>AVERAGEIF(Goalkeeping!A:A,$A35,Goalkeeping!D:D)</f>
        <v>11.909090909090908</v>
      </c>
      <c r="Q35" s="55">
        <f t="shared" si="6"/>
        <v>30</v>
      </c>
      <c r="R35" s="54">
        <f>AVERAGEIF(Mental!A:A,$A35,Mental!D:D)</f>
        <v>11.873626373626372</v>
      </c>
      <c r="S35" s="55">
        <f t="shared" si="7"/>
        <v>34</v>
      </c>
      <c r="T35" s="54">
        <f>AVERAGEIF(Physical!A:A,$A35,Physical!D:D)</f>
        <v>12.552884615384615</v>
      </c>
      <c r="U35" s="55">
        <f t="shared" si="8"/>
        <v>35</v>
      </c>
      <c r="V35" s="54">
        <f>AVERAGEIF(Technical!A:A,$A35,Technical!D:D)</f>
        <v>10.493788819875775</v>
      </c>
      <c r="W35" s="55">
        <f t="shared" si="9"/>
        <v>26</v>
      </c>
    </row>
    <row r="36" spans="1:23" ht="15" customHeight="1" thickBot="1" x14ac:dyDescent="0.3">
      <c r="A36" s="49" t="s">
        <v>822</v>
      </c>
      <c r="B36" s="18" t="s">
        <v>1114</v>
      </c>
      <c r="C36" s="14">
        <v>53</v>
      </c>
      <c r="D36" s="66">
        <f>YEARFRAC(AVERAGEIF(Squads!A:A,$A36,Squads!F:F),"11/06/2026", 1)</f>
        <v>26.584531143052704</v>
      </c>
      <c r="E36" s="55">
        <f t="shared" si="0"/>
        <v>38</v>
      </c>
      <c r="F36" s="66">
        <f>AVERAGEIF(Squads!A:A,$A36,Squads!J:J)</f>
        <v>28.5</v>
      </c>
      <c r="G36" s="55">
        <f t="shared" si="1"/>
        <v>24</v>
      </c>
      <c r="H36" s="66">
        <f>AVERAGEIF(Squads!A:A,$A36,Squads!M:M)</f>
        <v>179.88461538461539</v>
      </c>
      <c r="I36" s="55">
        <f t="shared" si="2"/>
        <v>42</v>
      </c>
      <c r="J36" s="66">
        <f>AVERAGEIF(Squads!A:A,$A36,Squads!N:N)</f>
        <v>73.730769230769226</v>
      </c>
      <c r="K36" s="55">
        <f t="shared" si="3"/>
        <v>40</v>
      </c>
      <c r="L36" s="54">
        <f>AVERAGEIF(Attacking!A:A,$A36,Attacking!D:D)</f>
        <v>10.156521739130437</v>
      </c>
      <c r="M36" s="55">
        <f t="shared" si="4"/>
        <v>45</v>
      </c>
      <c r="N36" s="54">
        <f>AVERAGEIF(Defending!A:A,$A36,Defending!D:D)</f>
        <v>11.247826086956522</v>
      </c>
      <c r="O36" s="55">
        <f t="shared" si="5"/>
        <v>41</v>
      </c>
      <c r="P36" s="54">
        <f>AVERAGEIF(Goalkeeping!A:A,$A36,Goalkeeping!D:D)</f>
        <v>11.787878787878787</v>
      </c>
      <c r="Q36" s="55">
        <f t="shared" si="6"/>
        <v>33</v>
      </c>
      <c r="R36" s="54">
        <f>AVERAGEIF(Mental!A:A,$A36,Mental!D:D)</f>
        <v>11.326923076923077</v>
      </c>
      <c r="S36" s="55">
        <f t="shared" si="7"/>
        <v>42</v>
      </c>
      <c r="T36" s="54">
        <f>AVERAGEIF(Physical!A:A,$A36,Physical!D:D)</f>
        <v>12.028846153846153</v>
      </c>
      <c r="U36" s="55">
        <f t="shared" si="8"/>
        <v>41</v>
      </c>
      <c r="V36" s="54">
        <f>AVERAGEIF(Technical!A:A,$A36,Technical!D:D)</f>
        <v>9.6739130434782599</v>
      </c>
      <c r="W36" s="55">
        <f t="shared" si="9"/>
        <v>41</v>
      </c>
    </row>
    <row r="37" spans="1:23" ht="15" customHeight="1" thickBot="1" x14ac:dyDescent="0.3">
      <c r="A37" s="28" t="s">
        <v>1111</v>
      </c>
      <c r="B37" s="18" t="s">
        <v>1115</v>
      </c>
      <c r="C37" s="14">
        <v>18</v>
      </c>
      <c r="D37" s="66">
        <f>YEARFRAC(AVERAGEIF(Squads!A:A,$A37,Squads!F:F),"11/06/2026", 1)</f>
        <v>27.238877481177276</v>
      </c>
      <c r="E37" s="55">
        <f t="shared" si="0"/>
        <v>26</v>
      </c>
      <c r="F37" s="66">
        <f>AVERAGEIF(Squads!A:A,$A37,Squads!J:J)</f>
        <v>32.46153846153846</v>
      </c>
      <c r="G37" s="55">
        <f t="shared" si="1"/>
        <v>13</v>
      </c>
      <c r="H37" s="66">
        <f>AVERAGEIF(Squads!A:A,$A37,Squads!M:M)</f>
        <v>186.11538461538461</v>
      </c>
      <c r="I37" s="55">
        <f t="shared" si="2"/>
        <v>1</v>
      </c>
      <c r="J37" s="66">
        <f>AVERAGEIF(Squads!A:A,$A37,Squads!N:N)</f>
        <v>79.269230769230774</v>
      </c>
      <c r="K37" s="55">
        <f t="shared" si="3"/>
        <v>3</v>
      </c>
      <c r="L37" s="54">
        <f>AVERAGEIF(Attacking!A:A,$A37,Attacking!D:D)</f>
        <v>11.391304347826088</v>
      </c>
      <c r="M37" s="55">
        <f t="shared" si="4"/>
        <v>26</v>
      </c>
      <c r="N37" s="54">
        <f>AVERAGEIF(Defending!A:A,$A37,Defending!D:D)</f>
        <v>12.704347826086954</v>
      </c>
      <c r="O37" s="55">
        <f t="shared" si="5"/>
        <v>5</v>
      </c>
      <c r="P37" s="54">
        <f>AVERAGEIF(Goalkeeping!A:A,$A37,Goalkeeping!D:D)</f>
        <v>13.060606060606061</v>
      </c>
      <c r="Q37" s="55">
        <f t="shared" si="6"/>
        <v>9</v>
      </c>
      <c r="R37" s="54">
        <f>AVERAGEIF(Mental!A:A,$A37,Mental!D:D)</f>
        <v>12.189560439560442</v>
      </c>
      <c r="S37" s="55">
        <f t="shared" si="7"/>
        <v>25</v>
      </c>
      <c r="T37" s="54">
        <f>AVERAGEIF(Physical!A:A,$A37,Physical!D:D)</f>
        <v>13.807692307692308</v>
      </c>
      <c r="U37" s="55">
        <f t="shared" si="8"/>
        <v>4</v>
      </c>
      <c r="V37" s="54">
        <f>AVERAGEIF(Technical!A:A,$A37,Technical!D:D)</f>
        <v>10.543478260869566</v>
      </c>
      <c r="W37" s="55">
        <f t="shared" si="9"/>
        <v>24</v>
      </c>
    </row>
    <row r="38" spans="1:23" ht="15" customHeight="1" thickBot="1" x14ac:dyDescent="0.3">
      <c r="A38" s="50" t="s">
        <v>2000</v>
      </c>
      <c r="B38" s="18" t="s">
        <v>1118</v>
      </c>
      <c r="C38" s="14">
        <v>36</v>
      </c>
      <c r="D38" s="66">
        <f>YEARFRAC(AVERAGEIF(Squads!A:A,$A38,Squads!F:F),"11/06/2026", 1)</f>
        <v>26.784394250513348</v>
      </c>
      <c r="E38" s="55">
        <f t="shared" si="0"/>
        <v>35</v>
      </c>
      <c r="F38" s="66">
        <f>AVERAGEIF(Squads!A:A,$A38,Squads!J:J)</f>
        <v>22.384615384615383</v>
      </c>
      <c r="G38" s="55">
        <f t="shared" si="1"/>
        <v>42</v>
      </c>
      <c r="H38" s="66">
        <f>AVERAGEIF(Squads!A:A,$A38,Squads!M:M)</f>
        <v>181.69230769230768</v>
      </c>
      <c r="I38" s="55">
        <f t="shared" si="2"/>
        <v>29</v>
      </c>
      <c r="J38" s="66">
        <f>AVERAGEIF(Squads!A:A,$A38,Squads!N:N)</f>
        <v>75.384615384615387</v>
      </c>
      <c r="K38" s="55">
        <f t="shared" si="3"/>
        <v>26</v>
      </c>
      <c r="L38" s="54">
        <f>AVERAGEIF(Attacking!A:A,$A38,Attacking!D:D)</f>
        <v>11.63478260869565</v>
      </c>
      <c r="M38" s="55">
        <f t="shared" si="4"/>
        <v>18</v>
      </c>
      <c r="N38" s="54">
        <f>AVERAGEIF(Defending!A:A,$A38,Defending!D:D)</f>
        <v>12.304347826086957</v>
      </c>
      <c r="O38" s="55">
        <f t="shared" si="5"/>
        <v>15</v>
      </c>
      <c r="P38" s="54">
        <f>AVERAGEIF(Goalkeeping!A:A,$A38,Goalkeeping!D:D)</f>
        <v>11.575757575757576</v>
      </c>
      <c r="Q38" s="55">
        <f t="shared" si="6"/>
        <v>37</v>
      </c>
      <c r="R38" s="54">
        <f>AVERAGEIF(Mental!A:A,$A38,Mental!D:D)</f>
        <v>12.274725274725274</v>
      </c>
      <c r="S38" s="55">
        <f t="shared" si="7"/>
        <v>23</v>
      </c>
      <c r="T38" s="54">
        <f>AVERAGEIF(Physical!A:A,$A38,Physical!D:D)</f>
        <v>13.278846153846153</v>
      </c>
      <c r="U38" s="55">
        <f t="shared" si="8"/>
        <v>11</v>
      </c>
      <c r="V38" s="54">
        <f>AVERAGEIF(Technical!A:A,$A38,Technical!D:D)</f>
        <v>10.729813664596271</v>
      </c>
      <c r="W38" s="55">
        <f t="shared" si="9"/>
        <v>19</v>
      </c>
    </row>
    <row r="39" spans="1:23" ht="15" customHeight="1" thickBot="1" x14ac:dyDescent="0.3">
      <c r="A39" s="41" t="s">
        <v>1116</v>
      </c>
      <c r="B39" s="18" t="s">
        <v>1119</v>
      </c>
      <c r="C39" s="14">
        <v>20</v>
      </c>
      <c r="D39" s="66">
        <f>YEARFRAC(AVERAGEIF(Squads!A:A,$A39,Squads!F:F),"11/06/2026", 1)</f>
        <v>26.15676333400933</v>
      </c>
      <c r="E39" s="55">
        <f t="shared" si="0"/>
        <v>45</v>
      </c>
      <c r="F39" s="66">
        <f>AVERAGEIF(Squads!A:A,$A39,Squads!J:J)</f>
        <v>23.23076923076923</v>
      </c>
      <c r="G39" s="55">
        <f t="shared" si="1"/>
        <v>38</v>
      </c>
      <c r="H39" s="66">
        <f>AVERAGEIF(Squads!A:A,$A39,Squads!M:M)</f>
        <v>183.84615384615384</v>
      </c>
      <c r="I39" s="55">
        <f t="shared" si="2"/>
        <v>10</v>
      </c>
      <c r="J39" s="66">
        <f>AVERAGEIF(Squads!A:A,$A39,Squads!N:N)</f>
        <v>77.65384615384616</v>
      </c>
      <c r="K39" s="55">
        <f t="shared" si="3"/>
        <v>7</v>
      </c>
      <c r="L39" s="54">
        <f>AVERAGEIF(Attacking!A:A,$A39,Attacking!D:D)</f>
        <v>11.526086956521739</v>
      </c>
      <c r="M39" s="55">
        <f t="shared" si="4"/>
        <v>22</v>
      </c>
      <c r="N39" s="54">
        <f>AVERAGEIF(Defending!A:A,$A39,Defending!D:D)</f>
        <v>12.678260869565221</v>
      </c>
      <c r="O39" s="55">
        <f t="shared" si="5"/>
        <v>6</v>
      </c>
      <c r="P39" s="54">
        <f>AVERAGEIF(Goalkeeping!A:A,$A39,Goalkeeping!D:D)</f>
        <v>12.575757575757576</v>
      </c>
      <c r="Q39" s="55">
        <f t="shared" si="6"/>
        <v>21</v>
      </c>
      <c r="R39" s="54">
        <f>AVERAGEIF(Mental!A:A,$A39,Mental!D:D)</f>
        <v>12.843406593406595</v>
      </c>
      <c r="S39" s="55">
        <f t="shared" si="7"/>
        <v>9</v>
      </c>
      <c r="T39" s="54">
        <f>AVERAGEIF(Physical!A:A,$A39,Physical!D:D)</f>
        <v>13.360576923076923</v>
      </c>
      <c r="U39" s="55">
        <f t="shared" si="8"/>
        <v>10</v>
      </c>
      <c r="V39" s="54">
        <f>AVERAGEIF(Technical!A:A,$A39,Technical!D:D)</f>
        <v>10.767080745341614</v>
      </c>
      <c r="W39" s="55">
        <f t="shared" si="9"/>
        <v>16</v>
      </c>
    </row>
    <row r="40" spans="1:23" ht="15" customHeight="1" thickBot="1" x14ac:dyDescent="0.3">
      <c r="A40" s="39" t="s">
        <v>38</v>
      </c>
      <c r="B40" s="18" t="s">
        <v>1120</v>
      </c>
      <c r="C40" s="14">
        <v>3</v>
      </c>
      <c r="D40" s="66">
        <f>YEARFRAC(AVERAGEIF(Squads!A:A,$A40,Squads!F:F),"11/06/2026", 1)</f>
        <v>28.241597432024168</v>
      </c>
      <c r="E40" s="55">
        <f t="shared" si="0"/>
        <v>10</v>
      </c>
      <c r="F40" s="66">
        <f>AVERAGEIF(Squads!A:A,$A40,Squads!J:J)</f>
        <v>28.115384615384617</v>
      </c>
      <c r="G40" s="55">
        <f t="shared" si="1"/>
        <v>25</v>
      </c>
      <c r="H40" s="66">
        <f>AVERAGEIF(Squads!A:A,$A40,Squads!M:M)</f>
        <v>183.73076923076923</v>
      </c>
      <c r="I40" s="55">
        <f t="shared" si="2"/>
        <v>11</v>
      </c>
      <c r="J40" s="66">
        <f>AVERAGEIF(Squads!A:A,$A40,Squads!N:N)</f>
        <v>76.92307692307692</v>
      </c>
      <c r="K40" s="55">
        <f t="shared" si="3"/>
        <v>12</v>
      </c>
      <c r="L40" s="54">
        <f>AVERAGEIF(Attacking!A:A,$A40,Attacking!D:D)</f>
        <v>12.582608695652175</v>
      </c>
      <c r="M40" s="55">
        <f t="shared" si="4"/>
        <v>4</v>
      </c>
      <c r="N40" s="54">
        <f>AVERAGEIF(Defending!A:A,$A40,Defending!D:D)</f>
        <v>12.634782608695648</v>
      </c>
      <c r="O40" s="55">
        <f t="shared" si="5"/>
        <v>8</v>
      </c>
      <c r="P40" s="54">
        <f>AVERAGEIF(Goalkeeping!A:A,$A40,Goalkeeping!D:D)</f>
        <v>13.818181818181818</v>
      </c>
      <c r="Q40" s="55">
        <f t="shared" si="6"/>
        <v>3</v>
      </c>
      <c r="R40" s="54">
        <f>AVERAGEIF(Mental!A:A,$A40,Mental!D:D)</f>
        <v>13.670329670329666</v>
      </c>
      <c r="S40" s="55">
        <f t="shared" si="7"/>
        <v>2</v>
      </c>
      <c r="T40" s="54">
        <f>AVERAGEIF(Physical!A:A,$A40,Physical!D:D)</f>
        <v>13.822115384615385</v>
      </c>
      <c r="U40" s="55">
        <f t="shared" si="8"/>
        <v>3</v>
      </c>
      <c r="V40" s="54">
        <f>AVERAGEIF(Technical!A:A,$A40,Technical!D:D)</f>
        <v>11.475155279503106</v>
      </c>
      <c r="W40" s="55">
        <f t="shared" si="9"/>
        <v>3</v>
      </c>
    </row>
    <row r="41" spans="1:23" ht="15" customHeight="1" thickBot="1" x14ac:dyDescent="0.3">
      <c r="A41" s="28" t="s">
        <v>1117</v>
      </c>
      <c r="B41" s="18" t="s">
        <v>1121</v>
      </c>
      <c r="C41" s="14">
        <v>122</v>
      </c>
      <c r="D41" s="66">
        <f>YEARFRAC(AVERAGEIF(Squads!A:A,$A41,Squads!F:F),"11/06/2026", 1)</f>
        <v>26.910335386721425</v>
      </c>
      <c r="E41" s="55">
        <f t="shared" si="0"/>
        <v>33</v>
      </c>
      <c r="F41" s="66">
        <f>AVERAGEIF(Squads!A:A,$A41,Squads!J:J)</f>
        <v>16.653846153846153</v>
      </c>
      <c r="G41" s="55">
        <f t="shared" si="1"/>
        <v>47</v>
      </c>
      <c r="H41" s="66">
        <f>AVERAGEIF(Squads!A:A,$A41,Squads!M:M)</f>
        <v>182.80769230769232</v>
      </c>
      <c r="I41" s="55">
        <f t="shared" si="2"/>
        <v>19</v>
      </c>
      <c r="J41" s="66">
        <f>AVERAGEIF(Squads!A:A,$A41,Squads!N:N)</f>
        <v>74.769230769230774</v>
      </c>
      <c r="K41" s="55">
        <f t="shared" si="3"/>
        <v>33</v>
      </c>
      <c r="L41" s="54">
        <f>AVERAGEIF(Attacking!A:A,$A41,Attacking!D:D)</f>
        <v>11.691304347826089</v>
      </c>
      <c r="M41" s="55">
        <f t="shared" si="4"/>
        <v>16</v>
      </c>
      <c r="N41" s="54">
        <f>AVERAGEIF(Defending!A:A,$A41,Defending!D:D)</f>
        <v>11.443478260869563</v>
      </c>
      <c r="O41" s="55">
        <f t="shared" si="5"/>
        <v>39</v>
      </c>
      <c r="P41" s="54">
        <f>AVERAGEIF(Goalkeeping!A:A,$A41,Goalkeeping!D:D)</f>
        <v>10.212121212121211</v>
      </c>
      <c r="Q41" s="55">
        <f t="shared" si="6"/>
        <v>47</v>
      </c>
      <c r="R41" s="54">
        <f>AVERAGEIF(Mental!A:A,$A41,Mental!D:D)</f>
        <v>11.88186813186813</v>
      </c>
      <c r="S41" s="55">
        <f t="shared" si="7"/>
        <v>33</v>
      </c>
      <c r="T41" s="54">
        <f>AVERAGEIF(Physical!A:A,$A41,Physical!D:D)</f>
        <v>12.533653846153847</v>
      </c>
      <c r="U41" s="55">
        <f t="shared" si="8"/>
        <v>36</v>
      </c>
      <c r="V41" s="54">
        <f>AVERAGEIF(Technical!A:A,$A41,Technical!D:D)</f>
        <v>10.481366459627329</v>
      </c>
      <c r="W41" s="55">
        <f t="shared" si="9"/>
        <v>27</v>
      </c>
    </row>
    <row r="42" spans="1:23" ht="15" customHeight="1" thickBot="1" x14ac:dyDescent="0.3">
      <c r="A42" s="37" t="s">
        <v>1122</v>
      </c>
      <c r="B42" s="18" t="s">
        <v>1124</v>
      </c>
      <c r="C42" s="14">
        <v>76</v>
      </c>
      <c r="D42" s="66">
        <f>YEARFRAC(AVERAGEIF(Squads!A:A,$A42,Squads!F:F),"11/06/2026", 1)</f>
        <v>28.008874622356494</v>
      </c>
      <c r="E42" s="55">
        <f t="shared" si="0"/>
        <v>18</v>
      </c>
      <c r="F42" s="66">
        <f>AVERAGEIF(Squads!A:A,$A42,Squads!J:J)</f>
        <v>30.5</v>
      </c>
      <c r="G42" s="55">
        <f t="shared" si="1"/>
        <v>20</v>
      </c>
      <c r="H42" s="66">
        <f>AVERAGEIF(Squads!A:A,$A42,Squads!M:M)</f>
        <v>179.73076923076923</v>
      </c>
      <c r="I42" s="55">
        <f t="shared" si="2"/>
        <v>43</v>
      </c>
      <c r="J42" s="66">
        <f>AVERAGEIF(Squads!A:A,$A42,Squads!N:N)</f>
        <v>74.92307692307692</v>
      </c>
      <c r="K42" s="55">
        <f t="shared" si="3"/>
        <v>31</v>
      </c>
      <c r="L42" s="54">
        <f>AVERAGEIF(Attacking!A:A,$A42,Attacking!D:D)</f>
        <v>8.3347826086956509</v>
      </c>
      <c r="M42" s="55">
        <f t="shared" si="4"/>
        <v>48</v>
      </c>
      <c r="N42" s="54">
        <f>AVERAGEIF(Defending!A:A,$A42,Defending!D:D)</f>
        <v>9.8695652173913047</v>
      </c>
      <c r="O42" s="55">
        <f t="shared" si="5"/>
        <v>48</v>
      </c>
      <c r="P42" s="54">
        <f>AVERAGEIF(Goalkeeping!A:A,$A42,Goalkeeping!D:D)</f>
        <v>10.787878787878789</v>
      </c>
      <c r="Q42" s="55">
        <f t="shared" si="6"/>
        <v>44</v>
      </c>
      <c r="R42" s="54">
        <f>AVERAGEIF(Mental!A:A,$A42,Mental!D:D)</f>
        <v>9.8186813186813175</v>
      </c>
      <c r="S42" s="55">
        <f t="shared" si="7"/>
        <v>48</v>
      </c>
      <c r="T42" s="54">
        <f>AVERAGEIF(Physical!A:A,$A42,Physical!D:D)</f>
        <v>10.45673076923077</v>
      </c>
      <c r="U42" s="55">
        <f t="shared" si="8"/>
        <v>48</v>
      </c>
      <c r="V42" s="54">
        <f>AVERAGEIF(Technical!A:A,$A42,Technical!D:D)</f>
        <v>7.6739130434782625</v>
      </c>
      <c r="W42" s="55">
        <f t="shared" si="9"/>
        <v>48</v>
      </c>
    </row>
    <row r="43" spans="1:23" ht="15" customHeight="1" thickBot="1" x14ac:dyDescent="0.3">
      <c r="A43" s="51" t="s">
        <v>1123</v>
      </c>
      <c r="B43" s="18" t="s">
        <v>1125</v>
      </c>
      <c r="C43" s="14">
        <v>15</v>
      </c>
      <c r="D43" s="66">
        <f>YEARFRAC(AVERAGEIF(Squads!A:A,$A43,Squads!F:F),"11/06/2026", 1)</f>
        <v>25.54623808558102</v>
      </c>
      <c r="E43" s="55">
        <f t="shared" si="0"/>
        <v>48</v>
      </c>
      <c r="F43" s="66">
        <f>AVERAGEIF(Squads!A:A,$A43,Squads!J:J)</f>
        <v>21.884615384615383</v>
      </c>
      <c r="G43" s="55">
        <f t="shared" si="1"/>
        <v>44</v>
      </c>
      <c r="H43" s="66">
        <f>AVERAGEIF(Squads!A:A,$A43,Squads!M:M)</f>
        <v>185.15384615384616</v>
      </c>
      <c r="I43" s="55">
        <f t="shared" si="2"/>
        <v>6</v>
      </c>
      <c r="J43" s="66">
        <f>AVERAGEIF(Squads!A:A,$A43,Squads!N:N)</f>
        <v>78.807692307692307</v>
      </c>
      <c r="K43" s="55">
        <f t="shared" si="3"/>
        <v>4</v>
      </c>
      <c r="L43" s="54">
        <f>AVERAGEIF(Attacking!A:A,$A43,Attacking!D:D)</f>
        <v>11.782608695652174</v>
      </c>
      <c r="M43" s="55">
        <f t="shared" si="4"/>
        <v>12</v>
      </c>
      <c r="N43" s="54">
        <f>AVERAGEIF(Defending!A:A,$A43,Defending!D:D)</f>
        <v>12.995652173913046</v>
      </c>
      <c r="O43" s="55">
        <f t="shared" si="5"/>
        <v>1</v>
      </c>
      <c r="P43" s="54">
        <f>AVERAGEIF(Goalkeeping!A:A,$A43,Goalkeeping!D:D)</f>
        <v>12.515151515151516</v>
      </c>
      <c r="Q43" s="55">
        <f t="shared" si="6"/>
        <v>23</v>
      </c>
      <c r="R43" s="54">
        <f>AVERAGEIF(Mental!A:A,$A43,Mental!D:D)</f>
        <v>12.673076923076925</v>
      </c>
      <c r="S43" s="55">
        <f t="shared" si="7"/>
        <v>13</v>
      </c>
      <c r="T43" s="54">
        <f>AVERAGEIF(Physical!A:A,$A43,Physical!D:D)</f>
        <v>14.110576923076923</v>
      </c>
      <c r="U43" s="55">
        <f t="shared" si="8"/>
        <v>1</v>
      </c>
      <c r="V43" s="54">
        <f>AVERAGEIF(Technical!A:A,$A43,Technical!D:D)</f>
        <v>10.847826086956525</v>
      </c>
      <c r="W43" s="55">
        <f t="shared" si="9"/>
        <v>13</v>
      </c>
    </row>
    <row r="44" spans="1:23" ht="15" customHeight="1" thickBot="1" x14ac:dyDescent="0.3">
      <c r="A44" s="45" t="s">
        <v>14</v>
      </c>
      <c r="B44" s="18" t="s">
        <v>1126</v>
      </c>
      <c r="C44" s="14">
        <v>4</v>
      </c>
      <c r="D44" s="66">
        <f>YEARFRAC(AVERAGEIF(Squads!A:A,$A44,Squads!F:F),"11/06/2026", 1)</f>
        <v>28.702199507164369</v>
      </c>
      <c r="E44" s="55">
        <f t="shared" si="0"/>
        <v>4</v>
      </c>
      <c r="F44" s="66">
        <f>AVERAGEIF(Squads!A:A,$A44,Squads!J:J)</f>
        <v>29.73076923076923</v>
      </c>
      <c r="G44" s="55">
        <f t="shared" si="1"/>
        <v>21</v>
      </c>
      <c r="H44" s="66">
        <f>AVERAGEIF(Squads!A:A,$A44,Squads!M:M)</f>
        <v>181.5</v>
      </c>
      <c r="I44" s="55">
        <f t="shared" si="2"/>
        <v>31</v>
      </c>
      <c r="J44" s="66">
        <f>AVERAGEIF(Squads!A:A,$A44,Squads!N:N)</f>
        <v>74.769230769230774</v>
      </c>
      <c r="K44" s="55">
        <f t="shared" si="3"/>
        <v>33</v>
      </c>
      <c r="L44" s="54">
        <f>AVERAGEIF(Attacking!A:A,$A44,Attacking!D:D)</f>
        <v>13.504347826086958</v>
      </c>
      <c r="M44" s="55">
        <f t="shared" si="4"/>
        <v>1</v>
      </c>
      <c r="N44" s="54">
        <f>AVERAGEIF(Defending!A:A,$A44,Defending!D:D)</f>
        <v>12.560869565217388</v>
      </c>
      <c r="O44" s="55">
        <f t="shared" si="5"/>
        <v>10</v>
      </c>
      <c r="P44" s="54">
        <f>AVERAGEIF(Goalkeeping!A:A,$A44,Goalkeeping!D:D)</f>
        <v>13.909090909090908</v>
      </c>
      <c r="Q44" s="55">
        <f t="shared" si="6"/>
        <v>2</v>
      </c>
      <c r="R44" s="54">
        <f>AVERAGEIF(Mental!A:A,$A44,Mental!D:D)</f>
        <v>13.722527472527473</v>
      </c>
      <c r="S44" s="55">
        <f t="shared" si="7"/>
        <v>1</v>
      </c>
      <c r="T44" s="54">
        <f>AVERAGEIF(Physical!A:A,$A44,Physical!D:D)</f>
        <v>13.58173076923077</v>
      </c>
      <c r="U44" s="55">
        <f t="shared" si="8"/>
        <v>6</v>
      </c>
      <c r="V44" s="54">
        <f>AVERAGEIF(Technical!A:A,$A44,Technical!D:D)</f>
        <v>12.161490683229811</v>
      </c>
      <c r="W44" s="55">
        <f t="shared" si="9"/>
        <v>1</v>
      </c>
    </row>
    <row r="45" spans="1:23" ht="15" customHeight="1" thickBot="1" x14ac:dyDescent="0.3">
      <c r="A45" s="37" t="s">
        <v>20</v>
      </c>
      <c r="B45" s="18" t="s">
        <v>1127</v>
      </c>
      <c r="C45" s="14">
        <v>28</v>
      </c>
      <c r="D45" s="66">
        <f>YEARFRAC(AVERAGEIF(Squads!A:A,$A45,Squads!F:F),"11/06/2026", 1)</f>
        <v>26.475017111567421</v>
      </c>
      <c r="E45" s="55">
        <f t="shared" si="0"/>
        <v>40</v>
      </c>
      <c r="F45" s="66">
        <f>AVERAGEIF(Squads!A:A,$A45,Squads!J:J)</f>
        <v>29.615384615384617</v>
      </c>
      <c r="G45" s="55">
        <f t="shared" si="1"/>
        <v>22</v>
      </c>
      <c r="H45" s="66">
        <f>AVERAGEIF(Squads!A:A,$A45,Squads!M:M)</f>
        <v>182.84615384615384</v>
      </c>
      <c r="I45" s="55">
        <f t="shared" si="2"/>
        <v>18</v>
      </c>
      <c r="J45" s="66">
        <f>AVERAGEIF(Squads!A:A,$A45,Squads!N:N)</f>
        <v>76.038461538461533</v>
      </c>
      <c r="K45" s="55">
        <f t="shared" si="3"/>
        <v>20</v>
      </c>
      <c r="L45" s="54">
        <f>AVERAGEIF(Attacking!A:A,$A45,Attacking!D:D)</f>
        <v>11.88695652173913</v>
      </c>
      <c r="M45" s="55">
        <f t="shared" si="4"/>
        <v>9</v>
      </c>
      <c r="N45" s="54">
        <f>AVERAGEIF(Defending!A:A,$A45,Defending!D:D)</f>
        <v>11.834782608695654</v>
      </c>
      <c r="O45" s="55">
        <f t="shared" si="5"/>
        <v>27</v>
      </c>
      <c r="P45" s="54">
        <f>AVERAGEIF(Goalkeeping!A:A,$A45,Goalkeeping!D:D)</f>
        <v>12.84848484848485</v>
      </c>
      <c r="Q45" s="55">
        <f t="shared" si="6"/>
        <v>13</v>
      </c>
      <c r="R45" s="54">
        <f>AVERAGEIF(Mental!A:A,$A45,Mental!D:D)</f>
        <v>12.714285714285715</v>
      </c>
      <c r="S45" s="55">
        <f t="shared" si="7"/>
        <v>12</v>
      </c>
      <c r="T45" s="54">
        <f>AVERAGEIF(Physical!A:A,$A45,Physical!D:D)</f>
        <v>13.110576923076923</v>
      </c>
      <c r="U45" s="55">
        <f t="shared" si="8"/>
        <v>19</v>
      </c>
      <c r="V45" s="54">
        <f>AVERAGEIF(Technical!A:A,$A45,Technical!D:D)</f>
        <v>10.875776397515528</v>
      </c>
      <c r="W45" s="55">
        <f t="shared" si="9"/>
        <v>12</v>
      </c>
    </row>
    <row r="46" spans="1:23" ht="15" customHeight="1" thickBot="1" x14ac:dyDescent="0.3">
      <c r="A46" s="30" t="s">
        <v>1128</v>
      </c>
      <c r="B46" s="18" t="s">
        <v>1130</v>
      </c>
      <c r="C46" s="14">
        <v>41</v>
      </c>
      <c r="D46" s="66">
        <f>YEARFRAC(AVERAGEIF(Squads!A:A,$A46,Squads!F:F),"11/06/2026", 1)</f>
        <v>28.364803625377643</v>
      </c>
      <c r="E46" s="55">
        <f t="shared" si="0"/>
        <v>8</v>
      </c>
      <c r="F46" s="66">
        <f>AVERAGEIF(Squads!A:A,$A46,Squads!J:J)</f>
        <v>18.576923076923077</v>
      </c>
      <c r="G46" s="55">
        <f t="shared" si="1"/>
        <v>46</v>
      </c>
      <c r="H46" s="66">
        <f>AVERAGEIF(Squads!A:A,$A46,Squads!M:M)</f>
        <v>178.11538461538461</v>
      </c>
      <c r="I46" s="55">
        <f t="shared" si="2"/>
        <v>48</v>
      </c>
      <c r="J46" s="66">
        <f>AVERAGEIF(Squads!A:A,$A46,Squads!N:N)</f>
        <v>72.461538461538467</v>
      </c>
      <c r="K46" s="55">
        <f t="shared" si="3"/>
        <v>46</v>
      </c>
      <c r="L46" s="54">
        <f>AVERAGEIF(Attacking!A:A,$A46,Attacking!D:D)</f>
        <v>11.260869565217391</v>
      </c>
      <c r="M46" s="55">
        <f t="shared" si="4"/>
        <v>28</v>
      </c>
      <c r="N46" s="54">
        <f>AVERAGEIF(Defending!A:A,$A46,Defending!D:D)</f>
        <v>11.413043478260869</v>
      </c>
      <c r="O46" s="55">
        <f t="shared" si="5"/>
        <v>40</v>
      </c>
      <c r="P46" s="54">
        <f>AVERAGEIF(Goalkeeping!A:A,$A46,Goalkeeping!D:D)</f>
        <v>12.424242424242424</v>
      </c>
      <c r="Q46" s="55">
        <f t="shared" si="6"/>
        <v>25</v>
      </c>
      <c r="R46" s="54">
        <f>AVERAGEIF(Mental!A:A,$A46,Mental!D:D)</f>
        <v>11.997252747252748</v>
      </c>
      <c r="S46" s="55">
        <f t="shared" si="7"/>
        <v>30</v>
      </c>
      <c r="T46" s="54">
        <f>AVERAGEIF(Physical!A:A,$A46,Physical!D:D)</f>
        <v>12.158653846153847</v>
      </c>
      <c r="U46" s="55">
        <f t="shared" si="8"/>
        <v>40</v>
      </c>
      <c r="V46" s="54">
        <f>AVERAGEIF(Technical!A:A,$A46,Technical!D:D)</f>
        <v>10.543478260869566</v>
      </c>
      <c r="W46" s="55">
        <f t="shared" si="9"/>
        <v>24</v>
      </c>
    </row>
    <row r="47" spans="1:23" ht="15" customHeight="1" thickBot="1" x14ac:dyDescent="0.3">
      <c r="A47" s="30" t="s">
        <v>466</v>
      </c>
      <c r="B47" s="18" t="s">
        <v>1131</v>
      </c>
      <c r="C47" s="14">
        <v>16</v>
      </c>
      <c r="D47" s="66">
        <f>YEARFRAC(AVERAGEIF(Squads!A:A,$A47,Squads!F:F),"11/06/2026", 1)</f>
        <v>26.661190965092402</v>
      </c>
      <c r="E47" s="55">
        <f t="shared" si="0"/>
        <v>37</v>
      </c>
      <c r="F47" s="66">
        <f>AVERAGEIF(Squads!A:A,$A47,Squads!J:J)</f>
        <v>32.92307692307692</v>
      </c>
      <c r="G47" s="55">
        <f t="shared" si="1"/>
        <v>11</v>
      </c>
      <c r="H47" s="66">
        <f>AVERAGEIF(Squads!A:A,$A47,Squads!M:M)</f>
        <v>185.42307692307693</v>
      </c>
      <c r="I47" s="55">
        <f t="shared" si="2"/>
        <v>4</v>
      </c>
      <c r="J47" s="66">
        <f>AVERAGEIF(Squads!A:A,$A47,Squads!N:N)</f>
        <v>77.230769230769226</v>
      </c>
      <c r="K47" s="55">
        <f t="shared" si="3"/>
        <v>9</v>
      </c>
      <c r="L47" s="54">
        <f>AVERAGEIF(Attacking!A:A,$A47,Attacking!D:D)</f>
        <v>11.530434782608697</v>
      </c>
      <c r="M47" s="55">
        <f t="shared" si="4"/>
        <v>19</v>
      </c>
      <c r="N47" s="54">
        <f>AVERAGEIF(Defending!A:A,$A47,Defending!D:D)</f>
        <v>12.321739130434782</v>
      </c>
      <c r="O47" s="55">
        <f t="shared" si="5"/>
        <v>14</v>
      </c>
      <c r="P47" s="54">
        <f>AVERAGEIF(Goalkeeping!A:A,$A47,Goalkeeping!D:D)</f>
        <v>12.727272727272728</v>
      </c>
      <c r="Q47" s="55">
        <f t="shared" si="6"/>
        <v>17</v>
      </c>
      <c r="R47" s="54">
        <f>AVERAGEIF(Mental!A:A,$A47,Mental!D:D)</f>
        <v>12.815934065934064</v>
      </c>
      <c r="S47" s="55">
        <f t="shared" si="7"/>
        <v>10</v>
      </c>
      <c r="T47" s="54">
        <f>AVERAGEIF(Physical!A:A,$A47,Physical!D:D)</f>
        <v>13.201923076923077</v>
      </c>
      <c r="U47" s="55">
        <f t="shared" si="8"/>
        <v>14</v>
      </c>
      <c r="V47" s="54">
        <f>AVERAGEIF(Technical!A:A,$A47,Technical!D:D)</f>
        <v>10.611801242236025</v>
      </c>
      <c r="W47" s="55">
        <f t="shared" si="9"/>
        <v>21</v>
      </c>
    </row>
    <row r="48" spans="1:23" ht="15" customHeight="1" thickBot="1" x14ac:dyDescent="0.3">
      <c r="A48" s="27" t="s">
        <v>43</v>
      </c>
      <c r="B48" s="18" t="s">
        <v>1132</v>
      </c>
      <c r="C48" s="14">
        <v>5</v>
      </c>
      <c r="D48" s="66">
        <f>YEARFRAC(AVERAGEIF(Squads!A:A,$A48,Squads!F:F),"11/06/2026", 1)</f>
        <v>28.088274169184292</v>
      </c>
      <c r="E48" s="55">
        <f t="shared" si="0"/>
        <v>14</v>
      </c>
      <c r="F48" s="66">
        <f>AVERAGEIF(Squads!A:A,$A48,Squads!J:J)</f>
        <v>31.53846153846154</v>
      </c>
      <c r="G48" s="55">
        <f t="shared" si="1"/>
        <v>16</v>
      </c>
      <c r="H48" s="66">
        <f>AVERAGEIF(Squads!A:A,$A48,Squads!M:M)</f>
        <v>186.03846153846155</v>
      </c>
      <c r="I48" s="55">
        <f t="shared" si="2"/>
        <v>2</v>
      </c>
      <c r="J48" s="66">
        <f>AVERAGEIF(Squads!A:A,$A48,Squads!N:N)</f>
        <v>80.34615384615384</v>
      </c>
      <c r="K48" s="55">
        <f t="shared" si="3"/>
        <v>2</v>
      </c>
      <c r="L48" s="54">
        <f>AVERAGEIF(Attacking!A:A,$A48,Attacking!D:D)</f>
        <v>12.126086956521741</v>
      </c>
      <c r="M48" s="55">
        <f t="shared" si="4"/>
        <v>7</v>
      </c>
      <c r="N48" s="54">
        <f>AVERAGEIF(Defending!A:A,$A48,Defending!D:D)</f>
        <v>12.804347826086957</v>
      </c>
      <c r="O48" s="55">
        <f t="shared" si="5"/>
        <v>3</v>
      </c>
      <c r="P48" s="54">
        <f>AVERAGEIF(Goalkeeping!A:A,$A48,Goalkeeping!D:D)</f>
        <v>13.818181818181818</v>
      </c>
      <c r="Q48" s="55">
        <f t="shared" si="6"/>
        <v>3</v>
      </c>
      <c r="R48" s="54">
        <f>AVERAGEIF(Mental!A:A,$A48,Mental!D:D)</f>
        <v>13.255494505494504</v>
      </c>
      <c r="S48" s="55">
        <f t="shared" si="7"/>
        <v>5</v>
      </c>
      <c r="T48" s="54">
        <f>AVERAGEIF(Physical!A:A,$A48,Physical!D:D)</f>
        <v>13.64423076923077</v>
      </c>
      <c r="U48" s="55">
        <f t="shared" si="8"/>
        <v>5</v>
      </c>
      <c r="V48" s="54">
        <f>AVERAGEIF(Technical!A:A,$A48,Technical!D:D)</f>
        <v>11.31366459627329</v>
      </c>
      <c r="W48" s="55">
        <f t="shared" si="9"/>
        <v>6</v>
      </c>
    </row>
    <row r="49" spans="1:23" ht="15" customHeight="1" thickBot="1" x14ac:dyDescent="0.3">
      <c r="A49" s="32" t="s">
        <v>1129</v>
      </c>
      <c r="B49" s="18" t="s">
        <v>1133</v>
      </c>
      <c r="C49" s="14">
        <v>80</v>
      </c>
      <c r="D49" s="66">
        <f>YEARFRAC(AVERAGEIF(Squads!A:A,$A49,Squads!F:F),"11/06/2026", 1)</f>
        <v>26.181403366457111</v>
      </c>
      <c r="E49" s="55">
        <f t="shared" si="0"/>
        <v>44</v>
      </c>
      <c r="F49" s="66">
        <f>AVERAGEIF(Squads!A:A,$A49,Squads!J:J)</f>
        <v>27.423076923076923</v>
      </c>
      <c r="G49" s="55">
        <f t="shared" si="1"/>
        <v>28</v>
      </c>
      <c r="H49" s="66">
        <f>AVERAGEIF(Squads!A:A,$A49,Squads!M:M)</f>
        <v>179.5</v>
      </c>
      <c r="I49" s="55">
        <f t="shared" si="2"/>
        <v>44</v>
      </c>
      <c r="J49" s="66">
        <f>AVERAGEIF(Squads!A:A,$A49,Squads!N:N)</f>
        <v>69.884615384615387</v>
      </c>
      <c r="K49" s="55">
        <f t="shared" si="3"/>
        <v>48</v>
      </c>
      <c r="L49" s="54">
        <f>AVERAGEIF(Attacking!A:A,$A49,Attacking!D:D)</f>
        <v>10.052173913043479</v>
      </c>
      <c r="M49" s="55">
        <f t="shared" si="4"/>
        <v>47</v>
      </c>
      <c r="N49" s="54">
        <f>AVERAGEIF(Defending!A:A,$A49,Defending!D:D)</f>
        <v>10.543478260869565</v>
      </c>
      <c r="O49" s="55">
        <f t="shared" si="5"/>
        <v>46</v>
      </c>
      <c r="P49" s="54">
        <f>AVERAGEIF(Goalkeeping!A:A,$A49,Goalkeeping!D:D)</f>
        <v>10.939393939393939</v>
      </c>
      <c r="Q49" s="55">
        <f t="shared" si="6"/>
        <v>42</v>
      </c>
      <c r="R49" s="54">
        <f>AVERAGEIF(Mental!A:A,$A49,Mental!D:D)</f>
        <v>10.884615384615385</v>
      </c>
      <c r="S49" s="55">
        <f t="shared" si="7"/>
        <v>45</v>
      </c>
      <c r="T49" s="54">
        <f>AVERAGEIF(Physical!A:A,$A49,Physical!D:D)</f>
        <v>11.322115384615385</v>
      </c>
      <c r="U49" s="55">
        <f t="shared" si="8"/>
        <v>46</v>
      </c>
      <c r="V49" s="54">
        <f>AVERAGEIF(Technical!A:A,$A49,Technical!D:D)</f>
        <v>8.9503105590062102</v>
      </c>
      <c r="W49" s="55">
        <f t="shared" si="9"/>
        <v>47</v>
      </c>
    </row>
  </sheetData>
  <autoFilter ref="A1:W1" xr:uid="{76087326-63DC-4025-A081-D54ED3C0F65E}">
    <filterColumn colId="3" showButton="0"/>
    <filterColumn colId="5" showButton="0"/>
    <filterColumn colId="7" showButton="0"/>
    <filterColumn colId="9" showButton="0"/>
    <filterColumn colId="11" showButton="0"/>
    <filterColumn colId="13" showButton="0"/>
    <filterColumn colId="15" showButton="0"/>
    <filterColumn colId="17" showButton="0"/>
    <filterColumn colId="19" showButton="0"/>
    <filterColumn colId="21" showButton="0"/>
  </autoFilter>
  <mergeCells count="10">
    <mergeCell ref="P1:Q1"/>
    <mergeCell ref="R1:S1"/>
    <mergeCell ref="T1:U1"/>
    <mergeCell ref="V1:W1"/>
    <mergeCell ref="D1:E1"/>
    <mergeCell ref="F1:G1"/>
    <mergeCell ref="H1:I1"/>
    <mergeCell ref="J1:K1"/>
    <mergeCell ref="L1:M1"/>
    <mergeCell ref="N1:O1"/>
  </mergeCells>
  <conditionalFormatting sqref="C2:C49"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4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2:G49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2:I49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2:K4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2:M4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2:O4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Q2:Q4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S2:S4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U2:U4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2:W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scale="54" fitToHeight="0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27203-7686-424B-9E90-6220B72A2472}">
  <sheetPr>
    <tabColor rgb="FFFF0000"/>
    <pageSetUpPr fitToPage="1"/>
  </sheetPr>
  <dimension ref="A1:M425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9.140625" style="9"/>
    <col min="2" max="2" width="22.85546875" style="9" customWidth="1"/>
    <col min="3" max="4" width="7.140625" style="8" customWidth="1"/>
    <col min="5" max="5" width="5.7109375" style="8" customWidth="1"/>
    <col min="6" max="6" width="9.140625" style="9"/>
    <col min="7" max="7" width="22.85546875" style="8" customWidth="1"/>
    <col min="8" max="9" width="7.140625" style="8" customWidth="1"/>
    <col min="10" max="10" width="5.7109375" style="8" customWidth="1"/>
    <col min="11" max="11" width="9.140625" style="9"/>
    <col min="12" max="12" width="28.5703125" style="8" customWidth="1"/>
    <col min="13" max="13" width="7.140625" style="8" customWidth="1"/>
    <col min="14" max="16384" width="9.140625" style="8"/>
  </cols>
  <sheetData>
    <row r="1" spans="1:13" s="9" customFormat="1" ht="18" customHeight="1" thickBot="1" x14ac:dyDescent="0.3">
      <c r="A1" s="59" t="s">
        <v>3</v>
      </c>
      <c r="B1" s="60" t="s">
        <v>2421</v>
      </c>
      <c r="C1" s="12" t="s">
        <v>2451</v>
      </c>
      <c r="D1" s="12" t="s">
        <v>2452</v>
      </c>
      <c r="F1" s="59" t="s">
        <v>119</v>
      </c>
      <c r="G1" s="60" t="s">
        <v>2434</v>
      </c>
      <c r="H1" s="12" t="s">
        <v>2451</v>
      </c>
      <c r="I1" s="12" t="s">
        <v>2452</v>
      </c>
      <c r="K1" s="59" t="s">
        <v>119</v>
      </c>
      <c r="L1" s="60" t="s">
        <v>2450</v>
      </c>
      <c r="M1" s="12" t="s">
        <v>2451</v>
      </c>
    </row>
    <row r="2" spans="1:13" ht="15" customHeight="1" thickBot="1" x14ac:dyDescent="0.3">
      <c r="A2" s="61" t="s">
        <v>25</v>
      </c>
      <c r="B2" s="61" t="s">
        <v>1112</v>
      </c>
      <c r="C2" s="8">
        <f>COUNTIF(Squads!$E:$E,$A2)</f>
        <v>84</v>
      </c>
      <c r="D2" s="8">
        <f>COUNTIFS(Squads!$E:$E,$A2,Squads!$A:$A,$A2)</f>
        <v>26</v>
      </c>
      <c r="F2" s="62" t="s">
        <v>25</v>
      </c>
      <c r="G2" s="61" t="s">
        <v>1112</v>
      </c>
      <c r="H2" s="8">
        <f>COUNTIF(Squads!$H:$H,$F2)</f>
        <v>236</v>
      </c>
      <c r="I2" s="8">
        <f>COUNTIFS(Squads!$H:$H,$F2,Squads!$A:$A,$F2)</f>
        <v>22</v>
      </c>
      <c r="K2" s="62" t="s">
        <v>43</v>
      </c>
      <c r="L2" s="61" t="s">
        <v>144</v>
      </c>
      <c r="M2" s="8">
        <f>COUNTIFS(Squads!$H:$H,$K2,Squads!$I:$I,$L2)</f>
        <v>17</v>
      </c>
    </row>
    <row r="3" spans="1:13" ht="15" customHeight="1" thickBot="1" x14ac:dyDescent="0.3">
      <c r="A3" s="63" t="s">
        <v>13</v>
      </c>
      <c r="B3" s="64" t="s">
        <v>2422</v>
      </c>
      <c r="C3" s="8">
        <f>COUNTIF(Squads!$E:$E,$A3)</f>
        <v>75</v>
      </c>
      <c r="D3" s="8" t="s">
        <v>2453</v>
      </c>
      <c r="F3" s="62" t="s">
        <v>43</v>
      </c>
      <c r="G3" s="61" t="s">
        <v>1132</v>
      </c>
      <c r="H3" s="8">
        <f>COUNTIF(Squads!H:H,$F3)</f>
        <v>122</v>
      </c>
      <c r="I3" s="8">
        <f>COUNTIFS(Squads!$H:$H,$F3,Squads!$A:$A,$F3)</f>
        <v>18</v>
      </c>
      <c r="K3" s="62" t="s">
        <v>25</v>
      </c>
      <c r="L3" s="61" t="s">
        <v>895</v>
      </c>
      <c r="M3" s="8">
        <f>COUNTIFS(Squads!$H:$H,$K3,Squads!$I:$I,$L3)</f>
        <v>16</v>
      </c>
    </row>
    <row r="4" spans="1:13" ht="15" customHeight="1" thickBot="1" x14ac:dyDescent="0.3">
      <c r="A4" s="62" t="s">
        <v>89</v>
      </c>
      <c r="B4" s="61" t="s">
        <v>1081</v>
      </c>
      <c r="C4" s="8">
        <f>COUNTIF(Squads!$E:$E,$A4)</f>
        <v>69</v>
      </c>
      <c r="D4" s="8">
        <f>COUNTIFS(Squads!$E:$E,$A4,Squads!$A:$A,$A4)</f>
        <v>26</v>
      </c>
      <c r="F4" s="62" t="s">
        <v>38</v>
      </c>
      <c r="G4" s="61" t="s">
        <v>1120</v>
      </c>
      <c r="H4" s="8">
        <f>COUNTIF(Squads!H:H,$F4)</f>
        <v>112</v>
      </c>
      <c r="I4" s="8">
        <f>COUNTIFS(Squads!$H:$H,$F4,Squads!$A:$A,$F4)</f>
        <v>19</v>
      </c>
      <c r="K4" s="62" t="s">
        <v>25</v>
      </c>
      <c r="L4" s="61" t="s">
        <v>674</v>
      </c>
      <c r="M4" s="8">
        <f>COUNTIFS(Squads!$H:$H,$K4,Squads!$I:$I,$L4)</f>
        <v>16</v>
      </c>
    </row>
    <row r="5" spans="1:13" ht="15" customHeight="1" thickBot="1" x14ac:dyDescent="0.3">
      <c r="A5" s="62" t="s">
        <v>43</v>
      </c>
      <c r="B5" s="61" t="s">
        <v>1132</v>
      </c>
      <c r="C5" s="8">
        <f>COUNTIF(Squads!$E:$E,$A5)</f>
        <v>53</v>
      </c>
      <c r="D5" s="8">
        <f>COUNTIFS(Squads!$E:$E,$A5,Squads!$A:$A,$A5)</f>
        <v>25</v>
      </c>
      <c r="F5" s="63" t="s">
        <v>13</v>
      </c>
      <c r="G5" s="64" t="s">
        <v>2422</v>
      </c>
      <c r="H5" s="8">
        <f>COUNTIF(Squads!H:H,$F5)</f>
        <v>78</v>
      </c>
      <c r="I5" s="8" t="s">
        <v>2453</v>
      </c>
      <c r="K5" s="62" t="s">
        <v>43</v>
      </c>
      <c r="L5" s="61" t="s">
        <v>127</v>
      </c>
      <c r="M5" s="8">
        <f>COUNTIFS(Squads!$H:$H,$K5,Squads!$I:$I,$L5)</f>
        <v>15</v>
      </c>
    </row>
    <row r="6" spans="1:13" ht="15" customHeight="1" thickBot="1" x14ac:dyDescent="0.3">
      <c r="A6" s="62" t="s">
        <v>225</v>
      </c>
      <c r="B6" s="61" t="s">
        <v>1099</v>
      </c>
      <c r="C6" s="8">
        <f>COUNTIF(Squads!$E:$E,$A6)</f>
        <v>45</v>
      </c>
      <c r="D6" s="8">
        <f>COUNTIFS(Squads!$E:$E,$A6,Squads!$A:$A,$A6)</f>
        <v>26</v>
      </c>
      <c r="F6" s="62" t="s">
        <v>14</v>
      </c>
      <c r="G6" s="61" t="s">
        <v>1126</v>
      </c>
      <c r="H6" s="8">
        <f>COUNTIF(Squads!H:H,$F6)</f>
        <v>74</v>
      </c>
      <c r="I6" s="8">
        <f>COUNTIFS(Squads!$H:$H,$F6,Squads!$A:$A,$F6)</f>
        <v>11</v>
      </c>
      <c r="K6" s="62" t="s">
        <v>25</v>
      </c>
      <c r="L6" s="61" t="s">
        <v>575</v>
      </c>
      <c r="M6" s="8">
        <f>COUNTIFS(Squads!$H:$H,$K6,Squads!$I:$I,$L6)</f>
        <v>14</v>
      </c>
    </row>
    <row r="7" spans="1:13" ht="15" customHeight="1" thickBot="1" x14ac:dyDescent="0.3">
      <c r="A7" s="62" t="s">
        <v>263</v>
      </c>
      <c r="B7" s="61" t="s">
        <v>1085</v>
      </c>
      <c r="C7" s="8">
        <f>COUNTIF(Squads!$E:$E,$A7)</f>
        <v>39</v>
      </c>
      <c r="D7" s="8">
        <f>COUNTIFS(Squads!$E:$E,$A7,Squads!$A:$A,$A7)</f>
        <v>26</v>
      </c>
      <c r="F7" s="62" t="s">
        <v>89</v>
      </c>
      <c r="G7" s="61" t="s">
        <v>1081</v>
      </c>
      <c r="H7" s="8">
        <f>COUNTIF(Squads!H:H,$F7)</f>
        <v>52</v>
      </c>
      <c r="I7" s="8">
        <f>COUNTIFS(Squads!$H:$H,$F7,Squads!$A:$A,$F7)</f>
        <v>8</v>
      </c>
      <c r="K7" s="62" t="s">
        <v>25</v>
      </c>
      <c r="L7" s="61" t="s">
        <v>796</v>
      </c>
      <c r="M7" s="8">
        <f>COUNTIFS(Squads!$H:$H,$K7,Squads!$I:$I,$L7)</f>
        <v>14</v>
      </c>
    </row>
    <row r="8" spans="1:13" ht="15" customHeight="1" thickBot="1" x14ac:dyDescent="0.3">
      <c r="A8" s="62" t="s">
        <v>38</v>
      </c>
      <c r="B8" s="61" t="s">
        <v>1120</v>
      </c>
      <c r="C8" s="8">
        <f>COUNTIF(Squads!$E:$E,$A8)</f>
        <v>37</v>
      </c>
      <c r="D8" s="8">
        <f>COUNTIFS(Squads!$E:$E,$A8,Squads!$A:$A,$A8)</f>
        <v>21</v>
      </c>
      <c r="F8" s="62" t="s">
        <v>822</v>
      </c>
      <c r="G8" s="61" t="s">
        <v>1114</v>
      </c>
      <c r="H8" s="8">
        <f>COUNTIF(Squads!H:H,$F8)</f>
        <v>47</v>
      </c>
      <c r="I8" s="8">
        <f>COUNTIFS(Squads!$H:$H,$F8,Squads!$A:$A,$F8)</f>
        <v>21</v>
      </c>
      <c r="K8" s="62" t="s">
        <v>25</v>
      </c>
      <c r="L8" s="61" t="s">
        <v>418</v>
      </c>
      <c r="M8" s="8">
        <f>COUNTIFS(Squads!$H:$H,$K8,Squads!$I:$I,$L8)</f>
        <v>13</v>
      </c>
    </row>
    <row r="9" spans="1:13" ht="15" customHeight="1" thickBot="1" x14ac:dyDescent="0.3">
      <c r="A9" s="62" t="s">
        <v>126</v>
      </c>
      <c r="B9" s="61" t="s">
        <v>410</v>
      </c>
      <c r="C9" s="8">
        <f>COUNTIF(Squads!$E:$E,$A9)</f>
        <v>31</v>
      </c>
      <c r="D9" s="8">
        <f>COUNTIFS(Squads!$E:$E,$A9,Squads!$A:$A,$A9)</f>
        <v>25</v>
      </c>
      <c r="F9" s="62" t="s">
        <v>203</v>
      </c>
      <c r="G9" s="61" t="s">
        <v>411</v>
      </c>
      <c r="H9" s="8">
        <f>COUNTIF(Squads!H:H,$F9)</f>
        <v>38</v>
      </c>
      <c r="I9" s="8">
        <f>COUNTIFS(Squads!$H:$H,$F9,Squads!$A:$A,$F9)</f>
        <v>8</v>
      </c>
      <c r="K9" s="62" t="s">
        <v>25</v>
      </c>
      <c r="L9" s="61" t="s">
        <v>806</v>
      </c>
      <c r="M9" s="8">
        <f>COUNTIFS(Squads!$H:$H,$K9,Squads!$I:$I,$L9)</f>
        <v>13</v>
      </c>
    </row>
    <row r="10" spans="1:13" ht="15" customHeight="1" thickBot="1" x14ac:dyDescent="0.3">
      <c r="A10" s="62" t="s">
        <v>14</v>
      </c>
      <c r="B10" s="61" t="s">
        <v>1126</v>
      </c>
      <c r="C10" s="8">
        <f>COUNTIF(Squads!$E:$E,$A10)</f>
        <v>31</v>
      </c>
      <c r="D10" s="8">
        <f>COUNTIFS(Squads!$E:$E,$A10,Squads!$A:$A,$A10)</f>
        <v>19</v>
      </c>
      <c r="F10" s="62" t="s">
        <v>20</v>
      </c>
      <c r="G10" s="18" t="s">
        <v>1127</v>
      </c>
      <c r="H10" s="8">
        <f>COUNTIF(Squads!H:H,$F10)</f>
        <v>37</v>
      </c>
      <c r="I10" s="8">
        <f>COUNTIFS(Squads!$H:$H,$F10,Squads!$A:$A,$F10)</f>
        <v>9</v>
      </c>
      <c r="K10" s="62" t="s">
        <v>14</v>
      </c>
      <c r="L10" s="61" t="s">
        <v>866</v>
      </c>
      <c r="M10" s="8">
        <f>COUNTIFS(Squads!$H:$H,$K10,Squads!$I:$I,$L10)</f>
        <v>13</v>
      </c>
    </row>
    <row r="11" spans="1:13" ht="15" customHeight="1" thickBot="1" x14ac:dyDescent="0.3">
      <c r="A11" s="62" t="s">
        <v>246</v>
      </c>
      <c r="B11" s="61" t="s">
        <v>1094</v>
      </c>
      <c r="C11" s="8">
        <f>COUNTIF(Squads!$E:$E,$A11)</f>
        <v>29</v>
      </c>
      <c r="D11" s="8">
        <f>COUNTIFS(Squads!$E:$E,$A11,Squads!$A:$A,$A11)</f>
        <v>26</v>
      </c>
      <c r="F11" s="62" t="s">
        <v>269</v>
      </c>
      <c r="G11" s="61" t="s">
        <v>892</v>
      </c>
      <c r="H11" s="8">
        <f>COUNTIF(Squads!H:H,$F11)</f>
        <v>35</v>
      </c>
      <c r="I11" s="8">
        <f>COUNTIFS(Squads!$H:$H,$F11,Squads!$A:$A,$F11)</f>
        <v>13</v>
      </c>
      <c r="K11" s="62" t="s">
        <v>38</v>
      </c>
      <c r="L11" s="61" t="s">
        <v>221</v>
      </c>
      <c r="M11" s="8">
        <f>COUNTIFS(Squads!$H:$H,$K11,Squads!$I:$I,$L11)</f>
        <v>13</v>
      </c>
    </row>
    <row r="12" spans="1:13" ht="15" customHeight="1" thickBot="1" x14ac:dyDescent="0.3">
      <c r="A12" s="62" t="s">
        <v>548</v>
      </c>
      <c r="B12" s="61" t="s">
        <v>1080</v>
      </c>
      <c r="C12" s="8">
        <f>COUNTIF(Squads!$E:$E,$A12)</f>
        <v>28</v>
      </c>
      <c r="D12" s="8">
        <f>COUNTIFS(Squads!$E:$E,$A12,Squads!$A:$A,$A12)</f>
        <v>25</v>
      </c>
      <c r="F12" s="63" t="s">
        <v>168</v>
      </c>
      <c r="G12" s="64" t="s">
        <v>2424</v>
      </c>
      <c r="H12" s="8">
        <f>COUNTIF(Squads!H:H,$F12)</f>
        <v>35</v>
      </c>
      <c r="I12" s="8" t="s">
        <v>2453</v>
      </c>
      <c r="K12" s="62" t="s">
        <v>25</v>
      </c>
      <c r="L12" s="61" t="s">
        <v>828</v>
      </c>
      <c r="M12" s="8">
        <f>COUNTIFS(Squads!$H:$H,$K12,Squads!$I:$I,$L12)</f>
        <v>12</v>
      </c>
    </row>
    <row r="13" spans="1:13" ht="15" customHeight="1" thickBot="1" x14ac:dyDescent="0.3">
      <c r="A13" s="62" t="s">
        <v>466</v>
      </c>
      <c r="B13" s="61" t="s">
        <v>1131</v>
      </c>
      <c r="C13" s="8">
        <f>COUNTIF(Squads!$E:$E,$A13)</f>
        <v>27</v>
      </c>
      <c r="D13" s="8">
        <f>COUNTIFS(Squads!$E:$E,$A13,Squads!$A:$A,$A13)</f>
        <v>26</v>
      </c>
      <c r="F13" s="62" t="s">
        <v>263</v>
      </c>
      <c r="G13" s="61" t="s">
        <v>1085</v>
      </c>
      <c r="H13" s="8">
        <f>COUNTIF(Squads!H:H,$F13)</f>
        <v>27</v>
      </c>
      <c r="I13" s="8">
        <f>COUNTIFS(Squads!$H:$H,$F13,Squads!$A:$A,$F13)</f>
        <v>3</v>
      </c>
      <c r="K13" s="62" t="s">
        <v>25</v>
      </c>
      <c r="L13" s="61" t="s">
        <v>567</v>
      </c>
      <c r="M13" s="8">
        <f>COUNTIFS(Squads!$H:$H,$K13,Squads!$I:$I,$L13)</f>
        <v>12</v>
      </c>
    </row>
    <row r="14" spans="1:13" ht="15" customHeight="1" thickBot="1" x14ac:dyDescent="0.3">
      <c r="A14" s="62" t="s">
        <v>822</v>
      </c>
      <c r="B14" s="61" t="s">
        <v>1114</v>
      </c>
      <c r="C14" s="8">
        <f>COUNTIF(Squads!$E:$E,$A14)</f>
        <v>27</v>
      </c>
      <c r="D14" s="8">
        <f>COUNTIFS(Squads!$E:$E,$A14,Squads!$A:$A,$A14)</f>
        <v>26</v>
      </c>
      <c r="F14" s="62" t="s">
        <v>1122</v>
      </c>
      <c r="G14" s="61" t="s">
        <v>1124</v>
      </c>
      <c r="H14" s="8">
        <f>COUNTIF(Squads!H:H,$F14)</f>
        <v>19</v>
      </c>
      <c r="I14" s="8">
        <f>COUNTIFS(Squads!$H:$H,$F14,Squads!$A:$A,$F14)</f>
        <v>19</v>
      </c>
      <c r="K14" s="62" t="s">
        <v>25</v>
      </c>
      <c r="L14" s="61" t="s">
        <v>510</v>
      </c>
      <c r="M14" s="8">
        <f>COUNTIFS(Squads!$H:$H,$K14,Squads!$I:$I,$L14)</f>
        <v>12</v>
      </c>
    </row>
    <row r="15" spans="1:13" ht="15" customHeight="1" thickBot="1" x14ac:dyDescent="0.3">
      <c r="A15" s="62" t="s">
        <v>1090</v>
      </c>
      <c r="B15" s="61" t="s">
        <v>1093</v>
      </c>
      <c r="C15" s="8">
        <f>COUNTIF(Squads!$E:$E,$A15)</f>
        <v>26</v>
      </c>
      <c r="D15" s="8">
        <f>COUNTIFS(Squads!$E:$E,$A15,Squads!$A:$A,$A15)</f>
        <v>26</v>
      </c>
      <c r="F15" s="62" t="s">
        <v>1129</v>
      </c>
      <c r="G15" s="61" t="s">
        <v>1133</v>
      </c>
      <c r="H15" s="8">
        <f>COUNTIF(Squads!H:H,$F15)</f>
        <v>19</v>
      </c>
      <c r="I15" s="8">
        <f>COUNTIFS(Squads!$H:$H,$F15,Squads!$A:$A,$F15)</f>
        <v>19</v>
      </c>
      <c r="K15" s="62" t="s">
        <v>25</v>
      </c>
      <c r="L15" s="61" t="s">
        <v>154</v>
      </c>
      <c r="M15" s="8">
        <f>COUNTIFS(Squads!$H:$H,$K15,Squads!$I:$I,$L15)</f>
        <v>12</v>
      </c>
    </row>
    <row r="16" spans="1:13" ht="15" customHeight="1" thickBot="1" x14ac:dyDescent="0.3">
      <c r="A16" s="62" t="s">
        <v>515</v>
      </c>
      <c r="B16" s="61" t="s">
        <v>672</v>
      </c>
      <c r="C16" s="8">
        <f>COUNTIF(Squads!$E:$E,$A16)</f>
        <v>26</v>
      </c>
      <c r="D16" s="8">
        <f>COUNTIFS(Squads!$E:$E,$A16,Squads!$A:$A,$A16)</f>
        <v>25</v>
      </c>
      <c r="F16" s="63" t="s">
        <v>71</v>
      </c>
      <c r="G16" s="64" t="s">
        <v>2423</v>
      </c>
      <c r="H16" s="8">
        <f>COUNTIF(Squads!H:H,$F16)</f>
        <v>18</v>
      </c>
      <c r="I16" s="8" t="s">
        <v>2453</v>
      </c>
      <c r="K16" s="62" t="s">
        <v>14</v>
      </c>
      <c r="L16" s="61" t="s">
        <v>1154</v>
      </c>
      <c r="M16" s="8">
        <f>COUNTIFS(Squads!$H:$H,$K16,Squads!$I:$I,$L16)</f>
        <v>12</v>
      </c>
    </row>
    <row r="17" spans="1:13" ht="15" customHeight="1" thickBot="1" x14ac:dyDescent="0.3">
      <c r="A17" s="62" t="s">
        <v>300</v>
      </c>
      <c r="B17" s="61" t="s">
        <v>890</v>
      </c>
      <c r="C17" s="8">
        <f>COUNTIF(Squads!$E:$E,$A17)</f>
        <v>26</v>
      </c>
      <c r="D17" s="8">
        <f>COUNTIFS(Squads!$E:$E,$A17,Squads!$A:$A,$A17)</f>
        <v>26</v>
      </c>
      <c r="F17" s="62" t="s">
        <v>515</v>
      </c>
      <c r="G17" s="61" t="s">
        <v>672</v>
      </c>
      <c r="H17" s="8">
        <f>COUNTIF(Squads!H:H,$F17)</f>
        <v>18</v>
      </c>
      <c r="I17" s="8">
        <f>COUNTIFS(Squads!$H:$H,$F17,Squads!$A:$A,$F17)</f>
        <v>17</v>
      </c>
      <c r="K17" s="62" t="s">
        <v>13</v>
      </c>
      <c r="L17" s="61" t="s">
        <v>971</v>
      </c>
      <c r="M17" s="8">
        <f>COUNTIFS(Squads!$H:$H,$K17,Squads!$I:$I,$L17)</f>
        <v>12</v>
      </c>
    </row>
    <row r="18" spans="1:13" ht="15" customHeight="1" thickBot="1" x14ac:dyDescent="0.3">
      <c r="A18" s="62" t="s">
        <v>1104</v>
      </c>
      <c r="B18" s="61" t="s">
        <v>1107</v>
      </c>
      <c r="C18" s="8">
        <f>COUNTIF(Squads!$E:$E,$A18)</f>
        <v>26</v>
      </c>
      <c r="D18" s="8">
        <f>COUNTIFS(Squads!$E:$E,$A18,Squads!$A:$A,$A18)</f>
        <v>25</v>
      </c>
      <c r="F18" s="62" t="s">
        <v>1089</v>
      </c>
      <c r="G18" s="61" t="s">
        <v>1092</v>
      </c>
      <c r="H18" s="8">
        <f>COUNTIF(Squads!H:H,$F18)</f>
        <v>17</v>
      </c>
      <c r="I18" s="8">
        <f>COUNTIFS(Squads!$H:$H,$F18,Squads!$A:$A,$F18)</f>
        <v>7</v>
      </c>
      <c r="K18" s="62" t="s">
        <v>89</v>
      </c>
      <c r="L18" s="61" t="s">
        <v>477</v>
      </c>
      <c r="M18" s="8">
        <f>COUNTIFS(Squads!$H:$H,$K18,Squads!$I:$I,$L18)</f>
        <v>12</v>
      </c>
    </row>
    <row r="19" spans="1:13" ht="15" customHeight="1" thickBot="1" x14ac:dyDescent="0.3">
      <c r="A19" s="62" t="s">
        <v>318</v>
      </c>
      <c r="B19" s="61" t="s">
        <v>1088</v>
      </c>
      <c r="C19" s="8">
        <f>COUNTIF(Squads!$E:$E,$A19)</f>
        <v>26</v>
      </c>
      <c r="D19" s="8">
        <f>COUNTIFS(Squads!$E:$E,$A19,Squads!$A:$A,$A19)</f>
        <v>25</v>
      </c>
      <c r="F19" s="62" t="s">
        <v>126</v>
      </c>
      <c r="G19" s="61" t="s">
        <v>410</v>
      </c>
      <c r="H19" s="8">
        <f>COUNTIF(Squads!H:H,$F19)</f>
        <v>17</v>
      </c>
      <c r="I19" s="8">
        <f>COUNTIFS(Squads!$H:$H,$F19,Squads!$A:$A,$F19)</f>
        <v>8</v>
      </c>
      <c r="K19" s="62" t="s">
        <v>38</v>
      </c>
      <c r="L19" s="61" t="s">
        <v>691</v>
      </c>
      <c r="M19" s="8">
        <f>COUNTIFS(Squads!$H:$H,$K19,Squads!$I:$I,$L19)</f>
        <v>11</v>
      </c>
    </row>
    <row r="20" spans="1:13" ht="15" customHeight="1" thickBot="1" x14ac:dyDescent="0.3">
      <c r="A20" s="62" t="s">
        <v>551</v>
      </c>
      <c r="B20" s="61" t="s">
        <v>1108</v>
      </c>
      <c r="C20" s="8">
        <f>COUNTIF(Squads!$E:$E,$A20)</f>
        <v>26</v>
      </c>
      <c r="D20" s="8">
        <f>COUNTIFS(Squads!$E:$E,$A20,Squads!$A:$A,$A20)</f>
        <v>24</v>
      </c>
      <c r="F20" s="63" t="s">
        <v>217</v>
      </c>
      <c r="G20" s="64" t="s">
        <v>2432</v>
      </c>
      <c r="H20" s="8">
        <f>COUNTIF(Squads!H:H,$F20)</f>
        <v>17</v>
      </c>
      <c r="I20" s="8" t="s">
        <v>2453</v>
      </c>
      <c r="K20" s="62" t="s">
        <v>38</v>
      </c>
      <c r="L20" s="61" t="s">
        <v>65</v>
      </c>
      <c r="M20" s="8">
        <f>COUNTIFS(Squads!$H:$H,$K20,Squads!$I:$I,$L20)</f>
        <v>11</v>
      </c>
    </row>
    <row r="21" spans="1:13" ht="15" customHeight="1" thickBot="1" x14ac:dyDescent="0.3">
      <c r="A21" s="62" t="s">
        <v>281</v>
      </c>
      <c r="B21" s="61" t="s">
        <v>412</v>
      </c>
      <c r="C21" s="8">
        <f>COUNTIF(Squads!$E:$E,$A21)</f>
        <v>26</v>
      </c>
      <c r="D21" s="8">
        <f>COUNTIFS(Squads!$E:$E,$A21,Squads!$A:$A,$A21)</f>
        <v>26</v>
      </c>
      <c r="F21" s="62" t="s">
        <v>300</v>
      </c>
      <c r="G21" s="61" t="s">
        <v>890</v>
      </c>
      <c r="H21" s="8">
        <f>COUNTIF(Squads!H:H,$F21)</f>
        <v>16</v>
      </c>
      <c r="I21" s="8">
        <f>COUNTIFS(Squads!$H:$H,$F21,Squads!$A:$A,$F21)</f>
        <v>14</v>
      </c>
      <c r="K21" s="62" t="s">
        <v>168</v>
      </c>
      <c r="L21" s="61" t="s">
        <v>169</v>
      </c>
      <c r="M21" s="8">
        <f>COUNTIFS(Squads!$H:$H,$K21,Squads!$I:$I,$L21)</f>
        <v>10</v>
      </c>
    </row>
    <row r="22" spans="1:13" ht="15" customHeight="1" thickBot="1" x14ac:dyDescent="0.3">
      <c r="A22" s="62" t="s">
        <v>1122</v>
      </c>
      <c r="B22" s="61" t="s">
        <v>1124</v>
      </c>
      <c r="C22" s="8">
        <f>COUNTIF(Squads!$E:$E,$A22)</f>
        <v>25</v>
      </c>
      <c r="D22" s="8">
        <f>COUNTIFS(Squads!$E:$E,$A22,Squads!$A:$A,$A22)</f>
        <v>25</v>
      </c>
      <c r="F22" s="62" t="s">
        <v>1090</v>
      </c>
      <c r="G22" s="61" t="s">
        <v>1093</v>
      </c>
      <c r="H22" s="8">
        <f>COUNTIF(Squads!H:H,$F22)</f>
        <v>14</v>
      </c>
      <c r="I22" s="8">
        <f>COUNTIFS(Squads!$H:$H,$F22,Squads!$A:$A,$F22)</f>
        <v>14</v>
      </c>
      <c r="K22" s="62" t="s">
        <v>25</v>
      </c>
      <c r="L22" s="61" t="s">
        <v>34</v>
      </c>
      <c r="M22" s="8">
        <f>COUNTIFS(Squads!$H:$H,$K22,Squads!$I:$I,$L22)</f>
        <v>9</v>
      </c>
    </row>
    <row r="23" spans="1:13" ht="15" customHeight="1" thickBot="1" x14ac:dyDescent="0.3">
      <c r="A23" s="62" t="s">
        <v>429</v>
      </c>
      <c r="B23" s="61" t="s">
        <v>1087</v>
      </c>
      <c r="C23" s="8">
        <f>COUNTIF(Squads!$E:$E,$A23)</f>
        <v>25</v>
      </c>
      <c r="D23" s="8">
        <f>COUNTIFS(Squads!$E:$E,$A23,Squads!$A:$A,$A23)</f>
        <v>25</v>
      </c>
      <c r="F23" s="62" t="s">
        <v>1104</v>
      </c>
      <c r="G23" s="61" t="s">
        <v>1107</v>
      </c>
      <c r="H23" s="8">
        <f>COUNTIF(Squads!H:H,$F23)</f>
        <v>13</v>
      </c>
      <c r="I23" s="8">
        <f>COUNTIFS(Squads!$H:$H,$F23,Squads!$A:$A,$F23)</f>
        <v>5</v>
      </c>
      <c r="K23" s="62" t="s">
        <v>43</v>
      </c>
      <c r="L23" s="61" t="s">
        <v>164</v>
      </c>
      <c r="M23" s="8">
        <f>COUNTIFS(Squads!$H:$H,$K23,Squads!$I:$I,$L23)</f>
        <v>9</v>
      </c>
    </row>
    <row r="24" spans="1:13" ht="15" customHeight="1" thickBot="1" x14ac:dyDescent="0.3">
      <c r="A24" s="62" t="s">
        <v>203</v>
      </c>
      <c r="B24" s="61" t="s">
        <v>411</v>
      </c>
      <c r="C24" s="8">
        <f>COUNTIF(Squads!$E:$E,$A24)</f>
        <v>25</v>
      </c>
      <c r="D24" s="8">
        <f>COUNTIFS(Squads!$E:$E,$A24,Squads!$A:$A,$A24)</f>
        <v>14</v>
      </c>
      <c r="F24" s="63" t="s">
        <v>295</v>
      </c>
      <c r="G24" s="64" t="s">
        <v>2435</v>
      </c>
      <c r="H24" s="8">
        <f>COUNTIF(Squads!H:H,$F24)</f>
        <v>12</v>
      </c>
      <c r="I24" s="8" t="s">
        <v>2453</v>
      </c>
      <c r="K24" s="62" t="s">
        <v>43</v>
      </c>
      <c r="L24" s="61" t="s">
        <v>186</v>
      </c>
      <c r="M24" s="8">
        <f>COUNTIFS(Squads!$H:$H,$K24,Squads!$I:$I,$L24)</f>
        <v>9</v>
      </c>
    </row>
    <row r="25" spans="1:13" ht="15" customHeight="1" thickBot="1" x14ac:dyDescent="0.3">
      <c r="A25" s="62" t="s">
        <v>560</v>
      </c>
      <c r="B25" s="61" t="s">
        <v>671</v>
      </c>
      <c r="C25" s="8">
        <f>COUNTIF(Squads!$E:$E,$A25)</f>
        <v>24</v>
      </c>
      <c r="D25" s="8">
        <f>COUNTIFS(Squads!$E:$E,$A25,Squads!$A:$A,$A25)</f>
        <v>24</v>
      </c>
      <c r="F25" s="62" t="s">
        <v>1098</v>
      </c>
      <c r="G25" s="61" t="s">
        <v>1102</v>
      </c>
      <c r="H25" s="8">
        <f>COUNTIF(Squads!H:H,$F25)</f>
        <v>12</v>
      </c>
      <c r="I25" s="8">
        <f>COUNTIFS(Squads!$H:$H,$F25,Squads!$A:$A,$F25)</f>
        <v>11</v>
      </c>
      <c r="K25" s="62" t="s">
        <v>38</v>
      </c>
      <c r="L25" s="61" t="s">
        <v>211</v>
      </c>
      <c r="M25" s="8">
        <f>COUNTIFS(Squads!$H:$H,$K25,Squads!$I:$I,$L25)</f>
        <v>9</v>
      </c>
    </row>
    <row r="26" spans="1:13" ht="15" customHeight="1" thickBot="1" x14ac:dyDescent="0.3">
      <c r="A26" s="62" t="s">
        <v>1098</v>
      </c>
      <c r="B26" s="61" t="s">
        <v>1102</v>
      </c>
      <c r="C26" s="8">
        <f>COUNTIF(Squads!$E:$E,$A26)</f>
        <v>24</v>
      </c>
      <c r="D26" s="8">
        <f>COUNTIFS(Squads!$E:$E,$A26,Squads!$A:$A,$A26)</f>
        <v>24</v>
      </c>
      <c r="F26" s="62" t="s">
        <v>225</v>
      </c>
      <c r="G26" s="61" t="s">
        <v>1099</v>
      </c>
      <c r="H26" s="8">
        <f>COUNTIF(Squads!H:H,$F26)</f>
        <v>11</v>
      </c>
      <c r="I26" s="8">
        <f>COUNTIFS(Squads!$H:$H,$F26,Squads!$A:$A,$F26)</f>
        <v>2</v>
      </c>
      <c r="K26" s="62" t="s">
        <v>38</v>
      </c>
      <c r="L26" s="61" t="s">
        <v>39</v>
      </c>
      <c r="M26" s="8">
        <f>COUNTIFS(Squads!$H:$H,$K26,Squads!$I:$I,$L26)</f>
        <v>9</v>
      </c>
    </row>
    <row r="27" spans="1:13" ht="15" customHeight="1" thickBot="1" x14ac:dyDescent="0.3">
      <c r="A27" s="62" t="s">
        <v>1105</v>
      </c>
      <c r="B27" s="61" t="s">
        <v>1109</v>
      </c>
      <c r="C27" s="8">
        <f>COUNTIF(Squads!$E:$E,$A27)</f>
        <v>24</v>
      </c>
      <c r="D27" s="8">
        <f>COUNTIFS(Squads!$E:$E,$A27,Squads!$A:$A,$A27)</f>
        <v>24</v>
      </c>
      <c r="F27" s="62" t="s">
        <v>246</v>
      </c>
      <c r="G27" s="61" t="s">
        <v>1094</v>
      </c>
      <c r="H27" s="8">
        <f>COUNTIF(Squads!H:H,$F27)</f>
        <v>11</v>
      </c>
      <c r="I27" s="8">
        <f>COUNTIFS(Squads!$H:$H,$F27,Squads!$A:$A,$F27)</f>
        <v>5</v>
      </c>
      <c r="K27" s="62" t="s">
        <v>89</v>
      </c>
      <c r="L27" s="61" t="s">
        <v>133</v>
      </c>
      <c r="M27" s="8">
        <f>COUNTIFS(Squads!$H:$H,$K27,Squads!$I:$I,$L27)</f>
        <v>9</v>
      </c>
    </row>
    <row r="28" spans="1:13" ht="15" customHeight="1" thickBot="1" x14ac:dyDescent="0.3">
      <c r="A28" s="62" t="s">
        <v>1089</v>
      </c>
      <c r="B28" s="61" t="s">
        <v>1092</v>
      </c>
      <c r="C28" s="8">
        <f>COUNTIF(Squads!$E:$E,$A28)</f>
        <v>21</v>
      </c>
      <c r="D28" s="8">
        <f>COUNTIFS(Squads!$E:$E,$A28,Squads!$A:$A,$A28)</f>
        <v>19</v>
      </c>
      <c r="F28" s="62" t="s">
        <v>466</v>
      </c>
      <c r="G28" s="61" t="s">
        <v>1131</v>
      </c>
      <c r="H28" s="8">
        <f>COUNTIF(Squads!H:H,$F28)</f>
        <v>11</v>
      </c>
      <c r="I28" s="8">
        <f>COUNTIFS(Squads!$H:$H,$F28,Squads!$A:$A,$F28)</f>
        <v>1</v>
      </c>
      <c r="K28" s="62" t="s">
        <v>89</v>
      </c>
      <c r="L28" s="61" t="s">
        <v>90</v>
      </c>
      <c r="M28" s="8">
        <f>COUNTIFS(Squads!$H:$H,$K28,Squads!$I:$I,$L28)</f>
        <v>9</v>
      </c>
    </row>
    <row r="29" spans="1:13" ht="15" customHeight="1" thickBot="1" x14ac:dyDescent="0.3">
      <c r="A29" s="62" t="s">
        <v>1128</v>
      </c>
      <c r="B29" s="61" t="s">
        <v>1130</v>
      </c>
      <c r="C29" s="8">
        <f>COUNTIF(Squads!$E:$E,$A29)</f>
        <v>21</v>
      </c>
      <c r="D29" s="8">
        <f>COUNTIFS(Squads!$E:$E,$A29,Squads!$A:$A,$A29)</f>
        <v>21</v>
      </c>
      <c r="F29" s="62" t="s">
        <v>281</v>
      </c>
      <c r="G29" s="61" t="s">
        <v>412</v>
      </c>
      <c r="H29" s="8">
        <f>COUNTIF(Squads!H:H,$F29)</f>
        <v>11</v>
      </c>
      <c r="I29" s="8">
        <f>COUNTIFS(Squads!$H:$H,$F29,Squads!$A:$A,$F29)</f>
        <v>11</v>
      </c>
      <c r="K29" s="62" t="s">
        <v>89</v>
      </c>
      <c r="L29" s="61" t="s">
        <v>678</v>
      </c>
      <c r="M29" s="8">
        <f>COUNTIFS(Squads!$H:$H,$K29,Squads!$I:$I,$L29)</f>
        <v>9</v>
      </c>
    </row>
    <row r="30" spans="1:13" ht="15" customHeight="1" thickBot="1" x14ac:dyDescent="0.3">
      <c r="A30" s="62" t="s">
        <v>269</v>
      </c>
      <c r="B30" s="61" t="s">
        <v>892</v>
      </c>
      <c r="C30" s="8">
        <f>COUNTIF(Squads!$E:$E,$A30)</f>
        <v>21</v>
      </c>
      <c r="D30" s="8">
        <f>COUNTIFS(Squads!$E:$E,$A30,Squads!$A:$A,$A30)</f>
        <v>21</v>
      </c>
      <c r="F30" s="63" t="s">
        <v>315</v>
      </c>
      <c r="G30" s="64" t="s">
        <v>2427</v>
      </c>
      <c r="H30" s="8">
        <f>COUNTIF(Squads!H:H,$F30)</f>
        <v>10</v>
      </c>
      <c r="I30" s="8" t="s">
        <v>2453</v>
      </c>
      <c r="K30" s="62" t="s">
        <v>126</v>
      </c>
      <c r="L30" s="61" t="s">
        <v>172</v>
      </c>
      <c r="M30" s="8">
        <f>COUNTIFS(Squads!$H:$H,$K30,Squads!$I:$I,$L30)</f>
        <v>8</v>
      </c>
    </row>
    <row r="31" spans="1:13" ht="15" customHeight="1" thickBot="1" x14ac:dyDescent="0.3">
      <c r="A31" s="62" t="s">
        <v>489</v>
      </c>
      <c r="B31" s="61" t="s">
        <v>1082</v>
      </c>
      <c r="C31" s="8">
        <f>COUNTIF(Squads!$E:$E,$A31)</f>
        <v>20</v>
      </c>
      <c r="D31" s="8">
        <f>COUNTIFS(Squads!$E:$E,$A31,Squads!$A:$A,$A31)</f>
        <v>20</v>
      </c>
      <c r="F31" s="62" t="s">
        <v>318</v>
      </c>
      <c r="G31" s="61" t="s">
        <v>1088</v>
      </c>
      <c r="H31" s="8">
        <f>COUNTIF(Squads!H:H,$F31)</f>
        <v>10</v>
      </c>
      <c r="I31" s="8">
        <f>COUNTIFS(Squads!$H:$H,$F31,Squads!$A:$A,$F31)</f>
        <v>8</v>
      </c>
      <c r="K31" s="62" t="s">
        <v>25</v>
      </c>
      <c r="L31" s="61" t="s">
        <v>255</v>
      </c>
      <c r="M31" s="8">
        <f>COUNTIFS(Squads!$H:$H,$K31,Squads!$I:$I,$L31)</f>
        <v>8</v>
      </c>
    </row>
    <row r="32" spans="1:13" ht="15" customHeight="1" thickBot="1" x14ac:dyDescent="0.3">
      <c r="A32" s="62" t="s">
        <v>1129</v>
      </c>
      <c r="B32" s="61" t="s">
        <v>1133</v>
      </c>
      <c r="C32" s="8">
        <f>COUNTIF(Squads!$E:$E,$A32)</f>
        <v>19</v>
      </c>
      <c r="D32" s="8">
        <f>COUNTIFS(Squads!$E:$E,$A32,Squads!$A:$A,$A32)</f>
        <v>19</v>
      </c>
      <c r="F32" s="62" t="s">
        <v>551</v>
      </c>
      <c r="G32" s="61" t="s">
        <v>1108</v>
      </c>
      <c r="H32" s="8">
        <f>COUNTIF(Squads!H:H,$F32)</f>
        <v>9</v>
      </c>
      <c r="I32" s="8">
        <f>COUNTIFS(Squads!$H:$H,$F32,Squads!$A:$A,$F32)</f>
        <v>5</v>
      </c>
      <c r="K32" s="62" t="s">
        <v>43</v>
      </c>
      <c r="L32" s="61" t="s">
        <v>140</v>
      </c>
      <c r="M32" s="8">
        <f>COUNTIFS(Squads!$H:$H,$K32,Squads!$I:$I,$L32)</f>
        <v>8</v>
      </c>
    </row>
    <row r="33" spans="1:13" ht="15" customHeight="1" thickBot="1" x14ac:dyDescent="0.3">
      <c r="A33" s="62" t="s">
        <v>1097</v>
      </c>
      <c r="B33" s="61" t="s">
        <v>1101</v>
      </c>
      <c r="C33" s="8">
        <f>COUNTIF(Squads!$E:$E,$A33)</f>
        <v>17</v>
      </c>
      <c r="D33" s="8">
        <f>COUNTIFS(Squads!$E:$E,$A33,Squads!$A:$A,$A33)</f>
        <v>17</v>
      </c>
      <c r="F33" s="63" t="s">
        <v>652</v>
      </c>
      <c r="G33" s="64" t="s">
        <v>2436</v>
      </c>
      <c r="H33" s="8">
        <f>COUNTIF(Squads!H:H,$F33)</f>
        <v>9</v>
      </c>
      <c r="I33" s="8" t="s">
        <v>2453</v>
      </c>
      <c r="K33" s="62" t="s">
        <v>1122</v>
      </c>
      <c r="L33" s="61" t="s">
        <v>2128</v>
      </c>
      <c r="M33" s="8">
        <f>COUNTIFS(Squads!$H:$H,$K33,Squads!$I:$I,$L33)</f>
        <v>8</v>
      </c>
    </row>
    <row r="34" spans="1:13" ht="15" customHeight="1" thickBot="1" x14ac:dyDescent="0.3">
      <c r="A34" s="62" t="s">
        <v>1110</v>
      </c>
      <c r="B34" s="61" t="s">
        <v>1113</v>
      </c>
      <c r="C34" s="8">
        <f>COUNTIF(Squads!$E:$E,$A34)</f>
        <v>17</v>
      </c>
      <c r="D34" s="8">
        <f>COUNTIFS(Squads!$E:$E,$A34,Squads!$A:$A,$A34)</f>
        <v>17</v>
      </c>
      <c r="F34" s="63" t="s">
        <v>305</v>
      </c>
      <c r="G34" s="64" t="s">
        <v>2437</v>
      </c>
      <c r="H34" s="8">
        <f>COUNTIF(Squads!H:H,$F34)</f>
        <v>8</v>
      </c>
      <c r="I34" s="8" t="s">
        <v>2453</v>
      </c>
      <c r="K34" s="62" t="s">
        <v>822</v>
      </c>
      <c r="L34" s="61" t="s">
        <v>666</v>
      </c>
      <c r="M34" s="8">
        <f>COUNTIFS(Squads!$H:$H,$K34,Squads!$I:$I,$L34)</f>
        <v>8</v>
      </c>
    </row>
    <row r="35" spans="1:13" ht="15" customHeight="1" thickBot="1" x14ac:dyDescent="0.3">
      <c r="A35" s="62" t="s">
        <v>1096</v>
      </c>
      <c r="B35" s="61" t="s">
        <v>1100</v>
      </c>
      <c r="C35" s="8">
        <f>COUNTIF(Squads!$E:$E,$A35)</f>
        <v>15</v>
      </c>
      <c r="D35" s="8">
        <f>COUNTIFS(Squads!$E:$E,$A35,Squads!$A:$A,$A35)</f>
        <v>15</v>
      </c>
      <c r="F35" s="63" t="s">
        <v>723</v>
      </c>
      <c r="G35" s="64" t="s">
        <v>2438</v>
      </c>
      <c r="H35" s="8">
        <f>COUNTIF(Squads!H:H,$F35)</f>
        <v>6</v>
      </c>
      <c r="I35" s="8" t="s">
        <v>2453</v>
      </c>
      <c r="K35" s="62" t="s">
        <v>822</v>
      </c>
      <c r="L35" s="61" t="s">
        <v>1004</v>
      </c>
      <c r="M35" s="8">
        <f>COUNTIFS(Squads!$H:$H,$K35,Squads!$I:$I,$L35)</f>
        <v>8</v>
      </c>
    </row>
    <row r="36" spans="1:13" ht="15" customHeight="1" thickBot="1" x14ac:dyDescent="0.3">
      <c r="A36" s="62" t="s">
        <v>20</v>
      </c>
      <c r="B36" s="18" t="s">
        <v>1127</v>
      </c>
      <c r="C36" s="8">
        <f>COUNTIF(Squads!$E:$E,$A36)</f>
        <v>15</v>
      </c>
      <c r="D36" s="8">
        <f>COUNTIFS(Squads!$E:$E,$A36,Squads!$A:$A,$A36)</f>
        <v>15</v>
      </c>
      <c r="F36" s="63" t="s">
        <v>52</v>
      </c>
      <c r="G36" s="64" t="s">
        <v>2425</v>
      </c>
      <c r="H36" s="8">
        <f>COUNTIF(Squads!H:H,$F36)</f>
        <v>6</v>
      </c>
      <c r="I36" s="8" t="s">
        <v>2453</v>
      </c>
      <c r="K36" s="62" t="s">
        <v>269</v>
      </c>
      <c r="L36" s="61" t="s">
        <v>840</v>
      </c>
      <c r="M36" s="8">
        <f>COUNTIFS(Squads!$H:$H,$K36,Squads!$I:$I,$L36)</f>
        <v>8</v>
      </c>
    </row>
    <row r="37" spans="1:13" ht="15" customHeight="1" thickBot="1" x14ac:dyDescent="0.3">
      <c r="A37" s="62" t="s">
        <v>414</v>
      </c>
      <c r="B37" s="61" t="s">
        <v>669</v>
      </c>
      <c r="C37" s="8">
        <f>COUNTIF(Squads!$E:$E,$A37)</f>
        <v>14</v>
      </c>
      <c r="D37" s="8">
        <f>COUNTIFS(Squads!$E:$E,$A37,Squads!$A:$A,$A37)</f>
        <v>14</v>
      </c>
      <c r="F37" s="62" t="s">
        <v>1030</v>
      </c>
      <c r="G37" s="61" t="s">
        <v>1083</v>
      </c>
      <c r="H37" s="8">
        <f>COUNTIF(Squads!H:H,$F37)</f>
        <v>6</v>
      </c>
      <c r="I37" s="8">
        <f>COUNTIFS(Squads!$H:$H,$F37,Squads!$A:$A,$F37)</f>
        <v>6</v>
      </c>
      <c r="K37" s="62" t="s">
        <v>168</v>
      </c>
      <c r="L37" s="61" t="s">
        <v>447</v>
      </c>
      <c r="M37" s="8">
        <f>COUNTIFS(Squads!$H:$H,$K37,Squads!$I:$I,$L37)</f>
        <v>8</v>
      </c>
    </row>
    <row r="38" spans="1:13" ht="15" customHeight="1" thickBot="1" x14ac:dyDescent="0.3">
      <c r="A38" s="62" t="s">
        <v>1116</v>
      </c>
      <c r="B38" s="61" t="s">
        <v>1119</v>
      </c>
      <c r="C38" s="8">
        <f>COUNTIF(Squads!$E:$E,$A38)</f>
        <v>14</v>
      </c>
      <c r="D38" s="8">
        <f>COUNTIFS(Squads!$E:$E,$A38,Squads!$A:$A,$A38)</f>
        <v>14</v>
      </c>
      <c r="F38" s="62" t="s">
        <v>1128</v>
      </c>
      <c r="G38" s="61" t="s">
        <v>1130</v>
      </c>
      <c r="H38" s="8">
        <f>COUNTIF(Squads!H:H,$F38)</f>
        <v>5</v>
      </c>
      <c r="I38" s="8">
        <f>COUNTIFS(Squads!$H:$H,$F38,Squads!$A:$A,$F38)</f>
        <v>5</v>
      </c>
      <c r="K38" s="62" t="s">
        <v>20</v>
      </c>
      <c r="L38" s="61" t="s">
        <v>452</v>
      </c>
      <c r="M38" s="8">
        <f>COUNTIFS(Squads!$H:$H,$K38,Squads!$I:$I,$L38)</f>
        <v>8</v>
      </c>
    </row>
    <row r="39" spans="1:13" ht="15" customHeight="1" thickBot="1" x14ac:dyDescent="0.3">
      <c r="A39" s="63" t="s">
        <v>71</v>
      </c>
      <c r="B39" s="64" t="s">
        <v>2423</v>
      </c>
      <c r="C39" s="8">
        <f>COUNTIF(Squads!$E:$E,$A39)</f>
        <v>13</v>
      </c>
      <c r="D39" s="8" t="s">
        <v>2453</v>
      </c>
      <c r="F39" s="62" t="s">
        <v>560</v>
      </c>
      <c r="G39" s="61" t="s">
        <v>671</v>
      </c>
      <c r="H39" s="8">
        <f>COUNTIF(Squads!H:H,$F39)</f>
        <v>5</v>
      </c>
      <c r="I39" s="8">
        <f>COUNTIFS(Squads!$H:$H,$F39,Squads!$A:$A,$F39)</f>
        <v>5</v>
      </c>
      <c r="K39" s="62" t="s">
        <v>20</v>
      </c>
      <c r="L39" s="61" t="s">
        <v>901</v>
      </c>
      <c r="M39" s="8">
        <f>COUNTIFS(Squads!$H:$H,$K39,Squads!$I:$I,$L39)</f>
        <v>8</v>
      </c>
    </row>
    <row r="40" spans="1:13" ht="15" customHeight="1" thickBot="1" x14ac:dyDescent="0.3">
      <c r="A40" s="62" t="s">
        <v>493</v>
      </c>
      <c r="B40" s="61" t="s">
        <v>670</v>
      </c>
      <c r="C40" s="8">
        <f>COUNTIF(Squads!$E:$E,$A40)</f>
        <v>13</v>
      </c>
      <c r="D40" s="8">
        <f>COUNTIFS(Squads!$E:$E,$A40,Squads!$A:$A,$A40)</f>
        <v>11</v>
      </c>
      <c r="F40" s="63" t="s">
        <v>429</v>
      </c>
      <c r="G40" s="64" t="s">
        <v>1087</v>
      </c>
      <c r="H40" s="8">
        <f>COUNTIF(Squads!H:H,$F40)</f>
        <v>5</v>
      </c>
      <c r="I40" s="8">
        <f>COUNTIFS(Squads!$H:$H,$F40,Squads!$A:$A,$F40)</f>
        <v>3</v>
      </c>
      <c r="K40" s="62" t="s">
        <v>1098</v>
      </c>
      <c r="L40" s="61" t="s">
        <v>1637</v>
      </c>
      <c r="M40" s="8">
        <f>COUNTIFS(Squads!$H:$H,$K40,Squads!$I:$I,$L40)</f>
        <v>8</v>
      </c>
    </row>
    <row r="41" spans="1:13" ht="15" customHeight="1" thickBot="1" x14ac:dyDescent="0.3">
      <c r="A41" s="62" t="s">
        <v>677</v>
      </c>
      <c r="B41" s="61" t="s">
        <v>889</v>
      </c>
      <c r="C41" s="8">
        <f>COUNTIF(Squads!$E:$E,$A41)</f>
        <v>11</v>
      </c>
      <c r="D41" s="8">
        <f>COUNTIFS(Squads!$E:$E,$A41,Squads!$A:$A,$A41)</f>
        <v>11</v>
      </c>
      <c r="F41" s="62" t="s">
        <v>1091</v>
      </c>
      <c r="G41" s="61" t="s">
        <v>1095</v>
      </c>
      <c r="H41" s="8">
        <f>COUNTIF(Squads!H:H,$F41)</f>
        <v>4</v>
      </c>
      <c r="I41" s="8">
        <f>COUNTIFS(Squads!$H:$H,$F41,Squads!$A:$A,$F41)</f>
        <v>3</v>
      </c>
      <c r="K41" s="62" t="s">
        <v>515</v>
      </c>
      <c r="L41" s="61" t="s">
        <v>633</v>
      </c>
      <c r="M41" s="8">
        <f>COUNTIFS(Squads!$H:$H,$K41,Squads!$I:$I,$L41)</f>
        <v>7</v>
      </c>
    </row>
    <row r="42" spans="1:13" ht="15" customHeight="1" thickBot="1" x14ac:dyDescent="0.3">
      <c r="A42" s="62" t="s">
        <v>786</v>
      </c>
      <c r="B42" s="61" t="s">
        <v>891</v>
      </c>
      <c r="C42" s="8">
        <f>COUNTIF(Squads!$E:$E,$A42)</f>
        <v>11</v>
      </c>
      <c r="D42" s="8">
        <f>COUNTIFS(Squads!$E:$E,$A42,Squads!$A:$A,$A42)</f>
        <v>11</v>
      </c>
      <c r="F42" s="63" t="s">
        <v>421</v>
      </c>
      <c r="G42" s="64" t="s">
        <v>2426</v>
      </c>
      <c r="H42" s="8">
        <f>COUNTIF(Squads!H:H,$F42)</f>
        <v>4</v>
      </c>
      <c r="I42" s="8" t="s">
        <v>2453</v>
      </c>
      <c r="K42" s="62" t="s">
        <v>25</v>
      </c>
      <c r="L42" s="61" t="s">
        <v>86</v>
      </c>
      <c r="M42" s="8">
        <f>COUNTIFS(Squads!$H:$H,$K42,Squads!$I:$I,$L42)</f>
        <v>7</v>
      </c>
    </row>
    <row r="43" spans="1:13" ht="15" customHeight="1" thickBot="1" x14ac:dyDescent="0.3">
      <c r="A43" s="62" t="s">
        <v>1111</v>
      </c>
      <c r="B43" s="61" t="s">
        <v>1115</v>
      </c>
      <c r="C43" s="8">
        <f>COUNTIF(Squads!$E:$E,$A43)</f>
        <v>11</v>
      </c>
      <c r="D43" s="8">
        <f>COUNTIFS(Squads!$E:$E,$A43,Squads!$A:$A,$A43)</f>
        <v>11</v>
      </c>
      <c r="F43" s="62" t="s">
        <v>1103</v>
      </c>
      <c r="G43" s="61" t="s">
        <v>1106</v>
      </c>
      <c r="H43" s="8">
        <f>COUNTIF(Squads!H:H,$F43)</f>
        <v>3</v>
      </c>
      <c r="I43" s="8">
        <f>COUNTIFS(Squads!$H:$H,$F43,Squads!$A:$A,$F43)</f>
        <v>3</v>
      </c>
      <c r="K43" s="62" t="s">
        <v>25</v>
      </c>
      <c r="L43" s="61" t="s">
        <v>57</v>
      </c>
      <c r="M43" s="8">
        <f>COUNTIFS(Squads!$H:$H,$K43,Squads!$I:$I,$L43)</f>
        <v>7</v>
      </c>
    </row>
    <row r="44" spans="1:13" ht="15" customHeight="1" thickBot="1" x14ac:dyDescent="0.3">
      <c r="A44" s="62" t="s">
        <v>1030</v>
      </c>
      <c r="B44" s="61" t="s">
        <v>1083</v>
      </c>
      <c r="C44" s="8">
        <f>COUNTIF(Squads!$E:$E,$A44)</f>
        <v>11</v>
      </c>
      <c r="D44" s="8">
        <f>COUNTIFS(Squads!$E:$E,$A44,Squads!$A:$A,$A44)</f>
        <v>11</v>
      </c>
      <c r="F44" s="62" t="s">
        <v>1097</v>
      </c>
      <c r="G44" s="61" t="s">
        <v>1101</v>
      </c>
      <c r="H44" s="8">
        <f>COUNTIF(Squads!H:H,$F44)</f>
        <v>3</v>
      </c>
      <c r="I44" s="8">
        <f>COUNTIFS(Squads!$H:$H,$F44,Squads!$A:$A,$F44)</f>
        <v>3</v>
      </c>
      <c r="K44" s="62" t="s">
        <v>14</v>
      </c>
      <c r="L44" s="61" t="s">
        <v>949</v>
      </c>
      <c r="M44" s="8">
        <f>COUNTIFS(Squads!$H:$H,$K44,Squads!$I:$I,$L44)</f>
        <v>7</v>
      </c>
    </row>
    <row r="45" spans="1:13" ht="15" customHeight="1" thickBot="1" x14ac:dyDescent="0.3">
      <c r="A45" s="62" t="s">
        <v>1103</v>
      </c>
      <c r="B45" s="61" t="s">
        <v>1106</v>
      </c>
      <c r="C45" s="8">
        <f>COUNTIF(Squads!$E:$E,$A45)</f>
        <v>10</v>
      </c>
      <c r="D45" s="8">
        <f>COUNTIFS(Squads!$E:$E,$A45,Squads!$A:$A,$A45)</f>
        <v>10</v>
      </c>
      <c r="F45" s="62" t="s">
        <v>1110</v>
      </c>
      <c r="G45" s="61" t="s">
        <v>1113</v>
      </c>
      <c r="H45" s="8">
        <f>COUNTIF(Squads!H:H,$F45)</f>
        <v>3</v>
      </c>
      <c r="I45" s="8">
        <f>COUNTIFS(Squads!$H:$H,$F45,Squads!$A:$A,$F45)</f>
        <v>3</v>
      </c>
      <c r="K45" s="62" t="s">
        <v>13</v>
      </c>
      <c r="L45" s="61" t="s">
        <v>713</v>
      </c>
      <c r="M45" s="8">
        <f>COUNTIFS(Squads!$H:$H,$K45,Squads!$I:$I,$L45)</f>
        <v>7</v>
      </c>
    </row>
    <row r="46" spans="1:13" ht="15" customHeight="1" thickBot="1" x14ac:dyDescent="0.3">
      <c r="A46" s="63" t="s">
        <v>168</v>
      </c>
      <c r="B46" s="64" t="s">
        <v>2424</v>
      </c>
      <c r="C46" s="8">
        <f>COUNTIF(Squads!$E:$E,$A46)</f>
        <v>10</v>
      </c>
      <c r="D46" s="8" t="s">
        <v>2453</v>
      </c>
      <c r="F46" s="62" t="s">
        <v>489</v>
      </c>
      <c r="G46" s="61" t="s">
        <v>1082</v>
      </c>
      <c r="H46" s="8">
        <f>COUNTIF(Squads!H:H,$F46)</f>
        <v>3</v>
      </c>
      <c r="I46" s="8">
        <f>COUNTIFS(Squads!$H:$H,$F46,Squads!$A:$A,$F46)</f>
        <v>1</v>
      </c>
      <c r="K46" s="62" t="s">
        <v>13</v>
      </c>
      <c r="L46" s="61" t="s">
        <v>647</v>
      </c>
      <c r="M46" s="8">
        <f>COUNTIFS(Squads!$H:$H,$K46,Squads!$I:$I,$L46)</f>
        <v>7</v>
      </c>
    </row>
    <row r="47" spans="1:13" ht="15" customHeight="1" thickBot="1" x14ac:dyDescent="0.3">
      <c r="A47" s="63" t="s">
        <v>52</v>
      </c>
      <c r="B47" s="64" t="s">
        <v>2425</v>
      </c>
      <c r="C47" s="8">
        <f>COUNTIF(Squads!$E:$E,$A47)</f>
        <v>10</v>
      </c>
      <c r="D47" s="8" t="s">
        <v>2453</v>
      </c>
      <c r="F47" s="62" t="s">
        <v>548</v>
      </c>
      <c r="G47" s="61" t="s">
        <v>1080</v>
      </c>
      <c r="H47" s="8">
        <f>COUNTIF(Squads!H:H,$F47)</f>
        <v>2</v>
      </c>
      <c r="I47" s="8">
        <f>COUNTIFS(Squads!$H:$H,$F47,Squads!$A:$A,$F47)</f>
        <v>0</v>
      </c>
      <c r="K47" s="62" t="s">
        <v>43</v>
      </c>
      <c r="L47" s="61" t="s">
        <v>44</v>
      </c>
      <c r="M47" s="8">
        <f>COUNTIFS(Squads!$H:$H,$K47,Squads!$I:$I,$L47)</f>
        <v>7</v>
      </c>
    </row>
    <row r="48" spans="1:13" ht="15" customHeight="1" thickBot="1" x14ac:dyDescent="0.3">
      <c r="A48" s="62" t="s">
        <v>1091</v>
      </c>
      <c r="B48" s="61" t="s">
        <v>1095</v>
      </c>
      <c r="C48" s="8">
        <f>COUNTIF(Squads!$E:$E,$A48)</f>
        <v>8</v>
      </c>
      <c r="D48" s="8">
        <f>COUNTIFS(Squads!$E:$E,$A48,Squads!$A:$A,$A48)</f>
        <v>7</v>
      </c>
      <c r="F48" s="63" t="s">
        <v>2162</v>
      </c>
      <c r="G48" s="64" t="s">
        <v>2439</v>
      </c>
      <c r="H48" s="8">
        <f>COUNTIF(Squads!H:H,$F48)</f>
        <v>2</v>
      </c>
      <c r="I48" s="8" t="s">
        <v>2453</v>
      </c>
      <c r="K48" s="62" t="s">
        <v>38</v>
      </c>
      <c r="L48" s="61" t="s">
        <v>455</v>
      </c>
      <c r="M48" s="8">
        <f>COUNTIFS(Squads!$H:$H,$K48,Squads!$I:$I,$L48)</f>
        <v>7</v>
      </c>
    </row>
    <row r="49" spans="1:13" ht="15" customHeight="1" thickBot="1" x14ac:dyDescent="0.3">
      <c r="A49" s="63" t="s">
        <v>421</v>
      </c>
      <c r="B49" s="64" t="s">
        <v>2426</v>
      </c>
      <c r="C49" s="8">
        <f>COUNTIF(Squads!$E:$E,$A49)</f>
        <v>8</v>
      </c>
      <c r="D49" s="8" t="s">
        <v>2453</v>
      </c>
      <c r="F49" s="63" t="s">
        <v>443</v>
      </c>
      <c r="G49" s="64" t="s">
        <v>2428</v>
      </c>
      <c r="H49" s="8">
        <f>COUNTIF(Squads!H:H,$F49)</f>
        <v>2</v>
      </c>
      <c r="I49" s="8" t="s">
        <v>2453</v>
      </c>
      <c r="K49" s="62" t="s">
        <v>38</v>
      </c>
      <c r="L49" s="61" t="s">
        <v>512</v>
      </c>
      <c r="M49" s="8">
        <f>COUNTIFS(Squads!$H:$H,$K49,Squads!$I:$I,$L49)</f>
        <v>7</v>
      </c>
    </row>
    <row r="50" spans="1:13" ht="15" customHeight="1" thickBot="1" x14ac:dyDescent="0.3">
      <c r="A50" s="62" t="s">
        <v>19</v>
      </c>
      <c r="B50" s="61" t="s">
        <v>409</v>
      </c>
      <c r="C50" s="8">
        <f>COUNTIF(Squads!$E:$E,$A50)</f>
        <v>7</v>
      </c>
      <c r="D50" s="8">
        <f>COUNTIFS(Squads!$E:$E,$A50,Squads!$A:$A,$A50)</f>
        <v>7</v>
      </c>
      <c r="F50" s="62" t="s">
        <v>493</v>
      </c>
      <c r="G50" s="61" t="s">
        <v>670</v>
      </c>
      <c r="H50" s="8">
        <f>COUNTIF(Squads!H:H,$F50)</f>
        <v>1</v>
      </c>
      <c r="I50" s="8">
        <f>COUNTIFS(Squads!$H:$H,$F50,Squads!$A:$A,$F50)</f>
        <v>0</v>
      </c>
      <c r="K50" s="62" t="s">
        <v>822</v>
      </c>
      <c r="L50" s="61" t="s">
        <v>823</v>
      </c>
      <c r="M50" s="8">
        <f>COUNTIFS(Squads!$H:$H,$K50,Squads!$I:$I,$L50)</f>
        <v>7</v>
      </c>
    </row>
    <row r="51" spans="1:13" ht="15" customHeight="1" thickBot="1" x14ac:dyDescent="0.3">
      <c r="A51" s="62" t="s">
        <v>1123</v>
      </c>
      <c r="B51" s="61" t="s">
        <v>1125</v>
      </c>
      <c r="C51" s="8">
        <f>COUNTIF(Squads!$E:$E,$A51)</f>
        <v>7</v>
      </c>
      <c r="D51" s="8">
        <f>COUNTIFS(Squads!$E:$E,$A51,Squads!$A:$A,$A51)</f>
        <v>7</v>
      </c>
      <c r="F51" s="63" t="s">
        <v>1279</v>
      </c>
      <c r="G51" s="64" t="s">
        <v>2440</v>
      </c>
      <c r="H51" s="8">
        <f>COUNTIF(Squads!H:H,$F51)</f>
        <v>1</v>
      </c>
      <c r="I51" s="8" t="s">
        <v>2453</v>
      </c>
      <c r="K51" s="62" t="s">
        <v>822</v>
      </c>
      <c r="L51" s="61" t="s">
        <v>1868</v>
      </c>
      <c r="M51" s="8">
        <f>COUNTIFS(Squads!$H:$H,$K51,Squads!$I:$I,$L51)</f>
        <v>7</v>
      </c>
    </row>
    <row r="52" spans="1:13" ht="15" customHeight="1" thickBot="1" x14ac:dyDescent="0.3">
      <c r="A52" s="62" t="s">
        <v>1084</v>
      </c>
      <c r="B52" s="61" t="s">
        <v>1086</v>
      </c>
      <c r="C52" s="8">
        <f>COUNTIF(Squads!$E:$E,$A52)</f>
        <v>5</v>
      </c>
      <c r="D52" s="8">
        <f>COUNTIFS(Squads!$E:$E,$A52,Squads!$A:$A,$A52)</f>
        <v>5</v>
      </c>
      <c r="F52" s="63" t="s">
        <v>915</v>
      </c>
      <c r="G52" s="64" t="s">
        <v>2441</v>
      </c>
      <c r="H52" s="8">
        <f>COUNTIF(Squads!H:H,$F52)</f>
        <v>1</v>
      </c>
      <c r="I52" s="8" t="s">
        <v>2453</v>
      </c>
      <c r="K52" s="62" t="s">
        <v>217</v>
      </c>
      <c r="L52" s="61" t="s">
        <v>218</v>
      </c>
      <c r="M52" s="8">
        <f>COUNTIFS(Squads!$H:$H,$K52,Squads!$I:$I,$L52)</f>
        <v>7</v>
      </c>
    </row>
    <row r="53" spans="1:13" ht="15" customHeight="1" thickBot="1" x14ac:dyDescent="0.3">
      <c r="A53" s="63" t="s">
        <v>315</v>
      </c>
      <c r="B53" s="64" t="s">
        <v>2427</v>
      </c>
      <c r="C53" s="8">
        <f>COUNTIF(Squads!$E:$E,$A53)</f>
        <v>3</v>
      </c>
      <c r="D53" s="8" t="s">
        <v>2453</v>
      </c>
      <c r="F53" s="63" t="s">
        <v>1052</v>
      </c>
      <c r="G53" s="64" t="s">
        <v>2442</v>
      </c>
      <c r="H53" s="8">
        <f>COUNTIF(Squads!H:H,$F53)</f>
        <v>1</v>
      </c>
      <c r="I53" s="8" t="s">
        <v>2453</v>
      </c>
      <c r="K53" s="62" t="s">
        <v>1089</v>
      </c>
      <c r="L53" s="61" t="s">
        <v>1587</v>
      </c>
      <c r="M53" s="8">
        <f>COUNTIFS(Squads!$H:$H,$K53,Squads!$I:$I,$L53)</f>
        <v>6</v>
      </c>
    </row>
    <row r="54" spans="1:13" ht="15" customHeight="1" thickBot="1" x14ac:dyDescent="0.3">
      <c r="A54" s="63" t="s">
        <v>443</v>
      </c>
      <c r="B54" s="64" t="s">
        <v>2428</v>
      </c>
      <c r="C54" s="8">
        <f>COUNTIF(Squads!$E:$E,$A54)</f>
        <v>3</v>
      </c>
      <c r="D54" s="8" t="s">
        <v>2453</v>
      </c>
      <c r="F54" s="63" t="s">
        <v>1386</v>
      </c>
      <c r="G54" s="64" t="s">
        <v>2443</v>
      </c>
      <c r="H54" s="8">
        <f>COUNTIF(Squads!H:H,$F54)</f>
        <v>1</v>
      </c>
      <c r="I54" s="8" t="s">
        <v>2453</v>
      </c>
      <c r="K54" s="62" t="s">
        <v>25</v>
      </c>
      <c r="L54" s="61" t="s">
        <v>214</v>
      </c>
      <c r="M54" s="8">
        <f>COUNTIFS(Squads!$H:$H,$K54,Squads!$I:$I,$L54)</f>
        <v>6</v>
      </c>
    </row>
    <row r="55" spans="1:13" ht="15" customHeight="1" thickBot="1" x14ac:dyDescent="0.3">
      <c r="A55" s="62" t="s">
        <v>2000</v>
      </c>
      <c r="B55" s="61" t="s">
        <v>1118</v>
      </c>
      <c r="C55" s="8">
        <f>COUNTIF(Squads!$E:$E,$A55)</f>
        <v>2</v>
      </c>
      <c r="D55" s="8">
        <f>COUNTIFS(Squads!$E:$E,$A55,Squads!$A:$A,$A55)</f>
        <v>2</v>
      </c>
      <c r="F55" s="62" t="s">
        <v>1084</v>
      </c>
      <c r="G55" s="61" t="s">
        <v>1086</v>
      </c>
      <c r="H55" s="8">
        <f>COUNTIF(Squads!H:H,$F55)</f>
        <v>1</v>
      </c>
      <c r="I55" s="8">
        <f>COUNTIFS(Squads!$H:$H,$F55,Squads!$A:$A,$F55)</f>
        <v>1</v>
      </c>
      <c r="K55" s="62" t="s">
        <v>25</v>
      </c>
      <c r="L55" s="61" t="s">
        <v>101</v>
      </c>
      <c r="M55" s="8">
        <f>COUNTIFS(Squads!$H:$H,$K55,Squads!$I:$I,$L55)</f>
        <v>6</v>
      </c>
    </row>
    <row r="56" spans="1:13" ht="15" customHeight="1" thickBot="1" x14ac:dyDescent="0.3">
      <c r="A56" s="63" t="s">
        <v>1657</v>
      </c>
      <c r="B56" s="64" t="s">
        <v>2429</v>
      </c>
      <c r="C56" s="8">
        <f>COUNTIF(Squads!$E:$E,$A56)</f>
        <v>1</v>
      </c>
      <c r="D56" s="8" t="s">
        <v>2453</v>
      </c>
      <c r="F56" s="63" t="s">
        <v>344</v>
      </c>
      <c r="G56" s="64" t="s">
        <v>2444</v>
      </c>
      <c r="H56" s="8">
        <f>COUNTIF(Squads!H:H,$F56)</f>
        <v>1</v>
      </c>
      <c r="I56" s="8" t="s">
        <v>2453</v>
      </c>
      <c r="K56" s="62" t="s">
        <v>25</v>
      </c>
      <c r="L56" s="61" t="s">
        <v>1046</v>
      </c>
      <c r="M56" s="8">
        <f>COUNTIFS(Squads!$H:$H,$K56,Squads!$I:$I,$L56)</f>
        <v>6</v>
      </c>
    </row>
    <row r="57" spans="1:13" ht="15" customHeight="1" thickBot="1" x14ac:dyDescent="0.3">
      <c r="A57" s="63" t="s">
        <v>1683</v>
      </c>
      <c r="B57" s="64" t="s">
        <v>2430</v>
      </c>
      <c r="C57" s="8">
        <f>COUNTIF(Squads!$E:$E,$A57)</f>
        <v>1</v>
      </c>
      <c r="D57" s="8" t="s">
        <v>2453</v>
      </c>
      <c r="F57" s="63" t="s">
        <v>1403</v>
      </c>
      <c r="G57" s="64" t="s">
        <v>2445</v>
      </c>
      <c r="H57" s="8">
        <f>COUNTIF(Squads!H:H,$F57)</f>
        <v>1</v>
      </c>
      <c r="I57" s="8" t="s">
        <v>2453</v>
      </c>
      <c r="K57" s="62" t="s">
        <v>43</v>
      </c>
      <c r="L57" s="61" t="s">
        <v>161</v>
      </c>
      <c r="M57" s="8">
        <f>COUNTIFS(Squads!$H:$H,$K57,Squads!$I:$I,$L57)</f>
        <v>6</v>
      </c>
    </row>
    <row r="58" spans="1:13" ht="15" customHeight="1" thickBot="1" x14ac:dyDescent="0.3">
      <c r="A58" s="63" t="s">
        <v>1593</v>
      </c>
      <c r="B58" s="64" t="s">
        <v>2431</v>
      </c>
      <c r="C58" s="8">
        <f>COUNTIF(Squads!$E:$E,$A58)</f>
        <v>1</v>
      </c>
      <c r="D58" s="8" t="s">
        <v>2453</v>
      </c>
      <c r="F58" s="62" t="s">
        <v>1096</v>
      </c>
      <c r="G58" s="61" t="s">
        <v>1100</v>
      </c>
      <c r="H58" s="8">
        <f>COUNTIF(Squads!H:H,$F58)</f>
        <v>1</v>
      </c>
      <c r="I58" s="8">
        <f>COUNTIFS(Squads!$H:$H,$F58,Squads!$A:$A,$F58)</f>
        <v>1</v>
      </c>
      <c r="K58" s="62" t="s">
        <v>43</v>
      </c>
      <c r="L58" s="61" t="s">
        <v>699</v>
      </c>
      <c r="M58" s="8">
        <f>COUNTIFS(Squads!$H:$H,$K58,Squads!$I:$I,$L58)</f>
        <v>6</v>
      </c>
    </row>
    <row r="59" spans="1:13" ht="15" customHeight="1" thickBot="1" x14ac:dyDescent="0.3">
      <c r="A59" s="63" t="s">
        <v>217</v>
      </c>
      <c r="B59" s="64" t="s">
        <v>2432</v>
      </c>
      <c r="C59" s="8">
        <f>COUNTIF(Squads!$E:$E,$A59)</f>
        <v>1</v>
      </c>
      <c r="D59" s="8" t="s">
        <v>2453</v>
      </c>
      <c r="F59" s="63" t="s">
        <v>503</v>
      </c>
      <c r="G59" s="64" t="s">
        <v>2446</v>
      </c>
      <c r="H59" s="8">
        <f>COUNTIF(Squads!H:H,$F59)</f>
        <v>1</v>
      </c>
      <c r="I59" s="8" t="s">
        <v>2453</v>
      </c>
      <c r="K59" s="62" t="s">
        <v>43</v>
      </c>
      <c r="L59" s="61" t="s">
        <v>1058</v>
      </c>
      <c r="M59" s="8">
        <f>COUNTIFS(Squads!$H:$H,$K59,Squads!$I:$I,$L59)</f>
        <v>6</v>
      </c>
    </row>
    <row r="60" spans="1:13" ht="15" customHeight="1" thickBot="1" x14ac:dyDescent="0.3">
      <c r="A60" s="62" t="s">
        <v>1117</v>
      </c>
      <c r="B60" s="61" t="s">
        <v>1121</v>
      </c>
      <c r="C60" s="8">
        <f>COUNTIF(Squads!$E:$E,$A60)</f>
        <v>1</v>
      </c>
      <c r="D60" s="8">
        <f>COUNTIFS(Squads!$E:$E,$A60,Squads!$A:$A,$A60)</f>
        <v>1</v>
      </c>
      <c r="F60" s="63" t="s">
        <v>1593</v>
      </c>
      <c r="G60" s="64" t="s">
        <v>2431</v>
      </c>
      <c r="H60" s="8">
        <f>COUNTIF(Squads!H:H,$F60)</f>
        <v>1</v>
      </c>
      <c r="I60" s="8" t="s">
        <v>2453</v>
      </c>
      <c r="K60" s="62" t="s">
        <v>38</v>
      </c>
      <c r="L60" s="61" t="s">
        <v>1434</v>
      </c>
      <c r="M60" s="8">
        <f>COUNTIFS(Squads!$H:$H,$K60,Squads!$I:$I,$L60)</f>
        <v>6</v>
      </c>
    </row>
    <row r="61" spans="1:13" ht="15" customHeight="1" thickBot="1" x14ac:dyDescent="0.3">
      <c r="A61" s="63" t="s">
        <v>488</v>
      </c>
      <c r="B61" s="64" t="s">
        <v>2433</v>
      </c>
      <c r="C61" s="8">
        <f>COUNTIF(Squads!$E:$E,$A61)</f>
        <v>1</v>
      </c>
      <c r="D61" s="8" t="s">
        <v>2453</v>
      </c>
      <c r="F61" s="63" t="s">
        <v>1542</v>
      </c>
      <c r="G61" s="64" t="s">
        <v>2447</v>
      </c>
      <c r="H61" s="8">
        <f>COUNTIF(Squads!H:H,$F61)</f>
        <v>1</v>
      </c>
      <c r="I61" s="8" t="s">
        <v>2453</v>
      </c>
      <c r="K61" s="62" t="s">
        <v>38</v>
      </c>
      <c r="L61" s="61" t="s">
        <v>711</v>
      </c>
      <c r="M61" s="8">
        <f>COUNTIFS(Squads!$H:$H,$K61,Squads!$I:$I,$L61)</f>
        <v>6</v>
      </c>
    </row>
    <row r="62" spans="1:13" ht="15" customHeight="1" thickBot="1" x14ac:dyDescent="0.3">
      <c r="F62" s="63" t="s">
        <v>2107</v>
      </c>
      <c r="G62" s="64" t="s">
        <v>2448</v>
      </c>
      <c r="H62" s="8">
        <f>COUNTIF(Squads!H:H,$F62)</f>
        <v>1</v>
      </c>
      <c r="I62" s="8" t="s">
        <v>2453</v>
      </c>
      <c r="K62" s="62" t="s">
        <v>1122</v>
      </c>
      <c r="L62" s="61" t="s">
        <v>2131</v>
      </c>
      <c r="M62" s="8">
        <f>COUNTIFS(Squads!$H:$H,$K62,Squads!$I:$I,$L62)</f>
        <v>6</v>
      </c>
    </row>
    <row r="63" spans="1:13" ht="15" customHeight="1" thickBot="1" x14ac:dyDescent="0.3">
      <c r="F63" s="62" t="s">
        <v>677</v>
      </c>
      <c r="G63" s="61" t="s">
        <v>889</v>
      </c>
      <c r="H63" s="8">
        <f>COUNTIF(Squads!H:H,$F63)</f>
        <v>0</v>
      </c>
      <c r="I63" s="8">
        <f>COUNTIFS(Squads!$H:$H,$F63,Squads!$A:$A,$F63)</f>
        <v>0</v>
      </c>
      <c r="K63" s="62" t="s">
        <v>822</v>
      </c>
      <c r="L63" s="61" t="s">
        <v>1206</v>
      </c>
      <c r="M63" s="8">
        <f>COUNTIFS(Squads!$H:$H,$K63,Squads!$I:$I,$L63)</f>
        <v>6</v>
      </c>
    </row>
    <row r="64" spans="1:13" ht="15" customHeight="1" thickBot="1" x14ac:dyDescent="0.3">
      <c r="F64" s="62" t="s">
        <v>19</v>
      </c>
      <c r="G64" s="61" t="s">
        <v>409</v>
      </c>
      <c r="H64" s="8">
        <f>COUNTIF(Squads!H:H,$F64)</f>
        <v>0</v>
      </c>
      <c r="I64" s="8">
        <f>COUNTIFS(Squads!$H:$H,$F64,Squads!$A:$A,$F64)</f>
        <v>0</v>
      </c>
      <c r="K64" s="62" t="s">
        <v>269</v>
      </c>
      <c r="L64" s="61" t="s">
        <v>537</v>
      </c>
      <c r="M64" s="8">
        <f>COUNTIFS(Squads!$H:$H,$K64,Squads!$I:$I,$L64)</f>
        <v>6</v>
      </c>
    </row>
    <row r="65" spans="6:13" ht="15" customHeight="1" thickBot="1" x14ac:dyDescent="0.3">
      <c r="F65" s="62" t="s">
        <v>414</v>
      </c>
      <c r="G65" s="61" t="s">
        <v>669</v>
      </c>
      <c r="H65" s="8">
        <f>COUNTIF(Squads!H:H,$F65)</f>
        <v>0</v>
      </c>
      <c r="I65" s="8">
        <f>COUNTIFS(Squads!$H:$H,$F65,Squads!$A:$A,$F65)</f>
        <v>0</v>
      </c>
      <c r="K65" s="62" t="s">
        <v>168</v>
      </c>
      <c r="L65" s="61" t="s">
        <v>791</v>
      </c>
      <c r="M65" s="8">
        <f>COUNTIFS(Squads!$H:$H,$K65,Squads!$I:$I,$L65)</f>
        <v>6</v>
      </c>
    </row>
    <row r="66" spans="6:13" ht="15" customHeight="1" thickBot="1" x14ac:dyDescent="0.3">
      <c r="F66" s="62" t="s">
        <v>786</v>
      </c>
      <c r="G66" s="61" t="s">
        <v>891</v>
      </c>
      <c r="H66" s="8">
        <f>COUNTIF(Squads!H:H,$F66)</f>
        <v>0</v>
      </c>
      <c r="I66" s="8">
        <f>COUNTIFS(Squads!$H:$H,$F66,Squads!$A:$A,$F66)</f>
        <v>0</v>
      </c>
      <c r="K66" s="62" t="s">
        <v>20</v>
      </c>
      <c r="L66" s="61" t="s">
        <v>467</v>
      </c>
      <c r="M66" s="8">
        <f>COUNTIFS(Squads!$H:$H,$K66,Squads!$I:$I,$L66)</f>
        <v>6</v>
      </c>
    </row>
    <row r="67" spans="6:13" ht="15" customHeight="1" thickBot="1" x14ac:dyDescent="0.3">
      <c r="F67" s="62" t="s">
        <v>2000</v>
      </c>
      <c r="G67" s="61" t="s">
        <v>1118</v>
      </c>
      <c r="H67" s="8">
        <f>COUNTIF(Squads!H:H,$F67)</f>
        <v>0</v>
      </c>
      <c r="I67" s="8">
        <f>COUNTIFS(Squads!$H:$H,$F67,Squads!$A:$A,$F67)</f>
        <v>0</v>
      </c>
      <c r="K67" s="62" t="s">
        <v>71</v>
      </c>
      <c r="L67" s="61" t="s">
        <v>736</v>
      </c>
      <c r="M67" s="8">
        <f>COUNTIFS(Squads!$H:$H,$K67,Squads!$I:$I,$L67)</f>
        <v>5</v>
      </c>
    </row>
    <row r="68" spans="6:13" ht="15" customHeight="1" thickBot="1" x14ac:dyDescent="0.3">
      <c r="F68" s="62" t="s">
        <v>1116</v>
      </c>
      <c r="G68" s="61" t="s">
        <v>1119</v>
      </c>
      <c r="H68" s="8">
        <f>COUNTIF(Squads!H:H,$F68)</f>
        <v>0</v>
      </c>
      <c r="I68" s="8">
        <f>COUNTIFS(Squads!$H:$H,$F68,Squads!$A:$A,$F68)</f>
        <v>0</v>
      </c>
      <c r="K68" s="62" t="s">
        <v>263</v>
      </c>
      <c r="L68" s="61" t="s">
        <v>620</v>
      </c>
      <c r="M68" s="8">
        <f>COUNTIFS(Squads!$H:$H,$K68,Squads!$I:$I,$L68)</f>
        <v>5</v>
      </c>
    </row>
    <row r="69" spans="6:13" ht="15" customHeight="1" thickBot="1" x14ac:dyDescent="0.3">
      <c r="F69" s="62" t="s">
        <v>1123</v>
      </c>
      <c r="G69" s="61" t="s">
        <v>1125</v>
      </c>
      <c r="H69" s="8">
        <f>COUNTIF(Squads!H:H,$F69)</f>
        <v>0</v>
      </c>
      <c r="I69" s="8">
        <f>COUNTIFS(Squads!$H:$H,$F69,Squads!$A:$A,$F69)</f>
        <v>0</v>
      </c>
      <c r="K69" s="62" t="s">
        <v>1090</v>
      </c>
      <c r="L69" s="61" t="s">
        <v>1365</v>
      </c>
      <c r="M69" s="8">
        <f>COUNTIFS(Squads!$H:$H,$K69,Squads!$I:$I,$L69)</f>
        <v>5</v>
      </c>
    </row>
    <row r="70" spans="6:13" ht="15" customHeight="1" thickBot="1" x14ac:dyDescent="0.3">
      <c r="F70" s="62" t="s">
        <v>1111</v>
      </c>
      <c r="G70" s="61" t="s">
        <v>1115</v>
      </c>
      <c r="H70" s="8">
        <f>COUNTIF(Squads!H:H,$F70)</f>
        <v>0</v>
      </c>
      <c r="I70" s="8">
        <f>COUNTIFS(Squads!$H:$H,$F70,Squads!$A:$A,$F70)</f>
        <v>0</v>
      </c>
      <c r="K70" s="62" t="s">
        <v>14</v>
      </c>
      <c r="L70" s="61" t="s">
        <v>80</v>
      </c>
      <c r="M70" s="8">
        <f>COUNTIFS(Squads!$H:$H,$K70,Squads!$I:$I,$L70)</f>
        <v>5</v>
      </c>
    </row>
    <row r="71" spans="6:13" ht="15" customHeight="1" thickBot="1" x14ac:dyDescent="0.3">
      <c r="F71" s="62" t="s">
        <v>1117</v>
      </c>
      <c r="G71" s="61" t="s">
        <v>1121</v>
      </c>
      <c r="H71" s="8">
        <f>COUNTIF(Squads!H:H,$F71)</f>
        <v>0</v>
      </c>
      <c r="I71" s="8">
        <f>COUNTIFS(Squads!$H:$H,$F71,Squads!$A:$A,$F71)</f>
        <v>0</v>
      </c>
      <c r="K71" s="62" t="s">
        <v>13</v>
      </c>
      <c r="L71" s="61" t="s">
        <v>61</v>
      </c>
      <c r="M71" s="8">
        <f>COUNTIFS(Squads!$H:$H,$K71,Squads!$I:$I,$L71)</f>
        <v>5</v>
      </c>
    </row>
    <row r="72" spans="6:13" ht="15" customHeight="1" thickBot="1" x14ac:dyDescent="0.3">
      <c r="F72" s="62" t="s">
        <v>1105</v>
      </c>
      <c r="G72" s="61" t="s">
        <v>1109</v>
      </c>
      <c r="H72" s="8">
        <f>COUNTIF(Squads!H:H,$F72)</f>
        <v>0</v>
      </c>
      <c r="I72" s="8">
        <f>COUNTIFS(Squads!$H:$H,$F72,Squads!$A:$A,$F72)</f>
        <v>0</v>
      </c>
      <c r="K72" s="62" t="s">
        <v>13</v>
      </c>
      <c r="L72" s="61" t="s">
        <v>1344</v>
      </c>
      <c r="M72" s="8">
        <f>COUNTIFS(Squads!$H:$H,$K72,Squads!$I:$I,$L72)</f>
        <v>5</v>
      </c>
    </row>
    <row r="73" spans="6:13" ht="15" customHeight="1" thickBot="1" x14ac:dyDescent="0.3">
      <c r="K73" s="62" t="s">
        <v>43</v>
      </c>
      <c r="L73" s="61" t="s">
        <v>208</v>
      </c>
      <c r="M73" s="8">
        <f>COUNTIFS(Squads!$H:$H,$K73,Squads!$I:$I,$L73)</f>
        <v>5</v>
      </c>
    </row>
    <row r="74" spans="6:13" ht="15" customHeight="1" thickBot="1" x14ac:dyDescent="0.3">
      <c r="K74" s="62" t="s">
        <v>43</v>
      </c>
      <c r="L74" s="61" t="s">
        <v>422</v>
      </c>
      <c r="M74" s="8">
        <f>COUNTIFS(Squads!$H:$H,$K74,Squads!$I:$I,$L74)</f>
        <v>5</v>
      </c>
    </row>
    <row r="75" spans="6:13" ht="15" customHeight="1" thickBot="1" x14ac:dyDescent="0.3">
      <c r="K75" s="62" t="s">
        <v>38</v>
      </c>
      <c r="L75" s="61" t="s">
        <v>151</v>
      </c>
      <c r="M75" s="8">
        <f>COUNTIFS(Squads!$H:$H,$K75,Squads!$I:$I,$L75)</f>
        <v>5</v>
      </c>
    </row>
    <row r="76" spans="6:13" ht="15" customHeight="1" thickBot="1" x14ac:dyDescent="0.3">
      <c r="K76" s="62" t="s">
        <v>38</v>
      </c>
      <c r="L76" s="61" t="s">
        <v>83</v>
      </c>
      <c r="M76" s="8">
        <f>COUNTIFS(Squads!$H:$H,$K76,Squads!$I:$I,$L76)</f>
        <v>5</v>
      </c>
    </row>
    <row r="77" spans="6:13" ht="15" customHeight="1" thickBot="1" x14ac:dyDescent="0.3">
      <c r="K77" s="62" t="s">
        <v>89</v>
      </c>
      <c r="L77" s="61" t="s">
        <v>961</v>
      </c>
      <c r="M77" s="8">
        <f>COUNTIFS(Squads!$H:$H,$K77,Squads!$I:$I,$L77)</f>
        <v>5</v>
      </c>
    </row>
    <row r="78" spans="6:13" ht="15" customHeight="1" thickBot="1" x14ac:dyDescent="0.3">
      <c r="K78" s="62" t="s">
        <v>168</v>
      </c>
      <c r="L78" s="61" t="s">
        <v>846</v>
      </c>
      <c r="M78" s="8">
        <f>COUNTIFS(Squads!$H:$H,$K78,Squads!$I:$I,$L78)</f>
        <v>5</v>
      </c>
    </row>
    <row r="79" spans="6:13" ht="15" customHeight="1" thickBot="1" x14ac:dyDescent="0.3">
      <c r="K79" s="62" t="s">
        <v>281</v>
      </c>
      <c r="L79" s="61" t="s">
        <v>282</v>
      </c>
      <c r="M79" s="8">
        <f>COUNTIFS(Squads!$H:$H,$K79,Squads!$I:$I,$L79)</f>
        <v>5</v>
      </c>
    </row>
    <row r="80" spans="6:13" ht="15" customHeight="1" thickBot="1" x14ac:dyDescent="0.3">
      <c r="K80" s="62" t="s">
        <v>126</v>
      </c>
      <c r="L80" s="61" t="s">
        <v>175</v>
      </c>
      <c r="M80" s="8">
        <f>COUNTIFS(Squads!$H:$H,$K80,Squads!$I:$I,$L80)</f>
        <v>4</v>
      </c>
    </row>
    <row r="81" spans="11:13" ht="15" customHeight="1" thickBot="1" x14ac:dyDescent="0.3">
      <c r="K81" s="62" t="s">
        <v>126</v>
      </c>
      <c r="L81" s="61" t="s">
        <v>131</v>
      </c>
      <c r="M81" s="8">
        <f>COUNTIFS(Squads!$H:$H,$K81,Squads!$I:$I,$L81)</f>
        <v>4</v>
      </c>
    </row>
    <row r="82" spans="11:13" ht="15" customHeight="1" thickBot="1" x14ac:dyDescent="0.3">
      <c r="K82" s="62" t="s">
        <v>71</v>
      </c>
      <c r="L82" s="61" t="s">
        <v>1025</v>
      </c>
      <c r="M82" s="8">
        <f>COUNTIFS(Squads!$H:$H,$K82,Squads!$I:$I,$L82)</f>
        <v>4</v>
      </c>
    </row>
    <row r="83" spans="11:13" ht="15" customHeight="1" thickBot="1" x14ac:dyDescent="0.3">
      <c r="K83" s="62" t="s">
        <v>263</v>
      </c>
      <c r="L83" s="61" t="s">
        <v>907</v>
      </c>
      <c r="M83" s="8">
        <f>COUNTIFS(Squads!$H:$H,$K83,Squads!$I:$I,$L83)</f>
        <v>4</v>
      </c>
    </row>
    <row r="84" spans="11:13" ht="15" customHeight="1" thickBot="1" x14ac:dyDescent="0.3">
      <c r="K84" s="62" t="s">
        <v>263</v>
      </c>
      <c r="L84" s="61" t="s">
        <v>931</v>
      </c>
      <c r="M84" s="8">
        <f>COUNTIFS(Squads!$H:$H,$K84,Squads!$I:$I,$L84)</f>
        <v>4</v>
      </c>
    </row>
    <row r="85" spans="11:13" ht="15" customHeight="1" thickBot="1" x14ac:dyDescent="0.3">
      <c r="K85" s="62" t="s">
        <v>1090</v>
      </c>
      <c r="L85" s="61" t="s">
        <v>1378</v>
      </c>
      <c r="M85" s="8">
        <f>COUNTIFS(Squads!$H:$H,$K85,Squads!$I:$I,$L85)</f>
        <v>4</v>
      </c>
    </row>
    <row r="86" spans="11:13" ht="15" customHeight="1" thickBot="1" x14ac:dyDescent="0.3">
      <c r="K86" s="62" t="s">
        <v>246</v>
      </c>
      <c r="L86" s="61" t="s">
        <v>1362</v>
      </c>
      <c r="M86" s="8">
        <f>COUNTIFS(Squads!$H:$H,$K86,Squads!$I:$I,$L86)</f>
        <v>4</v>
      </c>
    </row>
    <row r="87" spans="11:13" ht="15" customHeight="1" thickBot="1" x14ac:dyDescent="0.3">
      <c r="K87" s="62" t="s">
        <v>515</v>
      </c>
      <c r="L87" s="61" t="s">
        <v>626</v>
      </c>
      <c r="M87" s="8">
        <f>COUNTIFS(Squads!$H:$H,$K87,Squads!$I:$I,$L87)</f>
        <v>4</v>
      </c>
    </row>
    <row r="88" spans="11:13" ht="15" customHeight="1" thickBot="1" x14ac:dyDescent="0.3">
      <c r="K88" s="62" t="s">
        <v>25</v>
      </c>
      <c r="L88" s="61" t="s">
        <v>1204</v>
      </c>
      <c r="M88" s="8">
        <f>COUNTIFS(Squads!$H:$H,$K88,Squads!$I:$I,$L88)</f>
        <v>4</v>
      </c>
    </row>
    <row r="89" spans="11:13" ht="15" customHeight="1" thickBot="1" x14ac:dyDescent="0.3">
      <c r="K89" s="62" t="s">
        <v>25</v>
      </c>
      <c r="L89" s="61" t="s">
        <v>275</v>
      </c>
      <c r="M89" s="8">
        <f>COUNTIFS(Squads!$H:$H,$K89,Squads!$I:$I,$L89)</f>
        <v>4</v>
      </c>
    </row>
    <row r="90" spans="11:13" ht="15" customHeight="1" thickBot="1" x14ac:dyDescent="0.3">
      <c r="K90" s="62" t="s">
        <v>25</v>
      </c>
      <c r="L90" s="61" t="s">
        <v>996</v>
      </c>
      <c r="M90" s="8">
        <f>COUNTIFS(Squads!$H:$H,$K90,Squads!$I:$I,$L90)</f>
        <v>4</v>
      </c>
    </row>
    <row r="91" spans="11:13" ht="15" customHeight="1" thickBot="1" x14ac:dyDescent="0.3">
      <c r="K91" s="62" t="s">
        <v>25</v>
      </c>
      <c r="L91" s="61" t="s">
        <v>26</v>
      </c>
      <c r="M91" s="8">
        <f>COUNTIFS(Squads!$H:$H,$K91,Squads!$I:$I,$L91)</f>
        <v>4</v>
      </c>
    </row>
    <row r="92" spans="11:13" ht="15" customHeight="1" thickBot="1" x14ac:dyDescent="0.3">
      <c r="K92" s="62" t="s">
        <v>14</v>
      </c>
      <c r="L92" s="61" t="s">
        <v>1502</v>
      </c>
      <c r="M92" s="8">
        <f>COUNTIFS(Squads!$H:$H,$K92,Squads!$I:$I,$L92)</f>
        <v>4</v>
      </c>
    </row>
    <row r="93" spans="11:13" ht="15" customHeight="1" thickBot="1" x14ac:dyDescent="0.3">
      <c r="K93" s="62" t="s">
        <v>14</v>
      </c>
      <c r="L93" s="61" t="s">
        <v>1193</v>
      </c>
      <c r="M93" s="8">
        <f>COUNTIFS(Squads!$H:$H,$K93,Squads!$I:$I,$L93)</f>
        <v>4</v>
      </c>
    </row>
    <row r="94" spans="11:13" ht="15" customHeight="1" thickBot="1" x14ac:dyDescent="0.3">
      <c r="K94" s="62" t="s">
        <v>14</v>
      </c>
      <c r="L94" s="61" t="s">
        <v>471</v>
      </c>
      <c r="M94" s="8">
        <f>COUNTIFS(Squads!$H:$H,$K94,Squads!$I:$I,$L94)</f>
        <v>4</v>
      </c>
    </row>
    <row r="95" spans="11:13" ht="15" customHeight="1" thickBot="1" x14ac:dyDescent="0.3">
      <c r="K95" s="62" t="s">
        <v>14</v>
      </c>
      <c r="L95" s="61" t="s">
        <v>109</v>
      </c>
      <c r="M95" s="8">
        <f>COUNTIFS(Squads!$H:$H,$K95,Squads!$I:$I,$L95)</f>
        <v>4</v>
      </c>
    </row>
    <row r="96" spans="11:13" ht="15" customHeight="1" thickBot="1" x14ac:dyDescent="0.3">
      <c r="K96" s="62" t="s">
        <v>13</v>
      </c>
      <c r="L96" s="61" t="s">
        <v>816</v>
      </c>
      <c r="M96" s="8">
        <f>COUNTIFS(Squads!$H:$H,$K96,Squads!$I:$I,$L96)</f>
        <v>4</v>
      </c>
    </row>
    <row r="97" spans="11:13" ht="15" customHeight="1" thickBot="1" x14ac:dyDescent="0.3">
      <c r="K97" s="62" t="s">
        <v>43</v>
      </c>
      <c r="L97" s="61" t="s">
        <v>148</v>
      </c>
      <c r="M97" s="8">
        <f>COUNTIFS(Squads!$H:$H,$K97,Squads!$I:$I,$L97)</f>
        <v>4</v>
      </c>
    </row>
    <row r="98" spans="11:13" ht="15" customHeight="1" thickBot="1" x14ac:dyDescent="0.3">
      <c r="K98" s="62" t="s">
        <v>315</v>
      </c>
      <c r="L98" s="61" t="s">
        <v>458</v>
      </c>
      <c r="M98" s="8">
        <f>COUNTIFS(Squads!$H:$H,$K98,Squads!$I:$I,$L98)</f>
        <v>4</v>
      </c>
    </row>
    <row r="99" spans="11:13" ht="15" customHeight="1" thickBot="1" x14ac:dyDescent="0.3">
      <c r="K99" s="62" t="s">
        <v>300</v>
      </c>
      <c r="L99" s="61" t="s">
        <v>339</v>
      </c>
      <c r="M99" s="8">
        <f>COUNTIFS(Squads!$H:$H,$K99,Squads!$I:$I,$L99)</f>
        <v>4</v>
      </c>
    </row>
    <row r="100" spans="11:13" ht="15" customHeight="1" thickBot="1" x14ac:dyDescent="0.3">
      <c r="K100" s="62" t="s">
        <v>300</v>
      </c>
      <c r="L100" s="61" t="s">
        <v>301</v>
      </c>
      <c r="M100" s="8">
        <f>COUNTIFS(Squads!$H:$H,$K100,Squads!$I:$I,$L100)</f>
        <v>4</v>
      </c>
    </row>
    <row r="101" spans="11:13" ht="15" customHeight="1" thickBot="1" x14ac:dyDescent="0.3">
      <c r="K101" s="62" t="s">
        <v>38</v>
      </c>
      <c r="L101" s="61" t="s">
        <v>1693</v>
      </c>
      <c r="M101" s="8">
        <f>COUNTIFS(Squads!$H:$H,$K101,Squads!$I:$I,$L101)</f>
        <v>4</v>
      </c>
    </row>
    <row r="102" spans="11:13" ht="15" customHeight="1" thickBot="1" x14ac:dyDescent="0.3">
      <c r="K102" s="62" t="s">
        <v>38</v>
      </c>
      <c r="L102" s="61" t="s">
        <v>731</v>
      </c>
      <c r="M102" s="8">
        <f>COUNTIFS(Squads!$H:$H,$K102,Squads!$I:$I,$L102)</f>
        <v>4</v>
      </c>
    </row>
    <row r="103" spans="11:13" ht="15" customHeight="1" thickBot="1" x14ac:dyDescent="0.3">
      <c r="K103" s="62" t="s">
        <v>1122</v>
      </c>
      <c r="L103" s="61" t="s">
        <v>2145</v>
      </c>
      <c r="M103" s="8">
        <f>COUNTIFS(Squads!$H:$H,$K103,Squads!$I:$I,$L103)</f>
        <v>4</v>
      </c>
    </row>
    <row r="104" spans="11:13" ht="15" customHeight="1" thickBot="1" x14ac:dyDescent="0.3">
      <c r="K104" s="62" t="s">
        <v>269</v>
      </c>
      <c r="L104" s="61" t="s">
        <v>437</v>
      </c>
      <c r="M104" s="8">
        <f>COUNTIFS(Squads!$H:$H,$K104,Squads!$I:$I,$L104)</f>
        <v>4</v>
      </c>
    </row>
    <row r="105" spans="11:13" ht="15" customHeight="1" thickBot="1" x14ac:dyDescent="0.3">
      <c r="K105" s="62" t="s">
        <v>269</v>
      </c>
      <c r="L105" s="61" t="s">
        <v>859</v>
      </c>
      <c r="M105" s="8">
        <f>COUNTIFS(Squads!$H:$H,$K105,Squads!$I:$I,$L105)</f>
        <v>4</v>
      </c>
    </row>
    <row r="106" spans="11:13" ht="15" customHeight="1" thickBot="1" x14ac:dyDescent="0.3">
      <c r="K106" s="62" t="s">
        <v>217</v>
      </c>
      <c r="L106" s="61" t="s">
        <v>587</v>
      </c>
      <c r="M106" s="8">
        <f>COUNTIFS(Squads!$H:$H,$K106,Squads!$I:$I,$L106)</f>
        <v>4</v>
      </c>
    </row>
    <row r="107" spans="11:13" ht="15" customHeight="1" thickBot="1" x14ac:dyDescent="0.3">
      <c r="K107" s="62" t="s">
        <v>1129</v>
      </c>
      <c r="L107" s="61" t="s">
        <v>2380</v>
      </c>
      <c r="M107" s="8">
        <f>COUNTIFS(Squads!$H:$H,$K107,Squads!$I:$I,$L107)</f>
        <v>4</v>
      </c>
    </row>
    <row r="108" spans="11:13" ht="15" customHeight="1" thickBot="1" x14ac:dyDescent="0.3">
      <c r="K108" s="62" t="s">
        <v>1129</v>
      </c>
      <c r="L108" s="61" t="s">
        <v>2382</v>
      </c>
      <c r="M108" s="8">
        <f>COUNTIFS(Squads!$H:$H,$K108,Squads!$I:$I,$L108)</f>
        <v>4</v>
      </c>
    </row>
    <row r="109" spans="11:13" ht="15" customHeight="1" thickBot="1" x14ac:dyDescent="0.3">
      <c r="K109" s="62" t="s">
        <v>20</v>
      </c>
      <c r="L109" s="61" t="s">
        <v>650</v>
      </c>
      <c r="M109" s="8">
        <f>COUNTIFS(Squads!$H:$H,$K109,Squads!$I:$I,$L109)</f>
        <v>4</v>
      </c>
    </row>
    <row r="110" spans="11:13" ht="15" customHeight="1" thickBot="1" x14ac:dyDescent="0.3">
      <c r="K110" s="62" t="s">
        <v>281</v>
      </c>
      <c r="L110" s="61" t="s">
        <v>286</v>
      </c>
      <c r="M110" s="8">
        <f>COUNTIFS(Squads!$H:$H,$K110,Squads!$I:$I,$L110)</f>
        <v>4</v>
      </c>
    </row>
    <row r="111" spans="11:13" ht="15" customHeight="1" thickBot="1" x14ac:dyDescent="0.3">
      <c r="K111" s="62" t="s">
        <v>225</v>
      </c>
      <c r="L111" s="61" t="s">
        <v>226</v>
      </c>
      <c r="M111" s="8">
        <f>COUNTIFS(Squads!$H:$H,$K111,Squads!$I:$I,$L111)</f>
        <v>3</v>
      </c>
    </row>
    <row r="112" spans="11:13" ht="15" customHeight="1" thickBot="1" x14ac:dyDescent="0.3">
      <c r="K112" s="62" t="s">
        <v>263</v>
      </c>
      <c r="L112" s="61" t="s">
        <v>1157</v>
      </c>
      <c r="M112" s="8">
        <f>COUNTIFS(Squads!$H:$H,$K112,Squads!$I:$I,$L112)</f>
        <v>3</v>
      </c>
    </row>
    <row r="113" spans="11:13" ht="15" customHeight="1" thickBot="1" x14ac:dyDescent="0.3">
      <c r="K113" s="62" t="s">
        <v>1090</v>
      </c>
      <c r="L113" s="61" t="s">
        <v>1375</v>
      </c>
      <c r="M113" s="8">
        <f>COUNTIFS(Squads!$H:$H,$K113,Squads!$I:$I,$L113)</f>
        <v>3</v>
      </c>
    </row>
    <row r="114" spans="11:13" ht="15" customHeight="1" thickBot="1" x14ac:dyDescent="0.3">
      <c r="K114" s="62" t="s">
        <v>515</v>
      </c>
      <c r="L114" s="61" t="s">
        <v>623</v>
      </c>
      <c r="M114" s="8">
        <f>COUNTIFS(Squads!$H:$H,$K114,Squads!$I:$I,$L114)</f>
        <v>3</v>
      </c>
    </row>
    <row r="115" spans="11:13" ht="15" customHeight="1" thickBot="1" x14ac:dyDescent="0.3">
      <c r="K115" s="62" t="s">
        <v>25</v>
      </c>
      <c r="L115" s="61" t="s">
        <v>1022</v>
      </c>
      <c r="M115" s="8">
        <f>COUNTIFS(Squads!$H:$H,$K115,Squads!$I:$I,$L115)</f>
        <v>3</v>
      </c>
    </row>
    <row r="116" spans="11:13" ht="15" customHeight="1" thickBot="1" x14ac:dyDescent="0.3">
      <c r="K116" s="62" t="s">
        <v>25</v>
      </c>
      <c r="L116" s="61" t="s">
        <v>1820</v>
      </c>
      <c r="M116" s="8">
        <f>COUNTIFS(Squads!$H:$H,$K116,Squads!$I:$I,$L116)</f>
        <v>3</v>
      </c>
    </row>
    <row r="117" spans="11:13" ht="15" customHeight="1" thickBot="1" x14ac:dyDescent="0.3">
      <c r="K117" s="62" t="s">
        <v>25</v>
      </c>
      <c r="L117" s="61" t="s">
        <v>940</v>
      </c>
      <c r="M117" s="8">
        <f>COUNTIFS(Squads!$H:$H,$K117,Squads!$I:$I,$L117)</f>
        <v>3</v>
      </c>
    </row>
    <row r="118" spans="11:13" ht="15" customHeight="1" thickBot="1" x14ac:dyDescent="0.3">
      <c r="K118" s="62" t="s">
        <v>25</v>
      </c>
      <c r="L118" s="61" t="s">
        <v>793</v>
      </c>
      <c r="M118" s="8">
        <f>COUNTIFS(Squads!$H:$H,$K118,Squads!$I:$I,$L118)</f>
        <v>3</v>
      </c>
    </row>
    <row r="119" spans="11:13" ht="15" customHeight="1" thickBot="1" x14ac:dyDescent="0.3">
      <c r="K119" s="62" t="s">
        <v>14</v>
      </c>
      <c r="L119" s="61" t="s">
        <v>463</v>
      </c>
      <c r="M119" s="8">
        <f>COUNTIFS(Squads!$H:$H,$K119,Squads!$I:$I,$L119)</f>
        <v>3</v>
      </c>
    </row>
    <row r="120" spans="11:13" ht="15" customHeight="1" thickBot="1" x14ac:dyDescent="0.3">
      <c r="K120" s="62" t="s">
        <v>14</v>
      </c>
      <c r="L120" s="61" t="s">
        <v>1066</v>
      </c>
      <c r="M120" s="8">
        <f>COUNTIFS(Squads!$H:$H,$K120,Squads!$I:$I,$L120)</f>
        <v>3</v>
      </c>
    </row>
    <row r="121" spans="11:13" ht="15" customHeight="1" thickBot="1" x14ac:dyDescent="0.3">
      <c r="K121" s="62" t="s">
        <v>13</v>
      </c>
      <c r="L121" s="61" t="s">
        <v>808</v>
      </c>
      <c r="M121" s="8">
        <f>COUNTIFS(Squads!$H:$H,$K121,Squads!$I:$I,$L121)</f>
        <v>3</v>
      </c>
    </row>
    <row r="122" spans="11:13" ht="15" customHeight="1" thickBot="1" x14ac:dyDescent="0.3">
      <c r="K122" s="62" t="s">
        <v>13</v>
      </c>
      <c r="L122" s="61" t="s">
        <v>105</v>
      </c>
      <c r="M122" s="8">
        <f>COUNTIFS(Squads!$H:$H,$K122,Squads!$I:$I,$L122)</f>
        <v>3</v>
      </c>
    </row>
    <row r="123" spans="11:13" ht="15" customHeight="1" thickBot="1" x14ac:dyDescent="0.3">
      <c r="K123" s="62" t="s">
        <v>13</v>
      </c>
      <c r="L123" s="61" t="s">
        <v>68</v>
      </c>
      <c r="M123" s="8">
        <f>COUNTIFS(Squads!$H:$H,$K123,Squads!$I:$I,$L123)</f>
        <v>3</v>
      </c>
    </row>
    <row r="124" spans="11:13" ht="15" customHeight="1" thickBot="1" x14ac:dyDescent="0.3">
      <c r="K124" s="62" t="s">
        <v>13</v>
      </c>
      <c r="L124" s="61" t="s">
        <v>76</v>
      </c>
      <c r="M124" s="8">
        <f>COUNTIFS(Squads!$H:$H,$K124,Squads!$I:$I,$L124)</f>
        <v>3</v>
      </c>
    </row>
    <row r="125" spans="11:13" ht="15" customHeight="1" thickBot="1" x14ac:dyDescent="0.3">
      <c r="K125" s="62" t="s">
        <v>13</v>
      </c>
      <c r="L125" s="61" t="s">
        <v>544</v>
      </c>
      <c r="M125" s="8">
        <f>COUNTIFS(Squads!$H:$H,$K125,Squads!$I:$I,$L125)</f>
        <v>3</v>
      </c>
    </row>
    <row r="126" spans="11:13" ht="15" customHeight="1" thickBot="1" x14ac:dyDescent="0.3">
      <c r="K126" s="62" t="s">
        <v>43</v>
      </c>
      <c r="L126" s="61" t="s">
        <v>572</v>
      </c>
      <c r="M126" s="8">
        <f>COUNTIFS(Squads!$H:$H,$K126,Squads!$I:$I,$L126)</f>
        <v>3</v>
      </c>
    </row>
    <row r="127" spans="11:13" ht="15" customHeight="1" thickBot="1" x14ac:dyDescent="0.3">
      <c r="K127" s="62" t="s">
        <v>43</v>
      </c>
      <c r="L127" s="61" t="s">
        <v>984</v>
      </c>
      <c r="M127" s="8">
        <f>COUNTIFS(Squads!$H:$H,$K127,Squads!$I:$I,$L127)</f>
        <v>3</v>
      </c>
    </row>
    <row r="128" spans="11:13" ht="15" customHeight="1" thickBot="1" x14ac:dyDescent="0.3">
      <c r="K128" s="62" t="s">
        <v>300</v>
      </c>
      <c r="L128" s="61" t="s">
        <v>750</v>
      </c>
      <c r="M128" s="8">
        <f>COUNTIFS(Squads!$H:$H,$K128,Squads!$I:$I,$L128)</f>
        <v>3</v>
      </c>
    </row>
    <row r="129" spans="11:13" ht="15" customHeight="1" thickBot="1" x14ac:dyDescent="0.3">
      <c r="K129" s="62" t="s">
        <v>300</v>
      </c>
      <c r="L129" s="61" t="s">
        <v>761</v>
      </c>
      <c r="M129" s="8">
        <f>COUNTIFS(Squads!$H:$H,$K129,Squads!$I:$I,$L129)</f>
        <v>3</v>
      </c>
    </row>
    <row r="130" spans="11:13" ht="15" customHeight="1" thickBot="1" x14ac:dyDescent="0.3">
      <c r="K130" s="62" t="s">
        <v>38</v>
      </c>
      <c r="L130" s="61" t="s">
        <v>507</v>
      </c>
      <c r="M130" s="8">
        <f>COUNTIFS(Squads!$H:$H,$K130,Squads!$I:$I,$L130)</f>
        <v>3</v>
      </c>
    </row>
    <row r="131" spans="11:13" ht="15" customHeight="1" thickBot="1" x14ac:dyDescent="0.3">
      <c r="K131" s="62" t="s">
        <v>1104</v>
      </c>
      <c r="L131" s="61" t="s">
        <v>1727</v>
      </c>
      <c r="M131" s="8">
        <f>COUNTIFS(Squads!$H:$H,$K131,Squads!$I:$I,$L131)</f>
        <v>3</v>
      </c>
    </row>
    <row r="132" spans="11:13" ht="15" customHeight="1" thickBot="1" x14ac:dyDescent="0.3">
      <c r="K132" s="62" t="s">
        <v>1091</v>
      </c>
      <c r="L132" s="61" t="s">
        <v>1463</v>
      </c>
      <c r="M132" s="8">
        <f>COUNTIFS(Squads!$H:$H,$K132,Squads!$I:$I,$L132)</f>
        <v>3</v>
      </c>
    </row>
    <row r="133" spans="11:13" ht="15" customHeight="1" thickBot="1" x14ac:dyDescent="0.3">
      <c r="K133" s="62" t="s">
        <v>269</v>
      </c>
      <c r="L133" s="61" t="s">
        <v>520</v>
      </c>
      <c r="M133" s="8">
        <f>COUNTIFS(Squads!$H:$H,$K133,Squads!$I:$I,$L133)</f>
        <v>3</v>
      </c>
    </row>
    <row r="134" spans="11:13" ht="15" customHeight="1" thickBot="1" x14ac:dyDescent="0.3">
      <c r="K134" s="62" t="s">
        <v>551</v>
      </c>
      <c r="L134" s="61" t="s">
        <v>1752</v>
      </c>
      <c r="M134" s="8">
        <f>COUNTIFS(Squads!$H:$H,$K134,Squads!$I:$I,$L134)</f>
        <v>3</v>
      </c>
    </row>
    <row r="135" spans="11:13" ht="15" customHeight="1" thickBot="1" x14ac:dyDescent="0.3">
      <c r="K135" s="62" t="s">
        <v>489</v>
      </c>
      <c r="L135" s="61" t="s">
        <v>490</v>
      </c>
      <c r="M135" s="8">
        <f>COUNTIFS(Squads!$H:$H,$K135,Squads!$I:$I,$L135)</f>
        <v>3</v>
      </c>
    </row>
    <row r="136" spans="11:13" ht="15" customHeight="1" thickBot="1" x14ac:dyDescent="0.3">
      <c r="K136" s="62" t="s">
        <v>429</v>
      </c>
      <c r="L136" s="61" t="s">
        <v>1226</v>
      </c>
      <c r="M136" s="8">
        <f>COUNTIFS(Squads!$H:$H,$K136,Squads!$I:$I,$L136)</f>
        <v>3</v>
      </c>
    </row>
    <row r="137" spans="11:13" ht="15" customHeight="1" thickBot="1" x14ac:dyDescent="0.3">
      <c r="K137" s="62" t="s">
        <v>1129</v>
      </c>
      <c r="L137" s="61" t="s">
        <v>2386</v>
      </c>
      <c r="M137" s="8">
        <f>COUNTIFS(Squads!$H:$H,$K137,Squads!$I:$I,$L137)</f>
        <v>3</v>
      </c>
    </row>
    <row r="138" spans="11:13" ht="15" customHeight="1" thickBot="1" x14ac:dyDescent="0.3">
      <c r="K138" s="62" t="s">
        <v>1129</v>
      </c>
      <c r="L138" s="61" t="s">
        <v>2393</v>
      </c>
      <c r="M138" s="8">
        <f>COUNTIFS(Squads!$H:$H,$K138,Squads!$I:$I,$L138)</f>
        <v>3</v>
      </c>
    </row>
    <row r="139" spans="11:13" ht="15" customHeight="1" thickBot="1" x14ac:dyDescent="0.3">
      <c r="K139" s="62" t="s">
        <v>1030</v>
      </c>
      <c r="L139" s="61" t="s">
        <v>1048</v>
      </c>
      <c r="M139" s="8">
        <f>COUNTIFS(Squads!$H:$H,$K139,Squads!$I:$I,$L139)</f>
        <v>3</v>
      </c>
    </row>
    <row r="140" spans="11:13" ht="15" customHeight="1" thickBot="1" x14ac:dyDescent="0.3">
      <c r="K140" s="62" t="s">
        <v>20</v>
      </c>
      <c r="L140" s="61" t="s">
        <v>329</v>
      </c>
      <c r="M140" s="8">
        <f>COUNTIFS(Squads!$H:$H,$K140,Squads!$I:$I,$L140)</f>
        <v>3</v>
      </c>
    </row>
    <row r="141" spans="11:13" ht="15" customHeight="1" thickBot="1" x14ac:dyDescent="0.3">
      <c r="K141" s="62" t="s">
        <v>1098</v>
      </c>
      <c r="L141" s="61" t="s">
        <v>1626</v>
      </c>
      <c r="M141" s="8">
        <f>COUNTIFS(Squads!$H:$H,$K141,Squads!$I:$I,$L141)</f>
        <v>3</v>
      </c>
    </row>
    <row r="142" spans="11:13" ht="15" customHeight="1" thickBot="1" x14ac:dyDescent="0.3">
      <c r="K142" s="62" t="s">
        <v>203</v>
      </c>
      <c r="L142" s="61" t="s">
        <v>546</v>
      </c>
      <c r="M142" s="8">
        <f>COUNTIFS(Squads!$H:$H,$K142,Squads!$I:$I,$L142)</f>
        <v>3</v>
      </c>
    </row>
    <row r="143" spans="11:13" ht="15" customHeight="1" thickBot="1" x14ac:dyDescent="0.3">
      <c r="K143" s="62" t="s">
        <v>203</v>
      </c>
      <c r="L143" s="61" t="s">
        <v>241</v>
      </c>
      <c r="M143" s="8">
        <f>COUNTIFS(Squads!$H:$H,$K143,Squads!$I:$I,$L143)</f>
        <v>3</v>
      </c>
    </row>
    <row r="144" spans="11:13" ht="15" customHeight="1" thickBot="1" x14ac:dyDescent="0.3">
      <c r="K144" s="62" t="s">
        <v>225</v>
      </c>
      <c r="L144" s="61" t="s">
        <v>938</v>
      </c>
      <c r="M144" s="8">
        <f>COUNTIFS(Squads!$H:$H,$K144,Squads!$I:$I,$L144)</f>
        <v>2</v>
      </c>
    </row>
    <row r="145" spans="11:13" ht="15" customHeight="1" thickBot="1" x14ac:dyDescent="0.3">
      <c r="K145" s="62" t="s">
        <v>225</v>
      </c>
      <c r="L145" s="61" t="s">
        <v>897</v>
      </c>
      <c r="M145" s="8">
        <f>COUNTIFS(Squads!$H:$H,$K145,Squads!$I:$I,$L145)</f>
        <v>2</v>
      </c>
    </row>
    <row r="146" spans="11:13" ht="15" customHeight="1" thickBot="1" x14ac:dyDescent="0.3">
      <c r="K146" s="62" t="s">
        <v>1089</v>
      </c>
      <c r="L146" s="61" t="s">
        <v>1337</v>
      </c>
      <c r="M146" s="8">
        <f>COUNTIFS(Squads!$H:$H,$K146,Squads!$I:$I,$L146)</f>
        <v>2</v>
      </c>
    </row>
    <row r="147" spans="11:13" ht="15" customHeight="1" thickBot="1" x14ac:dyDescent="0.3">
      <c r="K147" s="62" t="s">
        <v>1089</v>
      </c>
      <c r="L147" s="61" t="s">
        <v>1581</v>
      </c>
      <c r="M147" s="8">
        <f>COUNTIFS(Squads!$H:$H,$K147,Squads!$I:$I,$L147)</f>
        <v>2</v>
      </c>
    </row>
    <row r="148" spans="11:13" ht="15" customHeight="1" thickBot="1" x14ac:dyDescent="0.3">
      <c r="K148" s="62" t="s">
        <v>1089</v>
      </c>
      <c r="L148" s="61" t="s">
        <v>1351</v>
      </c>
      <c r="M148" s="8">
        <f>COUNTIFS(Squads!$H:$H,$K148,Squads!$I:$I,$L148)</f>
        <v>2</v>
      </c>
    </row>
    <row r="149" spans="11:13" ht="15" customHeight="1" thickBot="1" x14ac:dyDescent="0.3">
      <c r="K149" s="62" t="s">
        <v>1089</v>
      </c>
      <c r="L149" s="61" t="s">
        <v>1329</v>
      </c>
      <c r="M149" s="8">
        <f>COUNTIFS(Squads!$H:$H,$K149,Squads!$I:$I,$L149)</f>
        <v>2</v>
      </c>
    </row>
    <row r="150" spans="11:13" ht="15" customHeight="1" thickBot="1" x14ac:dyDescent="0.3">
      <c r="K150" s="62" t="s">
        <v>71</v>
      </c>
      <c r="L150" s="61" t="s">
        <v>933</v>
      </c>
      <c r="M150" s="8">
        <f>COUNTIFS(Squads!$H:$H,$K150,Squads!$I:$I,$L150)</f>
        <v>2</v>
      </c>
    </row>
    <row r="151" spans="11:13" ht="15" customHeight="1" thickBot="1" x14ac:dyDescent="0.3">
      <c r="K151" s="62" t="s">
        <v>71</v>
      </c>
      <c r="L151" s="61" t="s">
        <v>97</v>
      </c>
      <c r="M151" s="8">
        <f>COUNTIFS(Squads!$H:$H,$K151,Squads!$I:$I,$L151)</f>
        <v>2</v>
      </c>
    </row>
    <row r="152" spans="11:13" ht="15" customHeight="1" thickBot="1" x14ac:dyDescent="0.3">
      <c r="K152" s="62" t="s">
        <v>263</v>
      </c>
      <c r="L152" s="61" t="s">
        <v>1531</v>
      </c>
      <c r="M152" s="8">
        <f>COUNTIFS(Squads!$H:$H,$K152,Squads!$I:$I,$L152)</f>
        <v>2</v>
      </c>
    </row>
    <row r="153" spans="11:13" ht="15" customHeight="1" thickBot="1" x14ac:dyDescent="0.3">
      <c r="K153" s="62" t="s">
        <v>263</v>
      </c>
      <c r="L153" s="61" t="s">
        <v>610</v>
      </c>
      <c r="M153" s="8">
        <f>COUNTIFS(Squads!$H:$H,$K153,Squads!$I:$I,$L153)</f>
        <v>2</v>
      </c>
    </row>
    <row r="154" spans="11:13" ht="15" customHeight="1" thickBot="1" x14ac:dyDescent="0.3">
      <c r="K154" s="62" t="s">
        <v>263</v>
      </c>
      <c r="L154" s="61" t="s">
        <v>1828</v>
      </c>
      <c r="M154" s="8">
        <f>COUNTIFS(Squads!$H:$H,$K154,Squads!$I:$I,$L154)</f>
        <v>2</v>
      </c>
    </row>
    <row r="155" spans="11:13" ht="15" customHeight="1" thickBot="1" x14ac:dyDescent="0.3">
      <c r="K155" s="62" t="s">
        <v>1128</v>
      </c>
      <c r="L155" s="61" t="s">
        <v>2294</v>
      </c>
      <c r="M155" s="8">
        <f>COUNTIFS(Squads!$H:$H,$K155,Squads!$I:$I,$L155)</f>
        <v>2</v>
      </c>
    </row>
    <row r="156" spans="11:13" ht="15" customHeight="1" thickBot="1" x14ac:dyDescent="0.3">
      <c r="K156" s="62" t="s">
        <v>1090</v>
      </c>
      <c r="L156" s="61" t="s">
        <v>1391</v>
      </c>
      <c r="M156" s="8">
        <f>COUNTIFS(Squads!$H:$H,$K156,Squads!$I:$I,$L156)</f>
        <v>2</v>
      </c>
    </row>
    <row r="157" spans="11:13" ht="15" customHeight="1" thickBot="1" x14ac:dyDescent="0.3">
      <c r="K157" s="62" t="s">
        <v>246</v>
      </c>
      <c r="L157" s="61" t="s">
        <v>497</v>
      </c>
      <c r="M157" s="8">
        <f>COUNTIFS(Squads!$H:$H,$K157,Squads!$I:$I,$L157)</f>
        <v>2</v>
      </c>
    </row>
    <row r="158" spans="11:13" ht="15" customHeight="1" thickBot="1" x14ac:dyDescent="0.3">
      <c r="K158" s="62" t="s">
        <v>246</v>
      </c>
      <c r="L158" s="61" t="s">
        <v>718</v>
      </c>
      <c r="M158" s="8">
        <f>COUNTIFS(Squads!$H:$H,$K158,Squads!$I:$I,$L158)</f>
        <v>2</v>
      </c>
    </row>
    <row r="159" spans="11:13" ht="15" customHeight="1" thickBot="1" x14ac:dyDescent="0.3">
      <c r="K159" s="62" t="s">
        <v>723</v>
      </c>
      <c r="L159" s="61" t="s">
        <v>1244</v>
      </c>
      <c r="M159" s="8">
        <f>COUNTIFS(Squads!$H:$H,$K159,Squads!$I:$I,$L159)</f>
        <v>2</v>
      </c>
    </row>
    <row r="160" spans="11:13" ht="15" customHeight="1" thickBot="1" x14ac:dyDescent="0.3">
      <c r="K160" s="62" t="s">
        <v>466</v>
      </c>
      <c r="L160" s="61" t="s">
        <v>1042</v>
      </c>
      <c r="M160" s="8">
        <f>COUNTIFS(Squads!$H:$H,$K160,Squads!$I:$I,$L160)</f>
        <v>2</v>
      </c>
    </row>
    <row r="161" spans="11:13" ht="15" customHeight="1" thickBot="1" x14ac:dyDescent="0.3">
      <c r="K161" s="62" t="s">
        <v>466</v>
      </c>
      <c r="L161" s="61" t="s">
        <v>1290</v>
      </c>
      <c r="M161" s="8">
        <f>COUNTIFS(Squads!$H:$H,$K161,Squads!$I:$I,$L161)</f>
        <v>2</v>
      </c>
    </row>
    <row r="162" spans="11:13" ht="15" customHeight="1" thickBot="1" x14ac:dyDescent="0.3">
      <c r="K162" s="62" t="s">
        <v>560</v>
      </c>
      <c r="L162" s="61" t="s">
        <v>590</v>
      </c>
      <c r="M162" s="8">
        <f>COUNTIFS(Squads!$H:$H,$K162,Squads!$I:$I,$L162)</f>
        <v>2</v>
      </c>
    </row>
    <row r="163" spans="11:13" ht="15" customHeight="1" thickBot="1" x14ac:dyDescent="0.3">
      <c r="K163" s="62" t="s">
        <v>515</v>
      </c>
      <c r="L163" s="61" t="s">
        <v>637</v>
      </c>
      <c r="M163" s="8">
        <f>COUNTIFS(Squads!$H:$H,$K163,Squads!$I:$I,$L163)</f>
        <v>2</v>
      </c>
    </row>
    <row r="164" spans="11:13" ht="15" customHeight="1" thickBot="1" x14ac:dyDescent="0.3">
      <c r="K164" s="62" t="s">
        <v>25</v>
      </c>
      <c r="L164" s="61" t="s">
        <v>688</v>
      </c>
      <c r="M164" s="8">
        <f>COUNTIFS(Squads!$H:$H,$K164,Squads!$I:$I,$L164)</f>
        <v>2</v>
      </c>
    </row>
    <row r="165" spans="11:13" ht="15" customHeight="1" thickBot="1" x14ac:dyDescent="0.3">
      <c r="K165" s="62" t="s">
        <v>25</v>
      </c>
      <c r="L165" s="61" t="s">
        <v>684</v>
      </c>
      <c r="M165" s="8">
        <f>COUNTIFS(Squads!$H:$H,$K165,Squads!$I:$I,$L165)</f>
        <v>2</v>
      </c>
    </row>
    <row r="166" spans="11:13" ht="15" customHeight="1" thickBot="1" x14ac:dyDescent="0.3">
      <c r="K166" s="62" t="s">
        <v>25</v>
      </c>
      <c r="L166" s="61" t="s">
        <v>629</v>
      </c>
      <c r="M166" s="8">
        <f>COUNTIFS(Squads!$H:$H,$K166,Squads!$I:$I,$L166)</f>
        <v>2</v>
      </c>
    </row>
    <row r="167" spans="11:13" ht="15" customHeight="1" thickBot="1" x14ac:dyDescent="0.3">
      <c r="K167" s="62" t="s">
        <v>25</v>
      </c>
      <c r="L167" s="61" t="s">
        <v>232</v>
      </c>
      <c r="M167" s="8">
        <f>COUNTIFS(Squads!$H:$H,$K167,Squads!$I:$I,$L167)</f>
        <v>2</v>
      </c>
    </row>
    <row r="168" spans="11:13" ht="15" customHeight="1" thickBot="1" x14ac:dyDescent="0.3">
      <c r="K168" s="62" t="s">
        <v>25</v>
      </c>
      <c r="L168" s="61" t="s">
        <v>778</v>
      </c>
      <c r="M168" s="8">
        <f>COUNTIFS(Squads!$H:$H,$K168,Squads!$I:$I,$L168)</f>
        <v>2</v>
      </c>
    </row>
    <row r="169" spans="11:13" ht="15" customHeight="1" thickBot="1" x14ac:dyDescent="0.3">
      <c r="K169" s="62" t="s">
        <v>25</v>
      </c>
      <c r="L169" s="61" t="s">
        <v>1220</v>
      </c>
      <c r="M169" s="8">
        <f>COUNTIFS(Squads!$H:$H,$K169,Squads!$I:$I,$L169)</f>
        <v>2</v>
      </c>
    </row>
    <row r="170" spans="11:13" ht="15" customHeight="1" thickBot="1" x14ac:dyDescent="0.3">
      <c r="K170" s="62" t="s">
        <v>25</v>
      </c>
      <c r="L170" s="61" t="s">
        <v>117</v>
      </c>
      <c r="M170" s="8">
        <f>COUNTIFS(Squads!$H:$H,$K170,Squads!$I:$I,$L170)</f>
        <v>2</v>
      </c>
    </row>
    <row r="171" spans="11:13" ht="15" customHeight="1" thickBot="1" x14ac:dyDescent="0.3">
      <c r="K171" s="62" t="s">
        <v>25</v>
      </c>
      <c r="L171" s="61" t="s">
        <v>585</v>
      </c>
      <c r="M171" s="8">
        <f>COUNTIFS(Squads!$H:$H,$K171,Squads!$I:$I,$L171)</f>
        <v>2</v>
      </c>
    </row>
    <row r="172" spans="11:13" ht="15" customHeight="1" thickBot="1" x14ac:dyDescent="0.3">
      <c r="K172" s="62" t="s">
        <v>25</v>
      </c>
      <c r="L172" s="61" t="s">
        <v>834</v>
      </c>
      <c r="M172" s="8">
        <f>COUNTIFS(Squads!$H:$H,$K172,Squads!$I:$I,$L172)</f>
        <v>2</v>
      </c>
    </row>
    <row r="173" spans="11:13" ht="15" customHeight="1" thickBot="1" x14ac:dyDescent="0.3">
      <c r="K173" s="62" t="s">
        <v>14</v>
      </c>
      <c r="L173" s="61" t="s">
        <v>1492</v>
      </c>
      <c r="M173" s="8">
        <f>COUNTIFS(Squads!$H:$H,$K173,Squads!$I:$I,$L173)</f>
        <v>2</v>
      </c>
    </row>
    <row r="174" spans="11:13" ht="15" customHeight="1" thickBot="1" x14ac:dyDescent="0.3">
      <c r="K174" s="62" t="s">
        <v>14</v>
      </c>
      <c r="L174" s="61" t="s">
        <v>1258</v>
      </c>
      <c r="M174" s="8">
        <f>COUNTIFS(Squads!$H:$H,$K174,Squads!$I:$I,$L174)</f>
        <v>2</v>
      </c>
    </row>
    <row r="175" spans="11:13" ht="15" customHeight="1" thickBot="1" x14ac:dyDescent="0.3">
      <c r="K175" s="62" t="s">
        <v>14</v>
      </c>
      <c r="L175" s="61" t="s">
        <v>1648</v>
      </c>
      <c r="M175" s="8">
        <f>COUNTIFS(Squads!$H:$H,$K175,Squads!$I:$I,$L175)</f>
        <v>2</v>
      </c>
    </row>
    <row r="176" spans="11:13" ht="15" customHeight="1" thickBot="1" x14ac:dyDescent="0.3">
      <c r="K176" s="62" t="s">
        <v>14</v>
      </c>
      <c r="L176" s="61" t="s">
        <v>440</v>
      </c>
      <c r="M176" s="8">
        <f>COUNTIFS(Squads!$H:$H,$K176,Squads!$I:$I,$L176)</f>
        <v>2</v>
      </c>
    </row>
    <row r="177" spans="11:13" ht="15" customHeight="1" thickBot="1" x14ac:dyDescent="0.3">
      <c r="K177" s="62" t="s">
        <v>14</v>
      </c>
      <c r="L177" s="61" t="s">
        <v>899</v>
      </c>
      <c r="M177" s="8">
        <f>COUNTIFS(Squads!$H:$H,$K177,Squads!$I:$I,$L177)</f>
        <v>2</v>
      </c>
    </row>
    <row r="178" spans="11:13" ht="15" customHeight="1" thickBot="1" x14ac:dyDescent="0.3">
      <c r="K178" s="62" t="s">
        <v>13</v>
      </c>
      <c r="L178" s="61" t="s">
        <v>838</v>
      </c>
      <c r="M178" s="8">
        <f>COUNTIFS(Squads!$H:$H,$K178,Squads!$I:$I,$L178)</f>
        <v>2</v>
      </c>
    </row>
    <row r="179" spans="11:13" ht="15" customHeight="1" thickBot="1" x14ac:dyDescent="0.3">
      <c r="K179" s="62" t="s">
        <v>13</v>
      </c>
      <c r="L179" s="61" t="s">
        <v>1490</v>
      </c>
      <c r="M179" s="8">
        <f>COUNTIFS(Squads!$H:$H,$K179,Squads!$I:$I,$L179)</f>
        <v>2</v>
      </c>
    </row>
    <row r="180" spans="11:13" ht="15" customHeight="1" thickBot="1" x14ac:dyDescent="0.3">
      <c r="K180" s="62" t="s">
        <v>13</v>
      </c>
      <c r="L180" s="61" t="s">
        <v>518</v>
      </c>
      <c r="M180" s="8">
        <f>COUNTIFS(Squads!$H:$H,$K180,Squads!$I:$I,$L180)</f>
        <v>2</v>
      </c>
    </row>
    <row r="181" spans="11:13" ht="15" customHeight="1" thickBot="1" x14ac:dyDescent="0.3">
      <c r="K181" s="62" t="s">
        <v>13</v>
      </c>
      <c r="L181" s="61" t="s">
        <v>48</v>
      </c>
      <c r="M181" s="8">
        <f>COUNTIFS(Squads!$H:$H,$K181,Squads!$I:$I,$L181)</f>
        <v>2</v>
      </c>
    </row>
    <row r="182" spans="11:13" ht="15" customHeight="1" thickBot="1" x14ac:dyDescent="0.3">
      <c r="K182" s="62" t="s">
        <v>13</v>
      </c>
      <c r="L182" s="61" t="s">
        <v>613</v>
      </c>
      <c r="M182" s="8">
        <f>COUNTIFS(Squads!$H:$H,$K182,Squads!$I:$I,$L182)</f>
        <v>2</v>
      </c>
    </row>
    <row r="183" spans="11:13" ht="15" customHeight="1" thickBot="1" x14ac:dyDescent="0.3">
      <c r="K183" s="62" t="s">
        <v>13</v>
      </c>
      <c r="L183" s="61" t="s">
        <v>1419</v>
      </c>
      <c r="M183" s="8">
        <f>COUNTIFS(Squads!$H:$H,$K183,Squads!$I:$I,$L183)</f>
        <v>2</v>
      </c>
    </row>
    <row r="184" spans="11:13" ht="15" customHeight="1" thickBot="1" x14ac:dyDescent="0.3">
      <c r="K184" s="62" t="s">
        <v>43</v>
      </c>
      <c r="L184" s="61" t="s">
        <v>434</v>
      </c>
      <c r="M184" s="8">
        <f>COUNTIFS(Squads!$H:$H,$K184,Squads!$I:$I,$L184)</f>
        <v>2</v>
      </c>
    </row>
    <row r="185" spans="11:13" ht="15" customHeight="1" thickBot="1" x14ac:dyDescent="0.3">
      <c r="K185" s="62" t="s">
        <v>43</v>
      </c>
      <c r="L185" s="61" t="s">
        <v>1574</v>
      </c>
      <c r="M185" s="8">
        <f>COUNTIFS(Squads!$H:$H,$K185,Squads!$I:$I,$L185)</f>
        <v>2</v>
      </c>
    </row>
    <row r="186" spans="11:13" ht="15" customHeight="1" thickBot="1" x14ac:dyDescent="0.3">
      <c r="K186" s="62" t="s">
        <v>43</v>
      </c>
      <c r="L186" s="61" t="s">
        <v>720</v>
      </c>
      <c r="M186" s="8">
        <f>COUNTIFS(Squads!$H:$H,$K186,Squads!$I:$I,$L186)</f>
        <v>2</v>
      </c>
    </row>
    <row r="187" spans="11:13" ht="15" customHeight="1" thickBot="1" x14ac:dyDescent="0.3">
      <c r="K187" s="62" t="s">
        <v>43</v>
      </c>
      <c r="L187" s="61" t="s">
        <v>474</v>
      </c>
      <c r="M187" s="8">
        <f>COUNTIFS(Squads!$H:$H,$K187,Squads!$I:$I,$L187)</f>
        <v>2</v>
      </c>
    </row>
    <row r="188" spans="11:13" ht="15" customHeight="1" thickBot="1" x14ac:dyDescent="0.3">
      <c r="K188" s="62" t="s">
        <v>43</v>
      </c>
      <c r="L188" s="61" t="s">
        <v>136</v>
      </c>
      <c r="M188" s="8">
        <f>COUNTIFS(Squads!$H:$H,$K188,Squads!$I:$I,$L188)</f>
        <v>2</v>
      </c>
    </row>
    <row r="189" spans="11:13" ht="15" customHeight="1" thickBot="1" x14ac:dyDescent="0.3">
      <c r="K189" s="62" t="s">
        <v>315</v>
      </c>
      <c r="L189" s="61" t="s">
        <v>316</v>
      </c>
      <c r="M189" s="8">
        <f>COUNTIFS(Squads!$H:$H,$K189,Squads!$I:$I,$L189)</f>
        <v>2</v>
      </c>
    </row>
    <row r="190" spans="11:13" ht="15" customHeight="1" thickBot="1" x14ac:dyDescent="0.3">
      <c r="K190" s="62" t="s">
        <v>300</v>
      </c>
      <c r="L190" s="61" t="s">
        <v>744</v>
      </c>
      <c r="M190" s="8">
        <f>COUNTIFS(Squads!$H:$H,$K190,Squads!$I:$I,$L190)</f>
        <v>2</v>
      </c>
    </row>
    <row r="191" spans="11:13" ht="15" customHeight="1" thickBot="1" x14ac:dyDescent="0.3">
      <c r="K191" s="62" t="s">
        <v>38</v>
      </c>
      <c r="L191" s="61" t="s">
        <v>1260</v>
      </c>
      <c r="M191" s="8">
        <f>COUNTIFS(Squads!$H:$H,$K191,Squads!$I:$I,$L191)</f>
        <v>2</v>
      </c>
    </row>
    <row r="192" spans="11:13" ht="15" customHeight="1" thickBot="1" x14ac:dyDescent="0.3">
      <c r="K192" s="62" t="s">
        <v>38</v>
      </c>
      <c r="L192" s="61" t="s">
        <v>1268</v>
      </c>
      <c r="M192" s="8">
        <f>COUNTIFS(Squads!$H:$H,$K192,Squads!$I:$I,$L192)</f>
        <v>2</v>
      </c>
    </row>
    <row r="193" spans="11:13" ht="15" customHeight="1" thickBot="1" x14ac:dyDescent="0.3">
      <c r="K193" s="62" t="s">
        <v>38</v>
      </c>
      <c r="L193" s="61" t="s">
        <v>113</v>
      </c>
      <c r="M193" s="8">
        <f>COUNTIFS(Squads!$H:$H,$K193,Squads!$I:$I,$L193)</f>
        <v>2</v>
      </c>
    </row>
    <row r="194" spans="11:13" ht="15" customHeight="1" thickBot="1" x14ac:dyDescent="0.3">
      <c r="K194" s="62" t="s">
        <v>38</v>
      </c>
      <c r="L194" s="61" t="s">
        <v>1449</v>
      </c>
      <c r="M194" s="8">
        <f>COUNTIFS(Squads!$H:$H,$K194,Squads!$I:$I,$L194)</f>
        <v>2</v>
      </c>
    </row>
    <row r="195" spans="11:13" ht="15" customHeight="1" thickBot="1" x14ac:dyDescent="0.3">
      <c r="K195" s="62" t="s">
        <v>1104</v>
      </c>
      <c r="L195" s="61" t="s">
        <v>1298</v>
      </c>
      <c r="M195" s="8">
        <f>COUNTIFS(Squads!$H:$H,$K195,Squads!$I:$I,$L195)</f>
        <v>2</v>
      </c>
    </row>
    <row r="196" spans="11:13" ht="15" customHeight="1" thickBot="1" x14ac:dyDescent="0.3">
      <c r="K196" s="62" t="s">
        <v>1104</v>
      </c>
      <c r="L196" s="61" t="s">
        <v>2089</v>
      </c>
      <c r="M196" s="8">
        <f>COUNTIFS(Squads!$H:$H,$K196,Squads!$I:$I,$L196)</f>
        <v>2</v>
      </c>
    </row>
    <row r="197" spans="11:13" ht="15" customHeight="1" thickBot="1" x14ac:dyDescent="0.3">
      <c r="K197" s="62" t="s">
        <v>318</v>
      </c>
      <c r="L197" s="61" t="s">
        <v>1301</v>
      </c>
      <c r="M197" s="8">
        <f>COUNTIFS(Squads!$H:$H,$K197,Squads!$I:$I,$L197)</f>
        <v>2</v>
      </c>
    </row>
    <row r="198" spans="11:13" ht="15" customHeight="1" thickBot="1" x14ac:dyDescent="0.3">
      <c r="K198" s="62" t="s">
        <v>318</v>
      </c>
      <c r="L198" s="61" t="s">
        <v>1282</v>
      </c>
      <c r="M198" s="8">
        <f>COUNTIFS(Squads!$H:$H,$K198,Squads!$I:$I,$L198)</f>
        <v>2</v>
      </c>
    </row>
    <row r="199" spans="11:13" ht="15" customHeight="1" thickBot="1" x14ac:dyDescent="0.3">
      <c r="K199" s="62" t="s">
        <v>822</v>
      </c>
      <c r="L199" s="61" t="s">
        <v>1917</v>
      </c>
      <c r="M199" s="8">
        <f>COUNTIFS(Squads!$H:$H,$K199,Squads!$I:$I,$L199)</f>
        <v>2</v>
      </c>
    </row>
    <row r="200" spans="11:13" ht="15" customHeight="1" thickBot="1" x14ac:dyDescent="0.3">
      <c r="K200" s="62" t="s">
        <v>822</v>
      </c>
      <c r="L200" s="61" t="s">
        <v>1936</v>
      </c>
      <c r="M200" s="8">
        <f>COUNTIFS(Squads!$H:$H,$K200,Squads!$I:$I,$L200)</f>
        <v>2</v>
      </c>
    </row>
    <row r="201" spans="11:13" ht="15" customHeight="1" thickBot="1" x14ac:dyDescent="0.3">
      <c r="K201" s="62" t="s">
        <v>269</v>
      </c>
      <c r="L201" s="61" t="s">
        <v>921</v>
      </c>
      <c r="M201" s="8">
        <f>COUNTIFS(Squads!$H:$H,$K201,Squads!$I:$I,$L201)</f>
        <v>2</v>
      </c>
    </row>
    <row r="202" spans="11:13" ht="15" customHeight="1" thickBot="1" x14ac:dyDescent="0.3">
      <c r="K202" s="62" t="s">
        <v>269</v>
      </c>
      <c r="L202" s="61" t="s">
        <v>564</v>
      </c>
      <c r="M202" s="8">
        <f>COUNTIFS(Squads!$H:$H,$K202,Squads!$I:$I,$L202)</f>
        <v>2</v>
      </c>
    </row>
    <row r="203" spans="11:13" ht="15" customHeight="1" thickBot="1" x14ac:dyDescent="0.3">
      <c r="K203" s="62" t="s">
        <v>269</v>
      </c>
      <c r="L203" s="61" t="s">
        <v>270</v>
      </c>
      <c r="M203" s="8">
        <f>COUNTIFS(Squads!$H:$H,$K203,Squads!$I:$I,$L203)</f>
        <v>2</v>
      </c>
    </row>
    <row r="204" spans="11:13" ht="15" customHeight="1" thickBot="1" x14ac:dyDescent="0.3">
      <c r="K204" s="62" t="s">
        <v>89</v>
      </c>
      <c r="L204" s="61" t="s">
        <v>1246</v>
      </c>
      <c r="M204" s="8">
        <f>COUNTIFS(Squads!$H:$H,$K204,Squads!$I:$I,$L204)</f>
        <v>2</v>
      </c>
    </row>
    <row r="205" spans="11:13" ht="15" customHeight="1" thickBot="1" x14ac:dyDescent="0.3">
      <c r="K205" s="62" t="s">
        <v>551</v>
      </c>
      <c r="L205" s="61" t="s">
        <v>1585</v>
      </c>
      <c r="M205" s="8">
        <f>COUNTIFS(Squads!$H:$H,$K205,Squads!$I:$I,$L205)</f>
        <v>2</v>
      </c>
    </row>
    <row r="206" spans="11:13" ht="15" customHeight="1" thickBot="1" x14ac:dyDescent="0.3">
      <c r="K206" s="62" t="s">
        <v>1110</v>
      </c>
      <c r="L206" s="61" t="s">
        <v>1886</v>
      </c>
      <c r="M206" s="8">
        <f>COUNTIFS(Squads!$H:$H,$K206,Squads!$I:$I,$L206)</f>
        <v>2</v>
      </c>
    </row>
    <row r="207" spans="11:13" ht="15" customHeight="1" thickBot="1" x14ac:dyDescent="0.3">
      <c r="K207" s="62" t="s">
        <v>168</v>
      </c>
      <c r="L207" s="61" t="s">
        <v>1399</v>
      </c>
      <c r="M207" s="8">
        <f>COUNTIFS(Squads!$H:$H,$K207,Squads!$I:$I,$L207)</f>
        <v>2</v>
      </c>
    </row>
    <row r="208" spans="11:13" ht="15" customHeight="1" thickBot="1" x14ac:dyDescent="0.3">
      <c r="K208" s="62" t="s">
        <v>652</v>
      </c>
      <c r="L208" s="61" t="s">
        <v>653</v>
      </c>
      <c r="M208" s="8">
        <f>COUNTIFS(Squads!$H:$H,$K208,Squads!$I:$I,$L208)</f>
        <v>2</v>
      </c>
    </row>
    <row r="209" spans="11:13" ht="15" customHeight="1" thickBot="1" x14ac:dyDescent="0.3">
      <c r="K209" s="62" t="s">
        <v>295</v>
      </c>
      <c r="L209" s="61" t="s">
        <v>313</v>
      </c>
      <c r="M209" s="8">
        <f>COUNTIFS(Squads!$H:$H,$K209,Squads!$I:$I,$L209)</f>
        <v>2</v>
      </c>
    </row>
    <row r="210" spans="11:13" ht="15" customHeight="1" thickBot="1" x14ac:dyDescent="0.3">
      <c r="K210" s="62" t="s">
        <v>295</v>
      </c>
      <c r="L210" s="61" t="s">
        <v>1384</v>
      </c>
      <c r="M210" s="8">
        <f>COUNTIFS(Squads!$H:$H,$K210,Squads!$I:$I,$L210)</f>
        <v>2</v>
      </c>
    </row>
    <row r="211" spans="11:13" ht="15" customHeight="1" thickBot="1" x14ac:dyDescent="0.3">
      <c r="K211" s="62" t="s">
        <v>217</v>
      </c>
      <c r="L211" s="61" t="s">
        <v>1332</v>
      </c>
      <c r="M211" s="8">
        <f>COUNTIFS(Squads!$H:$H,$K211,Squads!$I:$I,$L211)</f>
        <v>2</v>
      </c>
    </row>
    <row r="212" spans="11:13" ht="15" customHeight="1" thickBot="1" x14ac:dyDescent="0.3">
      <c r="K212" s="62" t="s">
        <v>217</v>
      </c>
      <c r="L212" s="61" t="s">
        <v>664</v>
      </c>
      <c r="M212" s="8">
        <f>COUNTIFS(Squads!$H:$H,$K212,Squads!$I:$I,$L212)</f>
        <v>2</v>
      </c>
    </row>
    <row r="213" spans="11:13" ht="15" customHeight="1" thickBot="1" x14ac:dyDescent="0.3">
      <c r="K213" s="62" t="s">
        <v>52</v>
      </c>
      <c r="L213" s="61" t="s">
        <v>541</v>
      </c>
      <c r="M213" s="8">
        <f>COUNTIFS(Squads!$H:$H,$K213,Squads!$I:$I,$L213)</f>
        <v>2</v>
      </c>
    </row>
    <row r="214" spans="11:13" ht="15" customHeight="1" thickBot="1" x14ac:dyDescent="0.3">
      <c r="K214" s="62" t="s">
        <v>52</v>
      </c>
      <c r="L214" s="61" t="s">
        <v>53</v>
      </c>
      <c r="M214" s="8">
        <f>COUNTIFS(Squads!$H:$H,$K214,Squads!$I:$I,$L214)</f>
        <v>2</v>
      </c>
    </row>
    <row r="215" spans="11:13" ht="15" customHeight="1" thickBot="1" x14ac:dyDescent="0.3">
      <c r="K215" s="62" t="s">
        <v>429</v>
      </c>
      <c r="L215" s="61" t="s">
        <v>430</v>
      </c>
      <c r="M215" s="8">
        <f>COUNTIFS(Squads!$H:$H,$K215,Squads!$I:$I,$L215)</f>
        <v>2</v>
      </c>
    </row>
    <row r="216" spans="11:13" ht="15" customHeight="1" thickBot="1" x14ac:dyDescent="0.3">
      <c r="K216" s="62" t="s">
        <v>1129</v>
      </c>
      <c r="L216" s="61" t="s">
        <v>2388</v>
      </c>
      <c r="M216" s="8">
        <f>COUNTIFS(Squads!$H:$H,$K216,Squads!$I:$I,$L216)</f>
        <v>2</v>
      </c>
    </row>
    <row r="217" spans="11:13" ht="15" customHeight="1" thickBot="1" x14ac:dyDescent="0.3">
      <c r="K217" s="62" t="s">
        <v>1030</v>
      </c>
      <c r="L217" s="61" t="s">
        <v>1050</v>
      </c>
      <c r="M217" s="8">
        <f>COUNTIFS(Squads!$H:$H,$K217,Squads!$I:$I,$L217)</f>
        <v>2</v>
      </c>
    </row>
    <row r="218" spans="11:13" ht="15" customHeight="1" thickBot="1" x14ac:dyDescent="0.3">
      <c r="K218" s="62" t="s">
        <v>20</v>
      </c>
      <c r="L218" s="61" t="s">
        <v>21</v>
      </c>
      <c r="M218" s="8">
        <f>COUNTIFS(Squads!$H:$H,$K218,Squads!$I:$I,$L218)</f>
        <v>2</v>
      </c>
    </row>
    <row r="219" spans="11:13" ht="15" customHeight="1" thickBot="1" x14ac:dyDescent="0.3">
      <c r="K219" s="62" t="s">
        <v>20</v>
      </c>
      <c r="L219" s="61" t="s">
        <v>1035</v>
      </c>
      <c r="M219" s="8">
        <f>COUNTIFS(Squads!$H:$H,$K219,Squads!$I:$I,$L219)</f>
        <v>2</v>
      </c>
    </row>
    <row r="220" spans="11:13" ht="15" customHeight="1" thickBot="1" x14ac:dyDescent="0.3">
      <c r="K220" s="62" t="s">
        <v>305</v>
      </c>
      <c r="L220" s="61" t="s">
        <v>1319</v>
      </c>
      <c r="M220" s="8">
        <f>COUNTIFS(Squads!$H:$H,$K220,Squads!$I:$I,$L220)</f>
        <v>2</v>
      </c>
    </row>
    <row r="221" spans="11:13" ht="15" customHeight="1" thickBot="1" x14ac:dyDescent="0.3">
      <c r="K221" s="62" t="s">
        <v>203</v>
      </c>
      <c r="L221" s="61" t="s">
        <v>250</v>
      </c>
      <c r="M221" s="8">
        <f>COUNTIFS(Squads!$H:$H,$K221,Squads!$I:$I,$L221)</f>
        <v>2</v>
      </c>
    </row>
    <row r="222" spans="11:13" ht="15" customHeight="1" thickBot="1" x14ac:dyDescent="0.3">
      <c r="K222" s="62" t="s">
        <v>203</v>
      </c>
      <c r="L222" s="61" t="s">
        <v>243</v>
      </c>
      <c r="M222" s="8">
        <f>COUNTIFS(Squads!$H:$H,$K222,Squads!$I:$I,$L222)</f>
        <v>2</v>
      </c>
    </row>
    <row r="223" spans="11:13" ht="15" customHeight="1" thickBot="1" x14ac:dyDescent="0.3">
      <c r="K223" s="62" t="s">
        <v>203</v>
      </c>
      <c r="L223" s="61" t="s">
        <v>531</v>
      </c>
      <c r="M223" s="8">
        <f>COUNTIFS(Squads!$H:$H,$K223,Squads!$I:$I,$L223)</f>
        <v>2</v>
      </c>
    </row>
    <row r="224" spans="11:13" ht="15" customHeight="1" thickBot="1" x14ac:dyDescent="0.3">
      <c r="K224" s="62" t="s">
        <v>203</v>
      </c>
      <c r="L224" s="61" t="s">
        <v>549</v>
      </c>
      <c r="M224" s="8">
        <f>COUNTIFS(Squads!$H:$H,$K224,Squads!$I:$I,$L224)</f>
        <v>2</v>
      </c>
    </row>
    <row r="225" spans="11:13" ht="15" customHeight="1" thickBot="1" x14ac:dyDescent="0.3">
      <c r="K225" s="62" t="s">
        <v>203</v>
      </c>
      <c r="L225" s="61" t="s">
        <v>204</v>
      </c>
      <c r="M225" s="8">
        <f>COUNTIFS(Squads!$H:$H,$K225,Squads!$I:$I,$L225)</f>
        <v>2</v>
      </c>
    </row>
    <row r="226" spans="11:13" ht="15" customHeight="1" thickBot="1" x14ac:dyDescent="0.3">
      <c r="K226" s="62" t="s">
        <v>203</v>
      </c>
      <c r="L226" s="61" t="s">
        <v>523</v>
      </c>
      <c r="M226" s="8">
        <f>COUNTIFS(Squads!$H:$H,$K226,Squads!$I:$I,$L226)</f>
        <v>2</v>
      </c>
    </row>
    <row r="227" spans="11:13" ht="15" customHeight="1" thickBot="1" x14ac:dyDescent="0.3">
      <c r="K227" s="62" t="s">
        <v>203</v>
      </c>
      <c r="L227" s="61" t="s">
        <v>494</v>
      </c>
      <c r="M227" s="8">
        <f>COUNTIFS(Squads!$H:$H,$K227,Squads!$I:$I,$L227)</f>
        <v>2</v>
      </c>
    </row>
    <row r="228" spans="11:13" ht="15" customHeight="1" thickBot="1" x14ac:dyDescent="0.3">
      <c r="K228" s="62" t="s">
        <v>203</v>
      </c>
      <c r="L228" s="61" t="s">
        <v>694</v>
      </c>
      <c r="M228" s="8">
        <f>COUNTIFS(Squads!$H:$H,$K228,Squads!$I:$I,$L228)</f>
        <v>2</v>
      </c>
    </row>
    <row r="229" spans="11:13" ht="15" customHeight="1" thickBot="1" x14ac:dyDescent="0.3">
      <c r="K229" s="62" t="s">
        <v>203</v>
      </c>
      <c r="L229" s="61" t="s">
        <v>278</v>
      </c>
      <c r="M229" s="8">
        <f>COUNTIFS(Squads!$H:$H,$K229,Squads!$I:$I,$L229)</f>
        <v>2</v>
      </c>
    </row>
    <row r="230" spans="11:13" ht="15" customHeight="1" thickBot="1" x14ac:dyDescent="0.3">
      <c r="K230" s="62" t="s">
        <v>1103</v>
      </c>
      <c r="L230" s="61" t="s">
        <v>1688</v>
      </c>
      <c r="M230" s="8">
        <f>COUNTIFS(Squads!$H:$H,$K230,Squads!$I:$I,$L230)</f>
        <v>1</v>
      </c>
    </row>
    <row r="231" spans="11:13" ht="15" customHeight="1" thickBot="1" x14ac:dyDescent="0.3">
      <c r="K231" s="62" t="s">
        <v>1103</v>
      </c>
      <c r="L231" s="61" t="s">
        <v>1664</v>
      </c>
      <c r="M231" s="8">
        <f>COUNTIFS(Squads!$H:$H,$K231,Squads!$I:$I,$L231)</f>
        <v>1</v>
      </c>
    </row>
    <row r="232" spans="11:13" ht="15" customHeight="1" thickBot="1" x14ac:dyDescent="0.3">
      <c r="K232" s="62" t="s">
        <v>1103</v>
      </c>
      <c r="L232" s="61" t="s">
        <v>2449</v>
      </c>
      <c r="M232" s="8">
        <f>COUNTIFS(Squads!$H:$H,$K232,Squads!$I:$I,$L232)</f>
        <v>1</v>
      </c>
    </row>
    <row r="233" spans="11:13" ht="15" customHeight="1" thickBot="1" x14ac:dyDescent="0.3">
      <c r="K233" s="62" t="s">
        <v>225</v>
      </c>
      <c r="L233" s="61" t="s">
        <v>2288</v>
      </c>
      <c r="M233" s="8">
        <f>COUNTIFS(Squads!$H:$H,$K233,Squads!$I:$I,$L233)</f>
        <v>1</v>
      </c>
    </row>
    <row r="234" spans="11:13" ht="15" customHeight="1" thickBot="1" x14ac:dyDescent="0.3">
      <c r="K234" s="62" t="s">
        <v>225</v>
      </c>
      <c r="L234" s="61" t="s">
        <v>1876</v>
      </c>
      <c r="M234" s="8">
        <f>COUNTIFS(Squads!$H:$H,$K234,Squads!$I:$I,$L234)</f>
        <v>1</v>
      </c>
    </row>
    <row r="235" spans="11:13" ht="15" customHeight="1" thickBot="1" x14ac:dyDescent="0.3">
      <c r="K235" s="62" t="s">
        <v>225</v>
      </c>
      <c r="L235" s="61" t="s">
        <v>1905</v>
      </c>
      <c r="M235" s="8">
        <f>COUNTIFS(Squads!$H:$H,$K235,Squads!$I:$I,$L235)</f>
        <v>1</v>
      </c>
    </row>
    <row r="236" spans="11:13" ht="15" customHeight="1" thickBot="1" x14ac:dyDescent="0.3">
      <c r="K236" s="62" t="s">
        <v>225</v>
      </c>
      <c r="L236" s="61" t="s">
        <v>1893</v>
      </c>
      <c r="M236" s="8">
        <f>COUNTIFS(Squads!$H:$H,$K236,Squads!$I:$I,$L236)</f>
        <v>1</v>
      </c>
    </row>
    <row r="237" spans="11:13" ht="15" customHeight="1" thickBot="1" x14ac:dyDescent="0.3">
      <c r="K237" s="62" t="s">
        <v>1089</v>
      </c>
      <c r="L237" s="61" t="s">
        <v>1355</v>
      </c>
      <c r="M237" s="8">
        <f>COUNTIFS(Squads!$H:$H,$K237,Squads!$I:$I,$L237)</f>
        <v>1</v>
      </c>
    </row>
    <row r="238" spans="11:13" ht="15" customHeight="1" thickBot="1" x14ac:dyDescent="0.3">
      <c r="K238" s="62" t="s">
        <v>1089</v>
      </c>
      <c r="L238" s="61" t="s">
        <v>1578</v>
      </c>
      <c r="M238" s="8">
        <f>COUNTIFS(Squads!$H:$H,$K238,Squads!$I:$I,$L238)</f>
        <v>1</v>
      </c>
    </row>
    <row r="239" spans="11:13" ht="15" customHeight="1" thickBot="1" x14ac:dyDescent="0.3">
      <c r="K239" s="62" t="s">
        <v>1089</v>
      </c>
      <c r="L239" s="61" t="s">
        <v>1360</v>
      </c>
      <c r="M239" s="8">
        <f>COUNTIFS(Squads!$H:$H,$K239,Squads!$I:$I,$L239)</f>
        <v>1</v>
      </c>
    </row>
    <row r="240" spans="11:13" ht="15" customHeight="1" thickBot="1" x14ac:dyDescent="0.3">
      <c r="K240" s="62" t="s">
        <v>126</v>
      </c>
      <c r="L240" s="61" t="s">
        <v>1667</v>
      </c>
      <c r="M240" s="8">
        <f>COUNTIFS(Squads!$H:$H,$K240,Squads!$I:$I,$L240)</f>
        <v>1</v>
      </c>
    </row>
    <row r="241" spans="11:13" ht="15" customHeight="1" thickBot="1" x14ac:dyDescent="0.3">
      <c r="K241" s="62" t="s">
        <v>71</v>
      </c>
      <c r="L241" s="61" t="s">
        <v>2278</v>
      </c>
      <c r="M241" s="8">
        <f>COUNTIFS(Squads!$H:$H,$K241,Squads!$I:$I,$L241)</f>
        <v>1</v>
      </c>
    </row>
    <row r="242" spans="11:13" ht="15" customHeight="1" thickBot="1" x14ac:dyDescent="0.3">
      <c r="K242" s="62" t="s">
        <v>71</v>
      </c>
      <c r="L242" s="61" t="s">
        <v>528</v>
      </c>
      <c r="M242" s="8">
        <f>COUNTIFS(Squads!$H:$H,$K242,Squads!$I:$I,$L242)</f>
        <v>1</v>
      </c>
    </row>
    <row r="243" spans="11:13" ht="15" customHeight="1" thickBot="1" x14ac:dyDescent="0.3">
      <c r="K243" s="62" t="s">
        <v>71</v>
      </c>
      <c r="L243" s="61" t="s">
        <v>72</v>
      </c>
      <c r="M243" s="8">
        <f>COUNTIFS(Squads!$H:$H,$K243,Squads!$I:$I,$L243)</f>
        <v>1</v>
      </c>
    </row>
    <row r="244" spans="11:13" ht="15" customHeight="1" thickBot="1" x14ac:dyDescent="0.3">
      <c r="K244" s="62" t="s">
        <v>71</v>
      </c>
      <c r="L244" s="61" t="s">
        <v>1348</v>
      </c>
      <c r="M244" s="8">
        <f>COUNTIFS(Squads!$H:$H,$K244,Squads!$I:$I,$L244)</f>
        <v>1</v>
      </c>
    </row>
    <row r="245" spans="11:13" ht="15" customHeight="1" thickBot="1" x14ac:dyDescent="0.3">
      <c r="K245" s="62" t="s">
        <v>71</v>
      </c>
      <c r="L245" s="61" t="s">
        <v>1909</v>
      </c>
      <c r="M245" s="8">
        <f>COUNTIFS(Squads!$H:$H,$K245,Squads!$I:$I,$L245)</f>
        <v>1</v>
      </c>
    </row>
    <row r="246" spans="11:13" ht="15" customHeight="1" thickBot="1" x14ac:dyDescent="0.3">
      <c r="K246" s="62" t="s">
        <v>263</v>
      </c>
      <c r="L246" s="61" t="s">
        <v>1808</v>
      </c>
      <c r="M246" s="8">
        <f>COUNTIFS(Squads!$H:$H,$K246,Squads!$I:$I,$L246)</f>
        <v>1</v>
      </c>
    </row>
    <row r="247" spans="11:13" ht="15" customHeight="1" thickBot="1" x14ac:dyDescent="0.3">
      <c r="K247" s="62" t="s">
        <v>263</v>
      </c>
      <c r="L247" s="61" t="s">
        <v>1147</v>
      </c>
      <c r="M247" s="8">
        <f>COUNTIFS(Squads!$H:$H,$K247,Squads!$I:$I,$L247)</f>
        <v>1</v>
      </c>
    </row>
    <row r="248" spans="11:13" ht="15" customHeight="1" thickBot="1" x14ac:dyDescent="0.3">
      <c r="K248" s="62" t="s">
        <v>263</v>
      </c>
      <c r="L248" s="61" t="s">
        <v>1891</v>
      </c>
      <c r="M248" s="8">
        <f>COUNTIFS(Squads!$H:$H,$K248,Squads!$I:$I,$L248)</f>
        <v>1</v>
      </c>
    </row>
    <row r="249" spans="11:13" ht="15" customHeight="1" thickBot="1" x14ac:dyDescent="0.3">
      <c r="K249" s="62" t="s">
        <v>263</v>
      </c>
      <c r="L249" s="61" t="s">
        <v>596</v>
      </c>
      <c r="M249" s="8">
        <f>COUNTIFS(Squads!$H:$H,$K249,Squads!$I:$I,$L249)</f>
        <v>1</v>
      </c>
    </row>
    <row r="250" spans="11:13" ht="15" customHeight="1" thickBot="1" x14ac:dyDescent="0.3">
      <c r="K250" s="62" t="s">
        <v>263</v>
      </c>
      <c r="L250" s="61" t="s">
        <v>1897</v>
      </c>
      <c r="M250" s="8">
        <f>COUNTIFS(Squads!$H:$H,$K250,Squads!$I:$I,$L250)</f>
        <v>1</v>
      </c>
    </row>
    <row r="251" spans="11:13" ht="15" customHeight="1" thickBot="1" x14ac:dyDescent="0.3">
      <c r="K251" s="62" t="s">
        <v>493</v>
      </c>
      <c r="L251" s="61" t="s">
        <v>1620</v>
      </c>
      <c r="M251" s="8">
        <f>COUNTIFS(Squads!$H:$H,$K251,Squads!$I:$I,$L251)</f>
        <v>1</v>
      </c>
    </row>
    <row r="252" spans="11:13" ht="15" customHeight="1" thickBot="1" x14ac:dyDescent="0.3">
      <c r="K252" s="62" t="s">
        <v>1128</v>
      </c>
      <c r="L252" s="61" t="s">
        <v>2307</v>
      </c>
      <c r="M252" s="8">
        <f>COUNTIFS(Squads!$H:$H,$K252,Squads!$I:$I,$L252)</f>
        <v>1</v>
      </c>
    </row>
    <row r="253" spans="11:13" ht="15" customHeight="1" thickBot="1" x14ac:dyDescent="0.3">
      <c r="K253" s="62" t="s">
        <v>1128</v>
      </c>
      <c r="L253" s="61" t="s">
        <v>2292</v>
      </c>
      <c r="M253" s="8">
        <f>COUNTIFS(Squads!$H:$H,$K253,Squads!$I:$I,$L253)</f>
        <v>1</v>
      </c>
    </row>
    <row r="254" spans="11:13" ht="15" customHeight="1" thickBot="1" x14ac:dyDescent="0.3">
      <c r="K254" s="62" t="s">
        <v>1128</v>
      </c>
      <c r="L254" s="61" t="s">
        <v>2305</v>
      </c>
      <c r="M254" s="8">
        <f>COUNTIFS(Squads!$H:$H,$K254,Squads!$I:$I,$L254)</f>
        <v>1</v>
      </c>
    </row>
    <row r="255" spans="11:13" ht="15" customHeight="1" thickBot="1" x14ac:dyDescent="0.3">
      <c r="K255" s="62" t="s">
        <v>1279</v>
      </c>
      <c r="L255" s="61" t="s">
        <v>1280</v>
      </c>
      <c r="M255" s="8">
        <f>COUNTIFS(Squads!$H:$H,$K255,Squads!$I:$I,$L255)</f>
        <v>1</v>
      </c>
    </row>
    <row r="256" spans="11:13" ht="15" customHeight="1" thickBot="1" x14ac:dyDescent="0.3">
      <c r="K256" s="62" t="s">
        <v>548</v>
      </c>
      <c r="L256" s="61" t="s">
        <v>1907</v>
      </c>
      <c r="M256" s="8">
        <f>COUNTIFS(Squads!$H:$H,$K256,Squads!$I:$I,$L256)</f>
        <v>1</v>
      </c>
    </row>
    <row r="257" spans="11:13" ht="15" customHeight="1" thickBot="1" x14ac:dyDescent="0.3">
      <c r="K257" s="62" t="s">
        <v>548</v>
      </c>
      <c r="L257" s="61" t="s">
        <v>1372</v>
      </c>
      <c r="M257" s="8">
        <f>COUNTIFS(Squads!$H:$H,$K257,Squads!$I:$I,$L257)</f>
        <v>1</v>
      </c>
    </row>
    <row r="258" spans="11:13" ht="15" customHeight="1" thickBot="1" x14ac:dyDescent="0.3">
      <c r="K258" s="62" t="s">
        <v>246</v>
      </c>
      <c r="L258" s="61" t="s">
        <v>1456</v>
      </c>
      <c r="M258" s="8">
        <f>COUNTIFS(Squads!$H:$H,$K258,Squads!$I:$I,$L258)</f>
        <v>1</v>
      </c>
    </row>
    <row r="259" spans="11:13" ht="15" customHeight="1" thickBot="1" x14ac:dyDescent="0.3">
      <c r="K259" s="62" t="s">
        <v>246</v>
      </c>
      <c r="L259" s="61" t="s">
        <v>1323</v>
      </c>
      <c r="M259" s="8">
        <f>COUNTIFS(Squads!$H:$H,$K259,Squads!$I:$I,$L259)</f>
        <v>1</v>
      </c>
    </row>
    <row r="260" spans="11:13" ht="15" customHeight="1" thickBot="1" x14ac:dyDescent="0.3">
      <c r="K260" s="62" t="s">
        <v>246</v>
      </c>
      <c r="L260" s="61" t="s">
        <v>481</v>
      </c>
      <c r="M260" s="8">
        <f>COUNTIFS(Squads!$H:$H,$K260,Squads!$I:$I,$L260)</f>
        <v>1</v>
      </c>
    </row>
    <row r="261" spans="11:13" ht="15" customHeight="1" thickBot="1" x14ac:dyDescent="0.3">
      <c r="K261" s="62" t="s">
        <v>915</v>
      </c>
      <c r="L261" s="61" t="s">
        <v>916</v>
      </c>
      <c r="M261" s="8">
        <f>COUNTIFS(Squads!$H:$H,$K261,Squads!$I:$I,$L261)</f>
        <v>1</v>
      </c>
    </row>
    <row r="262" spans="11:13" ht="15" customHeight="1" thickBot="1" x14ac:dyDescent="0.3">
      <c r="K262" s="62" t="s">
        <v>723</v>
      </c>
      <c r="L262" s="61" t="s">
        <v>1230</v>
      </c>
      <c r="M262" s="8">
        <f>COUNTIFS(Squads!$H:$H,$K262,Squads!$I:$I,$L262)</f>
        <v>1</v>
      </c>
    </row>
    <row r="263" spans="11:13" ht="15" customHeight="1" thickBot="1" x14ac:dyDescent="0.3">
      <c r="K263" s="62" t="s">
        <v>723</v>
      </c>
      <c r="L263" s="61" t="s">
        <v>1228</v>
      </c>
      <c r="M263" s="8">
        <f>COUNTIFS(Squads!$H:$H,$K263,Squads!$I:$I,$L263)</f>
        <v>1</v>
      </c>
    </row>
    <row r="264" spans="11:13" ht="15" customHeight="1" thickBot="1" x14ac:dyDescent="0.3">
      <c r="K264" s="62" t="s">
        <v>723</v>
      </c>
      <c r="L264" s="61" t="s">
        <v>724</v>
      </c>
      <c r="M264" s="8">
        <f>COUNTIFS(Squads!$H:$H,$K264,Squads!$I:$I,$L264)</f>
        <v>1</v>
      </c>
    </row>
    <row r="265" spans="11:13" ht="15" customHeight="1" thickBot="1" x14ac:dyDescent="0.3">
      <c r="K265" s="62" t="s">
        <v>723</v>
      </c>
      <c r="L265" s="61" t="s">
        <v>1237</v>
      </c>
      <c r="M265" s="8">
        <f>COUNTIFS(Squads!$H:$H,$K265,Squads!$I:$I,$L265)</f>
        <v>1</v>
      </c>
    </row>
    <row r="266" spans="11:13" ht="15" customHeight="1" thickBot="1" x14ac:dyDescent="0.3">
      <c r="K266" s="62" t="s">
        <v>466</v>
      </c>
      <c r="L266" s="61" t="s">
        <v>1613</v>
      </c>
      <c r="M266" s="8">
        <f>COUNTIFS(Squads!$H:$H,$K266,Squads!$I:$I,$L266)</f>
        <v>1</v>
      </c>
    </row>
    <row r="267" spans="11:13" ht="15" customHeight="1" thickBot="1" x14ac:dyDescent="0.3">
      <c r="K267" s="62" t="s">
        <v>466</v>
      </c>
      <c r="L267" s="61" t="s">
        <v>2384</v>
      </c>
      <c r="M267" s="8">
        <f>COUNTIFS(Squads!$H:$H,$K267,Squads!$I:$I,$L267)</f>
        <v>1</v>
      </c>
    </row>
    <row r="268" spans="11:13" ht="15" customHeight="1" thickBot="1" x14ac:dyDescent="0.3">
      <c r="K268" s="62" t="s">
        <v>466</v>
      </c>
      <c r="L268" s="61" t="s">
        <v>2122</v>
      </c>
      <c r="M268" s="8">
        <f>COUNTIFS(Squads!$H:$H,$K268,Squads!$I:$I,$L268)</f>
        <v>1</v>
      </c>
    </row>
    <row r="269" spans="11:13" ht="15" customHeight="1" thickBot="1" x14ac:dyDescent="0.3">
      <c r="K269" s="62" t="s">
        <v>466</v>
      </c>
      <c r="L269" s="61" t="s">
        <v>2342</v>
      </c>
      <c r="M269" s="8">
        <f>COUNTIFS(Squads!$H:$H,$K269,Squads!$I:$I,$L269)</f>
        <v>1</v>
      </c>
    </row>
    <row r="270" spans="11:13" ht="15" customHeight="1" thickBot="1" x14ac:dyDescent="0.3">
      <c r="K270" s="62" t="s">
        <v>466</v>
      </c>
      <c r="L270" s="61" t="s">
        <v>2401</v>
      </c>
      <c r="M270" s="8">
        <f>COUNTIFS(Squads!$H:$H,$K270,Squads!$I:$I,$L270)</f>
        <v>1</v>
      </c>
    </row>
    <row r="271" spans="11:13" ht="15" customHeight="1" thickBot="1" x14ac:dyDescent="0.3">
      <c r="K271" s="62" t="s">
        <v>466</v>
      </c>
      <c r="L271" s="61" t="s">
        <v>1606</v>
      </c>
      <c r="M271" s="8">
        <f>COUNTIFS(Squads!$H:$H,$K271,Squads!$I:$I,$L271)</f>
        <v>1</v>
      </c>
    </row>
    <row r="272" spans="11:13" ht="15" customHeight="1" thickBot="1" x14ac:dyDescent="0.3">
      <c r="K272" s="62" t="s">
        <v>466</v>
      </c>
      <c r="L272" s="61" t="s">
        <v>746</v>
      </c>
      <c r="M272" s="8">
        <f>COUNTIFS(Squads!$H:$H,$K272,Squads!$I:$I,$L272)</f>
        <v>1</v>
      </c>
    </row>
    <row r="273" spans="11:13" ht="15" customHeight="1" thickBot="1" x14ac:dyDescent="0.3">
      <c r="K273" s="62" t="s">
        <v>560</v>
      </c>
      <c r="L273" s="61" t="s">
        <v>561</v>
      </c>
      <c r="M273" s="8">
        <f>COUNTIFS(Squads!$H:$H,$K273,Squads!$I:$I,$L273)</f>
        <v>1</v>
      </c>
    </row>
    <row r="274" spans="11:13" ht="15" customHeight="1" thickBot="1" x14ac:dyDescent="0.3">
      <c r="K274" s="62" t="s">
        <v>560</v>
      </c>
      <c r="L274" s="61" t="s">
        <v>582</v>
      </c>
      <c r="M274" s="8">
        <f>COUNTIFS(Squads!$H:$H,$K274,Squads!$I:$I,$L274)</f>
        <v>1</v>
      </c>
    </row>
    <row r="275" spans="11:13" ht="15" customHeight="1" thickBot="1" x14ac:dyDescent="0.3">
      <c r="K275" s="62" t="s">
        <v>560</v>
      </c>
      <c r="L275" s="61" t="s">
        <v>593</v>
      </c>
      <c r="M275" s="8">
        <f>COUNTIFS(Squads!$H:$H,$K275,Squads!$I:$I,$L275)</f>
        <v>1</v>
      </c>
    </row>
    <row r="276" spans="11:13" ht="15" customHeight="1" thickBot="1" x14ac:dyDescent="0.3">
      <c r="K276" s="62" t="s">
        <v>515</v>
      </c>
      <c r="L276" s="61" t="s">
        <v>666</v>
      </c>
      <c r="M276" s="8">
        <f>COUNTIFS(Squads!$H:$H,$K276,Squads!$I:$I,$L276)</f>
        <v>1</v>
      </c>
    </row>
    <row r="277" spans="11:13" ht="15" customHeight="1" thickBot="1" x14ac:dyDescent="0.3">
      <c r="K277" s="62" t="s">
        <v>515</v>
      </c>
      <c r="L277" s="61" t="s">
        <v>657</v>
      </c>
      <c r="M277" s="8">
        <f>COUNTIFS(Squads!$H:$H,$K277,Squads!$I:$I,$L277)</f>
        <v>1</v>
      </c>
    </row>
    <row r="278" spans="11:13" ht="15" customHeight="1" thickBot="1" x14ac:dyDescent="0.3">
      <c r="K278" s="62" t="s">
        <v>25</v>
      </c>
      <c r="L278" s="61" t="s">
        <v>1315</v>
      </c>
      <c r="M278" s="8">
        <f>COUNTIFS(Squads!$H:$H,$K278,Squads!$I:$I,$L278)</f>
        <v>1</v>
      </c>
    </row>
    <row r="279" spans="11:13" ht="15" customHeight="1" thickBot="1" x14ac:dyDescent="0.3">
      <c r="K279" s="62" t="s">
        <v>25</v>
      </c>
      <c r="L279" s="61" t="s">
        <v>1311</v>
      </c>
      <c r="M279" s="8">
        <f>COUNTIFS(Squads!$H:$H,$K279,Squads!$I:$I,$L279)</f>
        <v>1</v>
      </c>
    </row>
    <row r="280" spans="11:13" ht="15" customHeight="1" thickBot="1" x14ac:dyDescent="0.3">
      <c r="K280" s="62" t="s">
        <v>25</v>
      </c>
      <c r="L280" s="61" t="s">
        <v>2049</v>
      </c>
      <c r="M280" s="8">
        <f>COUNTIFS(Squads!$H:$H,$K280,Squads!$I:$I,$L280)</f>
        <v>1</v>
      </c>
    </row>
    <row r="281" spans="11:13" ht="15" customHeight="1" thickBot="1" x14ac:dyDescent="0.3">
      <c r="K281" s="62" t="s">
        <v>25</v>
      </c>
      <c r="L281" s="61" t="s">
        <v>772</v>
      </c>
      <c r="M281" s="8">
        <f>COUNTIFS(Squads!$H:$H,$K281,Squads!$I:$I,$L281)</f>
        <v>1</v>
      </c>
    </row>
    <row r="282" spans="11:13" ht="15" customHeight="1" thickBot="1" x14ac:dyDescent="0.3">
      <c r="K282" s="62" t="s">
        <v>25</v>
      </c>
      <c r="L282" s="61" t="s">
        <v>1212</v>
      </c>
      <c r="M282" s="8">
        <f>COUNTIFS(Squads!$H:$H,$K282,Squads!$I:$I,$L282)</f>
        <v>1</v>
      </c>
    </row>
    <row r="283" spans="11:13" ht="15" customHeight="1" thickBot="1" x14ac:dyDescent="0.3">
      <c r="K283" s="62" t="s">
        <v>25</v>
      </c>
      <c r="L283" s="61" t="s">
        <v>1321</v>
      </c>
      <c r="M283" s="8">
        <f>COUNTIFS(Squads!$H:$H,$K283,Squads!$I:$I,$L283)</f>
        <v>1</v>
      </c>
    </row>
    <row r="284" spans="11:13" ht="15" customHeight="1" thickBot="1" x14ac:dyDescent="0.3">
      <c r="K284" s="62" t="s">
        <v>25</v>
      </c>
      <c r="L284" s="61" t="s">
        <v>554</v>
      </c>
      <c r="M284" s="8">
        <f>COUNTIFS(Squads!$H:$H,$K284,Squads!$I:$I,$L284)</f>
        <v>1</v>
      </c>
    </row>
    <row r="285" spans="11:13" ht="15" customHeight="1" thickBot="1" x14ac:dyDescent="0.3">
      <c r="K285" s="62" t="s">
        <v>14</v>
      </c>
      <c r="L285" s="61" t="s">
        <v>1568</v>
      </c>
      <c r="M285" s="8">
        <f>COUNTIFS(Squads!$H:$H,$K285,Squads!$I:$I,$L285)</f>
        <v>1</v>
      </c>
    </row>
    <row r="286" spans="11:13" ht="15" customHeight="1" thickBot="1" x14ac:dyDescent="0.3">
      <c r="K286" s="62" t="s">
        <v>14</v>
      </c>
      <c r="L286" s="61" t="s">
        <v>1980</v>
      </c>
      <c r="M286" s="8">
        <f>COUNTIFS(Squads!$H:$H,$K286,Squads!$I:$I,$L286)</f>
        <v>1</v>
      </c>
    </row>
    <row r="287" spans="11:13" ht="15" customHeight="1" thickBot="1" x14ac:dyDescent="0.3">
      <c r="K287" s="62" t="s">
        <v>14</v>
      </c>
      <c r="L287" s="61" t="s">
        <v>15</v>
      </c>
      <c r="M287" s="8">
        <f>COUNTIFS(Squads!$H:$H,$K287,Squads!$I:$I,$L287)</f>
        <v>1</v>
      </c>
    </row>
    <row r="288" spans="11:13" ht="15" customHeight="1" thickBot="1" x14ac:dyDescent="0.3">
      <c r="K288" s="62" t="s">
        <v>14</v>
      </c>
      <c r="L288" s="61" t="s">
        <v>1826</v>
      </c>
      <c r="M288" s="8">
        <f>COUNTIFS(Squads!$H:$H,$K288,Squads!$I:$I,$L288)</f>
        <v>1</v>
      </c>
    </row>
    <row r="289" spans="11:13" ht="15" customHeight="1" thickBot="1" x14ac:dyDescent="0.3">
      <c r="K289" s="62" t="s">
        <v>14</v>
      </c>
      <c r="L289" s="61" t="s">
        <v>1572</v>
      </c>
      <c r="M289" s="8">
        <f>COUNTIFS(Squads!$H:$H,$K289,Squads!$I:$I,$L289)</f>
        <v>1</v>
      </c>
    </row>
    <row r="290" spans="11:13" ht="15" customHeight="1" thickBot="1" x14ac:dyDescent="0.3">
      <c r="K290" s="62" t="s">
        <v>13</v>
      </c>
      <c r="L290" s="61" t="s">
        <v>2009</v>
      </c>
      <c r="M290" s="8">
        <f>COUNTIFS(Squads!$H:$H,$K290,Squads!$I:$I,$L290)</f>
        <v>1</v>
      </c>
    </row>
    <row r="291" spans="11:13" ht="15" customHeight="1" thickBot="1" x14ac:dyDescent="0.3">
      <c r="K291" s="62" t="s">
        <v>13</v>
      </c>
      <c r="L291" s="61" t="s">
        <v>157</v>
      </c>
      <c r="M291" s="8">
        <f>COUNTIFS(Squads!$H:$H,$K291,Squads!$I:$I,$L291)</f>
        <v>1</v>
      </c>
    </row>
    <row r="292" spans="11:13" ht="15" customHeight="1" thickBot="1" x14ac:dyDescent="0.3">
      <c r="K292" s="62" t="s">
        <v>13</v>
      </c>
      <c r="L292" s="61" t="s">
        <v>1263</v>
      </c>
      <c r="M292" s="8">
        <f>COUNTIFS(Squads!$H:$H,$K292,Squads!$I:$I,$L292)</f>
        <v>1</v>
      </c>
    </row>
    <row r="293" spans="11:13" ht="15" customHeight="1" thickBot="1" x14ac:dyDescent="0.3">
      <c r="K293" s="62" t="s">
        <v>13</v>
      </c>
      <c r="L293" s="61" t="s">
        <v>1037</v>
      </c>
      <c r="M293" s="8">
        <f>COUNTIFS(Squads!$H:$H,$K293,Squads!$I:$I,$L293)</f>
        <v>1</v>
      </c>
    </row>
    <row r="294" spans="11:13" ht="15" customHeight="1" thickBot="1" x14ac:dyDescent="0.3">
      <c r="K294" s="62" t="s">
        <v>13</v>
      </c>
      <c r="L294" s="61" t="s">
        <v>639</v>
      </c>
      <c r="M294" s="8">
        <f>COUNTIFS(Squads!$H:$H,$K294,Squads!$I:$I,$L294)</f>
        <v>1</v>
      </c>
    </row>
    <row r="295" spans="11:13" ht="15" customHeight="1" thickBot="1" x14ac:dyDescent="0.3">
      <c r="K295" s="62" t="s">
        <v>13</v>
      </c>
      <c r="L295" s="61" t="s">
        <v>1963</v>
      </c>
      <c r="M295" s="8">
        <f>COUNTIFS(Squads!$H:$H,$K295,Squads!$I:$I,$L295)</f>
        <v>1</v>
      </c>
    </row>
    <row r="296" spans="11:13" ht="15" customHeight="1" thickBot="1" x14ac:dyDescent="0.3">
      <c r="K296" s="62" t="s">
        <v>13</v>
      </c>
      <c r="L296" s="61" t="s">
        <v>1706</v>
      </c>
      <c r="M296" s="8">
        <f>COUNTIFS(Squads!$H:$H,$K296,Squads!$I:$I,$L296)</f>
        <v>1</v>
      </c>
    </row>
    <row r="297" spans="11:13" ht="15" customHeight="1" thickBot="1" x14ac:dyDescent="0.3">
      <c r="K297" s="62" t="s">
        <v>13</v>
      </c>
      <c r="L297" s="61" t="s">
        <v>200</v>
      </c>
      <c r="M297" s="8">
        <f>COUNTIFS(Squads!$H:$H,$K297,Squads!$I:$I,$L297)</f>
        <v>1</v>
      </c>
    </row>
    <row r="298" spans="11:13" ht="15" customHeight="1" thickBot="1" x14ac:dyDescent="0.3">
      <c r="K298" s="62" t="s">
        <v>13</v>
      </c>
      <c r="L298" s="61" t="s">
        <v>1461</v>
      </c>
      <c r="M298" s="8">
        <f>COUNTIFS(Squads!$H:$H,$K298,Squads!$I:$I,$L298)</f>
        <v>1</v>
      </c>
    </row>
    <row r="299" spans="11:13" ht="15" customHeight="1" thickBot="1" x14ac:dyDescent="0.3">
      <c r="K299" s="62" t="s">
        <v>13</v>
      </c>
      <c r="L299" s="61" t="s">
        <v>1494</v>
      </c>
      <c r="M299" s="8">
        <f>COUNTIFS(Squads!$H:$H,$K299,Squads!$I:$I,$L299)</f>
        <v>1</v>
      </c>
    </row>
    <row r="300" spans="11:13" ht="15" customHeight="1" thickBot="1" x14ac:dyDescent="0.3">
      <c r="K300" s="62" t="s">
        <v>13</v>
      </c>
      <c r="L300" s="61" t="s">
        <v>1576</v>
      </c>
      <c r="M300" s="8">
        <f>COUNTIFS(Squads!$H:$H,$K300,Squads!$I:$I,$L300)</f>
        <v>1</v>
      </c>
    </row>
    <row r="301" spans="11:13" ht="15" customHeight="1" thickBot="1" x14ac:dyDescent="0.3">
      <c r="K301" s="62" t="s">
        <v>43</v>
      </c>
      <c r="L301" s="61" t="s">
        <v>1947</v>
      </c>
      <c r="M301" s="8">
        <f>COUNTIFS(Squads!$H:$H,$K301,Squads!$I:$I,$L301)</f>
        <v>1</v>
      </c>
    </row>
    <row r="302" spans="11:13" ht="15" customHeight="1" thickBot="1" x14ac:dyDescent="0.3">
      <c r="K302" s="62" t="s">
        <v>43</v>
      </c>
      <c r="L302" s="61" t="s">
        <v>1306</v>
      </c>
      <c r="M302" s="8">
        <f>COUNTIFS(Squads!$H:$H,$K302,Squads!$I:$I,$L302)</f>
        <v>1</v>
      </c>
    </row>
    <row r="303" spans="11:13" ht="15" customHeight="1" thickBot="1" x14ac:dyDescent="0.3">
      <c r="K303" s="62" t="s">
        <v>43</v>
      </c>
      <c r="L303" s="61" t="s">
        <v>2204</v>
      </c>
      <c r="M303" s="8">
        <f>COUNTIFS(Squads!$H:$H,$K303,Squads!$I:$I,$L303)</f>
        <v>1</v>
      </c>
    </row>
    <row r="304" spans="11:13" ht="15" customHeight="1" thickBot="1" x14ac:dyDescent="0.3">
      <c r="K304" s="62" t="s">
        <v>43</v>
      </c>
      <c r="L304" s="61" t="s">
        <v>122</v>
      </c>
      <c r="M304" s="8">
        <f>COUNTIFS(Squads!$H:$H,$K304,Squads!$I:$I,$L304)</f>
        <v>1</v>
      </c>
    </row>
    <row r="305" spans="11:13" ht="15" customHeight="1" thickBot="1" x14ac:dyDescent="0.3">
      <c r="K305" s="62" t="s">
        <v>43</v>
      </c>
      <c r="L305" s="61" t="s">
        <v>1488</v>
      </c>
      <c r="M305" s="8">
        <f>COUNTIFS(Squads!$H:$H,$K305,Squads!$I:$I,$L305)</f>
        <v>1</v>
      </c>
    </row>
    <row r="306" spans="11:13" ht="15" customHeight="1" thickBot="1" x14ac:dyDescent="0.3">
      <c r="K306" s="62" t="s">
        <v>43</v>
      </c>
      <c r="L306" s="61" t="s">
        <v>1240</v>
      </c>
      <c r="M306" s="8">
        <f>COUNTIFS(Squads!$H:$H,$K306,Squads!$I:$I,$L306)</f>
        <v>1</v>
      </c>
    </row>
    <row r="307" spans="11:13" ht="15" customHeight="1" thickBot="1" x14ac:dyDescent="0.3">
      <c r="K307" s="62" t="s">
        <v>43</v>
      </c>
      <c r="L307" s="61" t="s">
        <v>1608</v>
      </c>
      <c r="M307" s="8">
        <f>COUNTIFS(Squads!$H:$H,$K307,Squads!$I:$I,$L307)</f>
        <v>1</v>
      </c>
    </row>
    <row r="308" spans="11:13" ht="15" customHeight="1" thickBot="1" x14ac:dyDescent="0.3">
      <c r="K308" s="62" t="s">
        <v>43</v>
      </c>
      <c r="L308" s="61" t="s">
        <v>1214</v>
      </c>
      <c r="M308" s="8">
        <f>COUNTIFS(Squads!$H:$H,$K308,Squads!$I:$I,$L308)</f>
        <v>1</v>
      </c>
    </row>
    <row r="309" spans="11:13" ht="15" customHeight="1" thickBot="1" x14ac:dyDescent="0.3">
      <c r="K309" s="62" t="s">
        <v>43</v>
      </c>
      <c r="L309" s="61" t="s">
        <v>2362</v>
      </c>
      <c r="M309" s="8">
        <f>COUNTIFS(Squads!$H:$H,$K309,Squads!$I:$I,$L309)</f>
        <v>1</v>
      </c>
    </row>
    <row r="310" spans="11:13" ht="15" customHeight="1" thickBot="1" x14ac:dyDescent="0.3">
      <c r="K310" s="62" t="s">
        <v>315</v>
      </c>
      <c r="L310" s="61" t="s">
        <v>1370</v>
      </c>
      <c r="M310" s="8">
        <f>COUNTIFS(Squads!$H:$H,$K310,Squads!$I:$I,$L310)</f>
        <v>1</v>
      </c>
    </row>
    <row r="311" spans="11:13" ht="15" customHeight="1" thickBot="1" x14ac:dyDescent="0.3">
      <c r="K311" s="62" t="s">
        <v>315</v>
      </c>
      <c r="L311" s="61" t="s">
        <v>1068</v>
      </c>
      <c r="M311" s="8">
        <f>COUNTIFS(Squads!$H:$H,$K311,Squads!$I:$I,$L311)</f>
        <v>1</v>
      </c>
    </row>
    <row r="312" spans="11:13" ht="15" customHeight="1" thickBot="1" x14ac:dyDescent="0.3">
      <c r="K312" s="62" t="s">
        <v>315</v>
      </c>
      <c r="L312" s="61" t="s">
        <v>733</v>
      </c>
      <c r="M312" s="8">
        <f>COUNTIFS(Squads!$H:$H,$K312,Squads!$I:$I,$L312)</f>
        <v>1</v>
      </c>
    </row>
    <row r="313" spans="11:13" ht="15" customHeight="1" thickBot="1" x14ac:dyDescent="0.3">
      <c r="K313" s="62" t="s">
        <v>315</v>
      </c>
      <c r="L313" s="61" t="s">
        <v>726</v>
      </c>
      <c r="M313" s="8">
        <f>COUNTIFS(Squads!$H:$H,$K313,Squads!$I:$I,$L313)</f>
        <v>1</v>
      </c>
    </row>
    <row r="314" spans="11:13" ht="15" customHeight="1" thickBot="1" x14ac:dyDescent="0.3">
      <c r="K314" s="62" t="s">
        <v>1052</v>
      </c>
      <c r="L314" s="61" t="s">
        <v>1053</v>
      </c>
      <c r="M314" s="8">
        <f>COUNTIFS(Squads!$H:$H,$K314,Squads!$I:$I,$L314)</f>
        <v>1</v>
      </c>
    </row>
    <row r="315" spans="11:13" ht="15" customHeight="1" thickBot="1" x14ac:dyDescent="0.3">
      <c r="K315" s="62" t="s">
        <v>2162</v>
      </c>
      <c r="L315" s="61" t="s">
        <v>2163</v>
      </c>
      <c r="M315" s="8">
        <f>COUNTIFS(Squads!$H:$H,$K315,Squads!$I:$I,$L315)</f>
        <v>1</v>
      </c>
    </row>
    <row r="316" spans="11:13" ht="15" customHeight="1" thickBot="1" x14ac:dyDescent="0.3">
      <c r="K316" s="62" t="s">
        <v>2162</v>
      </c>
      <c r="L316" s="61" t="s">
        <v>2166</v>
      </c>
      <c r="M316" s="8">
        <f>COUNTIFS(Squads!$H:$H,$K316,Squads!$I:$I,$L316)</f>
        <v>1</v>
      </c>
    </row>
    <row r="317" spans="11:13" ht="15" customHeight="1" thickBot="1" x14ac:dyDescent="0.3">
      <c r="K317" s="62" t="s">
        <v>1386</v>
      </c>
      <c r="L317" s="61" t="s">
        <v>1387</v>
      </c>
      <c r="M317" s="8">
        <f>COUNTIFS(Squads!$H:$H,$K317,Squads!$I:$I,$L317)</f>
        <v>1</v>
      </c>
    </row>
    <row r="318" spans="11:13" ht="15" customHeight="1" thickBot="1" x14ac:dyDescent="0.3">
      <c r="K318" s="62" t="s">
        <v>38</v>
      </c>
      <c r="L318" s="61" t="s">
        <v>1334</v>
      </c>
      <c r="M318" s="8">
        <f>COUNTIFS(Squads!$H:$H,$K318,Squads!$I:$I,$L318)</f>
        <v>1</v>
      </c>
    </row>
    <row r="319" spans="11:13" ht="15" customHeight="1" thickBot="1" x14ac:dyDescent="0.3">
      <c r="K319" s="62" t="s">
        <v>38</v>
      </c>
      <c r="L319" s="61" t="s">
        <v>704</v>
      </c>
      <c r="M319" s="8">
        <f>COUNTIFS(Squads!$H:$H,$K319,Squads!$I:$I,$L319)</f>
        <v>1</v>
      </c>
    </row>
    <row r="320" spans="11:13" ht="15" customHeight="1" thickBot="1" x14ac:dyDescent="0.3">
      <c r="K320" s="62" t="s">
        <v>38</v>
      </c>
      <c r="L320" s="61" t="s">
        <v>1600</v>
      </c>
      <c r="M320" s="8">
        <f>COUNTIFS(Squads!$H:$H,$K320,Squads!$I:$I,$L320)</f>
        <v>1</v>
      </c>
    </row>
    <row r="321" spans="11:13" ht="15" customHeight="1" thickBot="1" x14ac:dyDescent="0.3">
      <c r="K321" s="62" t="s">
        <v>38</v>
      </c>
      <c r="L321" s="61" t="s">
        <v>1451</v>
      </c>
      <c r="M321" s="8">
        <f>COUNTIFS(Squads!$H:$H,$K321,Squads!$I:$I,$L321)</f>
        <v>1</v>
      </c>
    </row>
    <row r="322" spans="11:13" ht="15" customHeight="1" thickBot="1" x14ac:dyDescent="0.3">
      <c r="K322" s="62" t="s">
        <v>1084</v>
      </c>
      <c r="L322" s="61" t="s">
        <v>1179</v>
      </c>
      <c r="M322" s="8">
        <f>COUNTIFS(Squads!$H:$H,$K322,Squads!$I:$I,$L322)</f>
        <v>1</v>
      </c>
    </row>
    <row r="323" spans="11:13" ht="15" customHeight="1" thickBot="1" x14ac:dyDescent="0.3">
      <c r="K323" s="62" t="s">
        <v>1122</v>
      </c>
      <c r="L323" s="61" t="s">
        <v>2134</v>
      </c>
      <c r="M323" s="8">
        <f>COUNTIFS(Squads!$H:$H,$K323,Squads!$I:$I,$L323)</f>
        <v>1</v>
      </c>
    </row>
    <row r="324" spans="11:13" ht="15" customHeight="1" thickBot="1" x14ac:dyDescent="0.3">
      <c r="K324" s="62" t="s">
        <v>1104</v>
      </c>
      <c r="L324" s="61" t="s">
        <v>1747</v>
      </c>
      <c r="M324" s="8">
        <f>COUNTIFS(Squads!$H:$H,$K324,Squads!$I:$I,$L324)</f>
        <v>1</v>
      </c>
    </row>
    <row r="325" spans="11:13" ht="15" customHeight="1" thickBot="1" x14ac:dyDescent="0.3">
      <c r="K325" s="62" t="s">
        <v>1104</v>
      </c>
      <c r="L325" s="61" t="s">
        <v>1925</v>
      </c>
      <c r="M325" s="8">
        <f>COUNTIFS(Squads!$H:$H,$K325,Squads!$I:$I,$L325)</f>
        <v>1</v>
      </c>
    </row>
    <row r="326" spans="11:13" ht="15" customHeight="1" thickBot="1" x14ac:dyDescent="0.3">
      <c r="K326" s="62" t="s">
        <v>1104</v>
      </c>
      <c r="L326" s="61" t="s">
        <v>1708</v>
      </c>
      <c r="M326" s="8">
        <f>COUNTIFS(Squads!$H:$H,$K326,Squads!$I:$I,$L326)</f>
        <v>1</v>
      </c>
    </row>
    <row r="327" spans="11:13" ht="15" customHeight="1" thickBot="1" x14ac:dyDescent="0.3">
      <c r="K327" s="62" t="s">
        <v>1104</v>
      </c>
      <c r="L327" s="61" t="s">
        <v>1296</v>
      </c>
      <c r="M327" s="8">
        <f>COUNTIFS(Squads!$H:$H,$K327,Squads!$I:$I,$L327)</f>
        <v>1</v>
      </c>
    </row>
    <row r="328" spans="11:13" ht="15" customHeight="1" thickBot="1" x14ac:dyDescent="0.3">
      <c r="K328" s="62" t="s">
        <v>1104</v>
      </c>
      <c r="L328" s="61" t="s">
        <v>1603</v>
      </c>
      <c r="M328" s="8">
        <f>COUNTIFS(Squads!$H:$H,$K328,Squads!$I:$I,$L328)</f>
        <v>1</v>
      </c>
    </row>
    <row r="329" spans="11:13" ht="15" customHeight="1" thickBot="1" x14ac:dyDescent="0.3">
      <c r="K329" s="62" t="s">
        <v>1104</v>
      </c>
      <c r="L329" s="61" t="s">
        <v>1742</v>
      </c>
      <c r="M329" s="8">
        <f>COUNTIFS(Squads!$H:$H,$K329,Squads!$I:$I,$L329)</f>
        <v>1</v>
      </c>
    </row>
    <row r="330" spans="11:13" ht="15" customHeight="1" thickBot="1" x14ac:dyDescent="0.3">
      <c r="K330" s="62" t="s">
        <v>344</v>
      </c>
      <c r="L330" s="61" t="s">
        <v>345</v>
      </c>
      <c r="M330" s="8">
        <f>COUNTIFS(Squads!$H:$H,$K330,Squads!$I:$I,$L330)</f>
        <v>1</v>
      </c>
    </row>
    <row r="331" spans="11:13" ht="15" customHeight="1" thickBot="1" x14ac:dyDescent="0.3">
      <c r="K331" s="62" t="s">
        <v>318</v>
      </c>
      <c r="L331" s="61" t="s">
        <v>1275</v>
      </c>
      <c r="M331" s="8">
        <f>COUNTIFS(Squads!$H:$H,$K331,Squads!$I:$I,$L331)</f>
        <v>1</v>
      </c>
    </row>
    <row r="332" spans="11:13" ht="15" customHeight="1" thickBot="1" x14ac:dyDescent="0.3">
      <c r="K332" s="62" t="s">
        <v>318</v>
      </c>
      <c r="L332" s="61" t="s">
        <v>1272</v>
      </c>
      <c r="M332" s="8">
        <f>COUNTIFS(Squads!$H:$H,$K332,Squads!$I:$I,$L332)</f>
        <v>1</v>
      </c>
    </row>
    <row r="333" spans="11:13" ht="15" customHeight="1" thickBot="1" x14ac:dyDescent="0.3">
      <c r="K333" s="62" t="s">
        <v>318</v>
      </c>
      <c r="L333" s="61" t="s">
        <v>1286</v>
      </c>
      <c r="M333" s="8">
        <f>COUNTIFS(Squads!$H:$H,$K333,Squads!$I:$I,$L333)</f>
        <v>1</v>
      </c>
    </row>
    <row r="334" spans="11:13" ht="15" customHeight="1" thickBot="1" x14ac:dyDescent="0.3">
      <c r="K334" s="62" t="s">
        <v>318</v>
      </c>
      <c r="L334" s="61" t="s">
        <v>1277</v>
      </c>
      <c r="M334" s="8">
        <f>COUNTIFS(Squads!$H:$H,$K334,Squads!$I:$I,$L334)</f>
        <v>1</v>
      </c>
    </row>
    <row r="335" spans="11:13" ht="15" customHeight="1" thickBot="1" x14ac:dyDescent="0.3">
      <c r="K335" s="62" t="s">
        <v>318</v>
      </c>
      <c r="L335" s="61" t="s">
        <v>1596</v>
      </c>
      <c r="M335" s="8">
        <f>COUNTIFS(Squads!$H:$H,$K335,Squads!$I:$I,$L335)</f>
        <v>1</v>
      </c>
    </row>
    <row r="336" spans="11:13" ht="15" customHeight="1" thickBot="1" x14ac:dyDescent="0.3">
      <c r="K336" s="62" t="s">
        <v>318</v>
      </c>
      <c r="L336" s="61" t="s">
        <v>319</v>
      </c>
      <c r="M336" s="8">
        <f>COUNTIFS(Squads!$H:$H,$K336,Squads!$I:$I,$L336)</f>
        <v>1</v>
      </c>
    </row>
    <row r="337" spans="11:13" ht="15" customHeight="1" thickBot="1" x14ac:dyDescent="0.3">
      <c r="K337" s="62" t="s">
        <v>822</v>
      </c>
      <c r="L337" s="61" t="s">
        <v>1927</v>
      </c>
      <c r="M337" s="8">
        <f>COUNTIFS(Squads!$H:$H,$K337,Squads!$I:$I,$L337)</f>
        <v>1</v>
      </c>
    </row>
    <row r="338" spans="11:13" ht="15" customHeight="1" thickBot="1" x14ac:dyDescent="0.3">
      <c r="K338" s="62" t="s">
        <v>822</v>
      </c>
      <c r="L338" s="61" t="s">
        <v>1459</v>
      </c>
      <c r="M338" s="8">
        <f>COUNTIFS(Squads!$H:$H,$K338,Squads!$I:$I,$L338)</f>
        <v>1</v>
      </c>
    </row>
    <row r="339" spans="11:13" ht="15" customHeight="1" thickBot="1" x14ac:dyDescent="0.3">
      <c r="K339" s="62" t="s">
        <v>822</v>
      </c>
      <c r="L339" s="61" t="s">
        <v>2116</v>
      </c>
      <c r="M339" s="8">
        <f>COUNTIFS(Squads!$H:$H,$K339,Squads!$I:$I,$L339)</f>
        <v>1</v>
      </c>
    </row>
    <row r="340" spans="11:13" ht="15" customHeight="1" thickBot="1" x14ac:dyDescent="0.3">
      <c r="K340" s="62" t="s">
        <v>822</v>
      </c>
      <c r="L340" s="61" t="s">
        <v>1939</v>
      </c>
      <c r="M340" s="8">
        <f>COUNTIFS(Squads!$H:$H,$K340,Squads!$I:$I,$L340)</f>
        <v>1</v>
      </c>
    </row>
    <row r="341" spans="11:13" ht="15" customHeight="1" thickBot="1" x14ac:dyDescent="0.3">
      <c r="K341" s="62" t="s">
        <v>822</v>
      </c>
      <c r="L341" s="61" t="s">
        <v>1436</v>
      </c>
      <c r="M341" s="8">
        <f>COUNTIFS(Squads!$H:$H,$K341,Squads!$I:$I,$L341)</f>
        <v>1</v>
      </c>
    </row>
    <row r="342" spans="11:13" ht="15" customHeight="1" thickBot="1" x14ac:dyDescent="0.3">
      <c r="K342" s="62" t="s">
        <v>822</v>
      </c>
      <c r="L342" s="61" t="s">
        <v>2298</v>
      </c>
      <c r="M342" s="8">
        <f>COUNTIFS(Squads!$H:$H,$K342,Squads!$I:$I,$L342)</f>
        <v>1</v>
      </c>
    </row>
    <row r="343" spans="11:13" ht="15" customHeight="1" thickBot="1" x14ac:dyDescent="0.3">
      <c r="K343" s="62" t="s">
        <v>822</v>
      </c>
      <c r="L343" s="61" t="s">
        <v>1929</v>
      </c>
      <c r="M343" s="8">
        <f>COUNTIFS(Squads!$H:$H,$K343,Squads!$I:$I,$L343)</f>
        <v>1</v>
      </c>
    </row>
    <row r="344" spans="11:13" ht="15" customHeight="1" thickBot="1" x14ac:dyDescent="0.3">
      <c r="K344" s="62" t="s">
        <v>1403</v>
      </c>
      <c r="L344" s="61" t="s">
        <v>1404</v>
      </c>
      <c r="M344" s="8">
        <f>COUNTIFS(Squads!$H:$H,$K344,Squads!$I:$I,$L344)</f>
        <v>1</v>
      </c>
    </row>
    <row r="345" spans="11:13" ht="15" customHeight="1" thickBot="1" x14ac:dyDescent="0.3">
      <c r="K345" s="62" t="s">
        <v>1091</v>
      </c>
      <c r="L345" s="61" t="s">
        <v>2173</v>
      </c>
      <c r="M345" s="8">
        <f>COUNTIFS(Squads!$H:$H,$K345,Squads!$I:$I,$L345)</f>
        <v>1</v>
      </c>
    </row>
    <row r="346" spans="11:13" ht="15" customHeight="1" thickBot="1" x14ac:dyDescent="0.3">
      <c r="K346" s="62" t="s">
        <v>269</v>
      </c>
      <c r="L346" s="61" t="s">
        <v>888</v>
      </c>
      <c r="M346" s="8">
        <f>COUNTIFS(Squads!$H:$H,$K346,Squads!$I:$I,$L346)</f>
        <v>1</v>
      </c>
    </row>
    <row r="347" spans="11:13" ht="15" customHeight="1" thickBot="1" x14ac:dyDescent="0.3">
      <c r="K347" s="62" t="s">
        <v>269</v>
      </c>
      <c r="L347" s="61" t="s">
        <v>1500</v>
      </c>
      <c r="M347" s="8">
        <f>COUNTIFS(Squads!$H:$H,$K347,Squads!$I:$I,$L347)</f>
        <v>1</v>
      </c>
    </row>
    <row r="348" spans="11:13" ht="15" customHeight="1" thickBot="1" x14ac:dyDescent="0.3">
      <c r="K348" s="62" t="s">
        <v>269</v>
      </c>
      <c r="L348" s="61" t="s">
        <v>1879</v>
      </c>
      <c r="M348" s="8">
        <f>COUNTIFS(Squads!$H:$H,$K348,Squads!$I:$I,$L348)</f>
        <v>1</v>
      </c>
    </row>
    <row r="349" spans="11:13" ht="15" customHeight="1" thickBot="1" x14ac:dyDescent="0.3">
      <c r="K349" s="62" t="s">
        <v>269</v>
      </c>
      <c r="L349" s="61" t="s">
        <v>884</v>
      </c>
      <c r="M349" s="8">
        <f>COUNTIFS(Squads!$H:$H,$K349,Squads!$I:$I,$L349)</f>
        <v>1</v>
      </c>
    </row>
    <row r="350" spans="11:13" ht="15" customHeight="1" thickBot="1" x14ac:dyDescent="0.3">
      <c r="K350" s="62" t="s">
        <v>1096</v>
      </c>
      <c r="L350" s="61" t="s">
        <v>1560</v>
      </c>
      <c r="M350" s="8">
        <f>COUNTIFS(Squads!$H:$H,$K350,Squads!$I:$I,$L350)</f>
        <v>1</v>
      </c>
    </row>
    <row r="351" spans="11:13" ht="15" customHeight="1" thickBot="1" x14ac:dyDescent="0.3">
      <c r="K351" s="62" t="s">
        <v>89</v>
      </c>
      <c r="L351" s="61" t="s">
        <v>309</v>
      </c>
      <c r="M351" s="8">
        <f>COUNTIFS(Squads!$H:$H,$K351,Squads!$I:$I,$L351)</f>
        <v>1</v>
      </c>
    </row>
    <row r="352" spans="11:13" ht="15" customHeight="1" thickBot="1" x14ac:dyDescent="0.3">
      <c r="K352" s="62" t="s">
        <v>89</v>
      </c>
      <c r="L352" s="61" t="s">
        <v>1367</v>
      </c>
      <c r="M352" s="8">
        <f>COUNTIFS(Squads!$H:$H,$K352,Squads!$I:$I,$L352)</f>
        <v>1</v>
      </c>
    </row>
    <row r="353" spans="11:13" ht="15" customHeight="1" thickBot="1" x14ac:dyDescent="0.3">
      <c r="K353" s="62" t="s">
        <v>89</v>
      </c>
      <c r="L353" s="61" t="s">
        <v>1933</v>
      </c>
      <c r="M353" s="8">
        <f>COUNTIFS(Squads!$H:$H,$K353,Squads!$I:$I,$L353)</f>
        <v>1</v>
      </c>
    </row>
    <row r="354" spans="11:13" ht="15" customHeight="1" thickBot="1" x14ac:dyDescent="0.3">
      <c r="K354" s="62" t="s">
        <v>89</v>
      </c>
      <c r="L354" s="61" t="s">
        <v>1611</v>
      </c>
      <c r="M354" s="8">
        <f>COUNTIFS(Squads!$H:$H,$K354,Squads!$I:$I,$L354)</f>
        <v>1</v>
      </c>
    </row>
    <row r="355" spans="11:13" ht="15" customHeight="1" thickBot="1" x14ac:dyDescent="0.3">
      <c r="K355" s="62" t="s">
        <v>89</v>
      </c>
      <c r="L355" s="61" t="s">
        <v>1055</v>
      </c>
      <c r="M355" s="8">
        <f>COUNTIFS(Squads!$H:$H,$K355,Squads!$I:$I,$L355)</f>
        <v>1</v>
      </c>
    </row>
    <row r="356" spans="11:13" ht="15" customHeight="1" thickBot="1" x14ac:dyDescent="0.3">
      <c r="K356" s="62" t="s">
        <v>89</v>
      </c>
      <c r="L356" s="61" t="s">
        <v>987</v>
      </c>
      <c r="M356" s="8">
        <f>COUNTIFS(Squads!$H:$H,$K356,Squads!$I:$I,$L356)</f>
        <v>1</v>
      </c>
    </row>
    <row r="357" spans="11:13" ht="15" customHeight="1" thickBot="1" x14ac:dyDescent="0.3">
      <c r="K357" s="62" t="s">
        <v>551</v>
      </c>
      <c r="L357" s="61" t="s">
        <v>811</v>
      </c>
      <c r="M357" s="8">
        <f>COUNTIFS(Squads!$H:$H,$K357,Squads!$I:$I,$L357)</f>
        <v>1</v>
      </c>
    </row>
    <row r="358" spans="11:13" ht="15" customHeight="1" thickBot="1" x14ac:dyDescent="0.3">
      <c r="K358" s="62" t="s">
        <v>551</v>
      </c>
      <c r="L358" s="61" t="s">
        <v>1767</v>
      </c>
      <c r="M358" s="8">
        <f>COUNTIFS(Squads!$H:$H,$K358,Squads!$I:$I,$L358)</f>
        <v>1</v>
      </c>
    </row>
    <row r="359" spans="11:13" ht="15" customHeight="1" thickBot="1" x14ac:dyDescent="0.3">
      <c r="K359" s="62" t="s">
        <v>551</v>
      </c>
      <c r="L359" s="61" t="s">
        <v>552</v>
      </c>
      <c r="M359" s="8">
        <f>COUNTIFS(Squads!$H:$H,$K359,Squads!$I:$I,$L359)</f>
        <v>1</v>
      </c>
    </row>
    <row r="360" spans="11:13" ht="15" customHeight="1" thickBot="1" x14ac:dyDescent="0.3">
      <c r="K360" s="62" t="s">
        <v>551</v>
      </c>
      <c r="L360" s="61" t="s">
        <v>1786</v>
      </c>
      <c r="M360" s="8">
        <f>COUNTIFS(Squads!$H:$H,$K360,Squads!$I:$I,$L360)</f>
        <v>1</v>
      </c>
    </row>
    <row r="361" spans="11:13" ht="15" customHeight="1" thickBot="1" x14ac:dyDescent="0.3">
      <c r="K361" s="62" t="s">
        <v>1097</v>
      </c>
      <c r="L361" s="61" t="s">
        <v>1617</v>
      </c>
      <c r="M361" s="8">
        <f>COUNTIFS(Squads!$H:$H,$K361,Squads!$I:$I,$L361)</f>
        <v>1</v>
      </c>
    </row>
    <row r="362" spans="11:13" ht="15" customHeight="1" thickBot="1" x14ac:dyDescent="0.3">
      <c r="K362" s="62" t="s">
        <v>1110</v>
      </c>
      <c r="L362" s="61" t="s">
        <v>1872</v>
      </c>
      <c r="M362" s="8">
        <f>COUNTIFS(Squads!$H:$H,$K362,Squads!$I:$I,$L362)</f>
        <v>1</v>
      </c>
    </row>
    <row r="363" spans="11:13" ht="15" customHeight="1" thickBot="1" x14ac:dyDescent="0.3">
      <c r="K363" s="62" t="s">
        <v>168</v>
      </c>
      <c r="L363" s="61" t="s">
        <v>1242</v>
      </c>
      <c r="M363" s="8">
        <f>COUNTIFS(Squads!$H:$H,$K363,Squads!$I:$I,$L363)</f>
        <v>1</v>
      </c>
    </row>
    <row r="364" spans="11:13" ht="15" customHeight="1" thickBot="1" x14ac:dyDescent="0.3">
      <c r="K364" s="62" t="s">
        <v>168</v>
      </c>
      <c r="L364" s="61" t="s">
        <v>661</v>
      </c>
      <c r="M364" s="8">
        <f>COUNTIFS(Squads!$H:$H,$K364,Squads!$I:$I,$L364)</f>
        <v>1</v>
      </c>
    </row>
    <row r="365" spans="11:13" ht="15" customHeight="1" thickBot="1" x14ac:dyDescent="0.3">
      <c r="K365" s="62" t="s">
        <v>168</v>
      </c>
      <c r="L365" s="61" t="s">
        <v>2309</v>
      </c>
      <c r="M365" s="8">
        <f>COUNTIFS(Squads!$H:$H,$K365,Squads!$I:$I,$L365)</f>
        <v>1</v>
      </c>
    </row>
    <row r="366" spans="11:13" ht="15" customHeight="1" thickBot="1" x14ac:dyDescent="0.3">
      <c r="K366" s="62" t="s">
        <v>168</v>
      </c>
      <c r="L366" s="61" t="s">
        <v>1570</v>
      </c>
      <c r="M366" s="8">
        <f>COUNTIFS(Squads!$H:$H,$K366,Squads!$I:$I,$L366)</f>
        <v>1</v>
      </c>
    </row>
    <row r="367" spans="11:13" ht="15" customHeight="1" thickBot="1" x14ac:dyDescent="0.3">
      <c r="K367" s="62" t="s">
        <v>652</v>
      </c>
      <c r="L367" s="61" t="s">
        <v>2143</v>
      </c>
      <c r="M367" s="8">
        <f>COUNTIFS(Squads!$H:$H,$K367,Squads!$I:$I,$L367)</f>
        <v>1</v>
      </c>
    </row>
    <row r="368" spans="11:13" ht="15" customHeight="1" thickBot="1" x14ac:dyDescent="0.3">
      <c r="K368" s="62" t="s">
        <v>652</v>
      </c>
      <c r="L368" s="61" t="s">
        <v>1950</v>
      </c>
      <c r="M368" s="8">
        <f>COUNTIFS(Squads!$H:$H,$K368,Squads!$I:$I,$L368)</f>
        <v>1</v>
      </c>
    </row>
    <row r="369" spans="11:13" ht="15" customHeight="1" thickBot="1" x14ac:dyDescent="0.3">
      <c r="K369" s="62" t="s">
        <v>652</v>
      </c>
      <c r="L369" s="61" t="s">
        <v>1317</v>
      </c>
      <c r="M369" s="8">
        <f>COUNTIFS(Squads!$H:$H,$K369,Squads!$I:$I,$L369)</f>
        <v>1</v>
      </c>
    </row>
    <row r="370" spans="11:13" ht="15" customHeight="1" thickBot="1" x14ac:dyDescent="0.3">
      <c r="K370" s="62" t="s">
        <v>652</v>
      </c>
      <c r="L370" s="61" t="s">
        <v>1967</v>
      </c>
      <c r="M370" s="8">
        <f>COUNTIFS(Squads!$H:$H,$K370,Squads!$I:$I,$L370)</f>
        <v>1</v>
      </c>
    </row>
    <row r="371" spans="11:13" ht="15" customHeight="1" thickBot="1" x14ac:dyDescent="0.3">
      <c r="K371" s="62" t="s">
        <v>652</v>
      </c>
      <c r="L371" s="61" t="s">
        <v>905</v>
      </c>
      <c r="M371" s="8">
        <f>COUNTIFS(Squads!$H:$H,$K371,Squads!$I:$I,$L371)</f>
        <v>1</v>
      </c>
    </row>
    <row r="372" spans="11:13" ht="15" customHeight="1" thickBot="1" x14ac:dyDescent="0.3">
      <c r="K372" s="62" t="s">
        <v>652</v>
      </c>
      <c r="L372" s="61" t="s">
        <v>2136</v>
      </c>
      <c r="M372" s="8">
        <f>COUNTIFS(Squads!$H:$H,$K372,Squads!$I:$I,$L372)</f>
        <v>1</v>
      </c>
    </row>
    <row r="373" spans="11:13" ht="15" customHeight="1" thickBot="1" x14ac:dyDescent="0.3">
      <c r="K373" s="62" t="s">
        <v>652</v>
      </c>
      <c r="L373" s="61" t="s">
        <v>1496</v>
      </c>
      <c r="M373" s="8">
        <f>COUNTIFS(Squads!$H:$H,$K373,Squads!$I:$I,$L373)</f>
        <v>1</v>
      </c>
    </row>
    <row r="374" spans="11:13" ht="15" customHeight="1" thickBot="1" x14ac:dyDescent="0.3">
      <c r="K374" s="62" t="s">
        <v>503</v>
      </c>
      <c r="L374" s="61" t="s">
        <v>504</v>
      </c>
      <c r="M374" s="8">
        <f>COUNTIFS(Squads!$H:$H,$K374,Squads!$I:$I,$L374)</f>
        <v>1</v>
      </c>
    </row>
    <row r="375" spans="11:13" ht="15" customHeight="1" thickBot="1" x14ac:dyDescent="0.3">
      <c r="K375" s="62" t="s">
        <v>1593</v>
      </c>
      <c r="L375" s="61" t="s">
        <v>2283</v>
      </c>
      <c r="M375" s="8">
        <f>COUNTIFS(Squads!$H:$H,$K375,Squads!$I:$I,$L375)</f>
        <v>1</v>
      </c>
    </row>
    <row r="376" spans="11:13" ht="15" customHeight="1" thickBot="1" x14ac:dyDescent="0.3">
      <c r="K376" s="62" t="s">
        <v>295</v>
      </c>
      <c r="L376" s="61" t="s">
        <v>485</v>
      </c>
      <c r="M376" s="8">
        <f>COUNTIFS(Squads!$H:$H,$K376,Squads!$I:$I,$L376)</f>
        <v>1</v>
      </c>
    </row>
    <row r="377" spans="11:13" ht="15" customHeight="1" thickBot="1" x14ac:dyDescent="0.3">
      <c r="K377" s="62" t="s">
        <v>295</v>
      </c>
      <c r="L377" s="61" t="s">
        <v>881</v>
      </c>
      <c r="M377" s="8">
        <f>COUNTIFS(Squads!$H:$H,$K377,Squads!$I:$I,$L377)</f>
        <v>1</v>
      </c>
    </row>
    <row r="378" spans="11:13" ht="15" customHeight="1" thickBot="1" x14ac:dyDescent="0.3">
      <c r="K378" s="62" t="s">
        <v>295</v>
      </c>
      <c r="L378" s="61" t="s">
        <v>1903</v>
      </c>
      <c r="M378" s="8">
        <f>COUNTIFS(Squads!$H:$H,$K378,Squads!$I:$I,$L378)</f>
        <v>1</v>
      </c>
    </row>
    <row r="379" spans="11:13" ht="15" customHeight="1" thickBot="1" x14ac:dyDescent="0.3">
      <c r="K379" s="62" t="s">
        <v>295</v>
      </c>
      <c r="L379" s="61" t="s">
        <v>701</v>
      </c>
      <c r="M379" s="8">
        <f>COUNTIFS(Squads!$H:$H,$K379,Squads!$I:$I,$L379)</f>
        <v>1</v>
      </c>
    </row>
    <row r="380" spans="11:13" ht="15" customHeight="1" thickBot="1" x14ac:dyDescent="0.3">
      <c r="K380" s="62" t="s">
        <v>295</v>
      </c>
      <c r="L380" s="61" t="s">
        <v>296</v>
      </c>
      <c r="M380" s="8">
        <f>COUNTIFS(Squads!$H:$H,$K380,Squads!$I:$I,$L380)</f>
        <v>1</v>
      </c>
    </row>
    <row r="381" spans="11:13" ht="15" customHeight="1" thickBot="1" x14ac:dyDescent="0.3">
      <c r="K381" s="62" t="s">
        <v>295</v>
      </c>
      <c r="L381" s="61" t="s">
        <v>764</v>
      </c>
      <c r="M381" s="8">
        <f>COUNTIFS(Squads!$H:$H,$K381,Squads!$I:$I,$L381)</f>
        <v>1</v>
      </c>
    </row>
    <row r="382" spans="11:13" ht="15" customHeight="1" thickBot="1" x14ac:dyDescent="0.3">
      <c r="K382" s="62" t="s">
        <v>295</v>
      </c>
      <c r="L382" s="61" t="s">
        <v>356</v>
      </c>
      <c r="M382" s="8">
        <f>COUNTIFS(Squads!$H:$H,$K382,Squads!$I:$I,$L382)</f>
        <v>1</v>
      </c>
    </row>
    <row r="383" spans="11:13" ht="15" customHeight="1" thickBot="1" x14ac:dyDescent="0.3">
      <c r="K383" s="62" t="s">
        <v>295</v>
      </c>
      <c r="L383" s="61" t="s">
        <v>929</v>
      </c>
      <c r="M383" s="8">
        <f>COUNTIFS(Squads!$H:$H,$K383,Squads!$I:$I,$L383)</f>
        <v>1</v>
      </c>
    </row>
    <row r="384" spans="11:13" ht="15" customHeight="1" thickBot="1" x14ac:dyDescent="0.3">
      <c r="K384" s="62" t="s">
        <v>217</v>
      </c>
      <c r="L384" s="61" t="s">
        <v>1251</v>
      </c>
      <c r="M384" s="8">
        <f>COUNTIFS(Squads!$H:$H,$K384,Squads!$I:$I,$L384)</f>
        <v>1</v>
      </c>
    </row>
    <row r="385" spans="11:13" ht="15" customHeight="1" thickBot="1" x14ac:dyDescent="0.3">
      <c r="K385" s="62" t="s">
        <v>217</v>
      </c>
      <c r="L385" s="61" t="s">
        <v>1357</v>
      </c>
      <c r="M385" s="8">
        <f>COUNTIFS(Squads!$H:$H,$K385,Squads!$I:$I,$L385)</f>
        <v>1</v>
      </c>
    </row>
    <row r="386" spans="11:13" ht="15" customHeight="1" thickBot="1" x14ac:dyDescent="0.3">
      <c r="K386" s="62" t="s">
        <v>443</v>
      </c>
      <c r="L386" s="61" t="s">
        <v>1327</v>
      </c>
      <c r="M386" s="8">
        <f>COUNTIFS(Squads!$H:$H,$K386,Squads!$I:$I,$L386)</f>
        <v>1</v>
      </c>
    </row>
    <row r="387" spans="11:13" ht="15" customHeight="1" thickBot="1" x14ac:dyDescent="0.3">
      <c r="K387" s="62" t="s">
        <v>443</v>
      </c>
      <c r="L387" s="61" t="s">
        <v>444</v>
      </c>
      <c r="M387" s="8">
        <f>COUNTIFS(Squads!$H:$H,$K387,Squads!$I:$I,$L387)</f>
        <v>1</v>
      </c>
    </row>
    <row r="388" spans="11:13" ht="15" customHeight="1" thickBot="1" x14ac:dyDescent="0.3">
      <c r="K388" s="62" t="s">
        <v>52</v>
      </c>
      <c r="L388" s="61" t="s">
        <v>617</v>
      </c>
      <c r="M388" s="8">
        <f>COUNTIFS(Squads!$H:$H,$K388,Squads!$I:$I,$L388)</f>
        <v>1</v>
      </c>
    </row>
    <row r="389" spans="11:13" ht="15" customHeight="1" thickBot="1" x14ac:dyDescent="0.3">
      <c r="K389" s="62" t="s">
        <v>52</v>
      </c>
      <c r="L389" s="61" t="s">
        <v>2004</v>
      </c>
      <c r="M389" s="8">
        <f>COUNTIFS(Squads!$H:$H,$K389,Squads!$I:$I,$L389)</f>
        <v>1</v>
      </c>
    </row>
    <row r="390" spans="11:13" ht="15" customHeight="1" thickBot="1" x14ac:dyDescent="0.3">
      <c r="K390" s="62" t="s">
        <v>421</v>
      </c>
      <c r="L390" s="61" t="s">
        <v>1558</v>
      </c>
      <c r="M390" s="8">
        <f>COUNTIFS(Squads!$H:$H,$K390,Squads!$I:$I,$L390)</f>
        <v>1</v>
      </c>
    </row>
    <row r="391" spans="11:13" ht="15" customHeight="1" thickBot="1" x14ac:dyDescent="0.3">
      <c r="K391" s="62" t="s">
        <v>421</v>
      </c>
      <c r="L391" s="61" t="s">
        <v>2413</v>
      </c>
      <c r="M391" s="8">
        <f>COUNTIFS(Squads!$H:$H,$K391,Squads!$I:$I,$L391)</f>
        <v>1</v>
      </c>
    </row>
    <row r="392" spans="11:13" ht="15" customHeight="1" thickBot="1" x14ac:dyDescent="0.3">
      <c r="K392" s="62" t="s">
        <v>421</v>
      </c>
      <c r="L392" s="61" t="s">
        <v>1594</v>
      </c>
      <c r="M392" s="8">
        <f>COUNTIFS(Squads!$H:$H,$K392,Squads!$I:$I,$L392)</f>
        <v>1</v>
      </c>
    </row>
    <row r="393" spans="11:13" ht="15" customHeight="1" thickBot="1" x14ac:dyDescent="0.3">
      <c r="K393" s="62" t="s">
        <v>421</v>
      </c>
      <c r="L393" s="61" t="s">
        <v>1073</v>
      </c>
      <c r="M393" s="8">
        <f>COUNTIFS(Squads!$H:$H,$K393,Squads!$I:$I,$L393)</f>
        <v>1</v>
      </c>
    </row>
    <row r="394" spans="11:13" ht="15" customHeight="1" thickBot="1" x14ac:dyDescent="0.3">
      <c r="K394" s="62" t="s">
        <v>1542</v>
      </c>
      <c r="L394" s="61" t="s">
        <v>1543</v>
      </c>
      <c r="M394" s="8">
        <f>COUNTIFS(Squads!$H:$H,$K394,Squads!$I:$I,$L394)</f>
        <v>1</v>
      </c>
    </row>
    <row r="395" spans="11:13" ht="15" customHeight="1" thickBot="1" x14ac:dyDescent="0.3">
      <c r="K395" s="62" t="s">
        <v>1129</v>
      </c>
      <c r="L395" s="61" t="s">
        <v>2404</v>
      </c>
      <c r="M395" s="8">
        <f>COUNTIFS(Squads!$H:$H,$K395,Squads!$I:$I,$L395)</f>
        <v>1</v>
      </c>
    </row>
    <row r="396" spans="11:13" ht="15" customHeight="1" thickBot="1" x14ac:dyDescent="0.3">
      <c r="K396" s="62" t="s">
        <v>1129</v>
      </c>
      <c r="L396" s="61" t="s">
        <v>2396</v>
      </c>
      <c r="M396" s="8">
        <f>COUNTIFS(Squads!$H:$H,$K396,Squads!$I:$I,$L396)</f>
        <v>1</v>
      </c>
    </row>
    <row r="397" spans="11:13" ht="15" customHeight="1" thickBot="1" x14ac:dyDescent="0.3">
      <c r="K397" s="62" t="s">
        <v>1129</v>
      </c>
      <c r="L397" s="61" t="s">
        <v>2415</v>
      </c>
      <c r="M397" s="8">
        <f>COUNTIFS(Squads!$H:$H,$K397,Squads!$I:$I,$L397)</f>
        <v>1</v>
      </c>
    </row>
    <row r="398" spans="11:13" ht="15" customHeight="1" thickBot="1" x14ac:dyDescent="0.3">
      <c r="K398" s="62" t="s">
        <v>2107</v>
      </c>
      <c r="L398" s="61" t="s">
        <v>2108</v>
      </c>
      <c r="M398" s="8">
        <f>COUNTIFS(Squads!$H:$H,$K398,Squads!$I:$I,$L398)</f>
        <v>1</v>
      </c>
    </row>
    <row r="399" spans="11:13" ht="15" customHeight="1" thickBot="1" x14ac:dyDescent="0.3">
      <c r="K399" s="62" t="s">
        <v>1030</v>
      </c>
      <c r="L399" s="61" t="s">
        <v>1031</v>
      </c>
      <c r="M399" s="8">
        <f>COUNTIFS(Squads!$H:$H,$K399,Squads!$I:$I,$L399)</f>
        <v>1</v>
      </c>
    </row>
    <row r="400" spans="11:13" ht="15" customHeight="1" thickBot="1" x14ac:dyDescent="0.3">
      <c r="K400" s="62" t="s">
        <v>20</v>
      </c>
      <c r="L400" s="61" t="s">
        <v>30</v>
      </c>
      <c r="M400" s="8">
        <f>COUNTIFS(Squads!$H:$H,$K400,Squads!$I:$I,$L400)</f>
        <v>1</v>
      </c>
    </row>
    <row r="401" spans="11:13" ht="15" customHeight="1" thickBot="1" x14ac:dyDescent="0.3">
      <c r="K401" s="62" t="s">
        <v>20</v>
      </c>
      <c r="L401" s="61" t="s">
        <v>326</v>
      </c>
      <c r="M401" s="8">
        <f>COUNTIFS(Squads!$H:$H,$K401,Squads!$I:$I,$L401)</f>
        <v>1</v>
      </c>
    </row>
    <row r="402" spans="11:13" ht="15" customHeight="1" thickBot="1" x14ac:dyDescent="0.3">
      <c r="K402" s="62" t="s">
        <v>20</v>
      </c>
      <c r="L402" s="61" t="s">
        <v>757</v>
      </c>
      <c r="M402" s="8">
        <f>COUNTIFS(Squads!$H:$H,$K402,Squads!$I:$I,$L402)</f>
        <v>1</v>
      </c>
    </row>
    <row r="403" spans="11:13" ht="15" customHeight="1" thickBot="1" x14ac:dyDescent="0.3">
      <c r="K403" s="62" t="s">
        <v>20</v>
      </c>
      <c r="L403" s="61" t="s">
        <v>729</v>
      </c>
      <c r="M403" s="8">
        <f>COUNTIFS(Squads!$H:$H,$K403,Squads!$I:$I,$L403)</f>
        <v>1</v>
      </c>
    </row>
    <row r="404" spans="11:13" ht="15" customHeight="1" thickBot="1" x14ac:dyDescent="0.3">
      <c r="K404" s="62" t="s">
        <v>305</v>
      </c>
      <c r="L404" s="61" t="s">
        <v>1040</v>
      </c>
      <c r="M404" s="8">
        <f>COUNTIFS(Squads!$H:$H,$K404,Squads!$I:$I,$L404)</f>
        <v>1</v>
      </c>
    </row>
    <row r="405" spans="11:13" ht="15" customHeight="1" thickBot="1" x14ac:dyDescent="0.3">
      <c r="K405" s="62" t="s">
        <v>305</v>
      </c>
      <c r="L405" s="61" t="s">
        <v>2170</v>
      </c>
      <c r="M405" s="8">
        <f>COUNTIFS(Squads!$H:$H,$K405,Squads!$I:$I,$L405)</f>
        <v>1</v>
      </c>
    </row>
    <row r="406" spans="11:13" ht="15" customHeight="1" thickBot="1" x14ac:dyDescent="0.3">
      <c r="K406" s="62" t="s">
        <v>305</v>
      </c>
      <c r="L406" s="61" t="s">
        <v>306</v>
      </c>
      <c r="M406" s="8">
        <f>COUNTIFS(Squads!$H:$H,$K406,Squads!$I:$I,$L406)</f>
        <v>1</v>
      </c>
    </row>
    <row r="407" spans="11:13" ht="15" customHeight="1" thickBot="1" x14ac:dyDescent="0.3">
      <c r="K407" s="62" t="s">
        <v>305</v>
      </c>
      <c r="L407" s="61" t="s">
        <v>1071</v>
      </c>
      <c r="M407" s="8">
        <f>COUNTIFS(Squads!$H:$H,$K407,Squads!$I:$I,$L407)</f>
        <v>1</v>
      </c>
    </row>
    <row r="408" spans="11:13" ht="15" customHeight="1" thickBot="1" x14ac:dyDescent="0.3">
      <c r="K408" s="62" t="s">
        <v>305</v>
      </c>
      <c r="L408" s="61" t="s">
        <v>334</v>
      </c>
      <c r="M408" s="8">
        <f>COUNTIFS(Squads!$H:$H,$K408,Squads!$I:$I,$L408)</f>
        <v>1</v>
      </c>
    </row>
    <row r="409" spans="11:13" ht="15" customHeight="1" thickBot="1" x14ac:dyDescent="0.3">
      <c r="K409" s="62" t="s">
        <v>305</v>
      </c>
      <c r="L409" s="61" t="s">
        <v>1554</v>
      </c>
      <c r="M409" s="8">
        <f>COUNTIFS(Squads!$H:$H,$K409,Squads!$I:$I,$L409)</f>
        <v>1</v>
      </c>
    </row>
    <row r="410" spans="11:13" ht="15" customHeight="1" thickBot="1" x14ac:dyDescent="0.3">
      <c r="K410" s="62" t="s">
        <v>203</v>
      </c>
      <c r="L410" s="61" t="s">
        <v>247</v>
      </c>
      <c r="M410" s="8">
        <f>COUNTIFS(Squads!$H:$H,$K410,Squads!$I:$I,$L410)</f>
        <v>1</v>
      </c>
    </row>
    <row r="411" spans="11:13" ht="15" customHeight="1" thickBot="1" x14ac:dyDescent="0.3">
      <c r="K411" s="62" t="s">
        <v>203</v>
      </c>
      <c r="L411" s="61" t="s">
        <v>1020</v>
      </c>
      <c r="M411" s="8">
        <f>COUNTIFS(Squads!$H:$H,$K411,Squads!$I:$I,$L411)</f>
        <v>1</v>
      </c>
    </row>
    <row r="412" spans="11:13" ht="15" customHeight="1" thickBot="1" x14ac:dyDescent="0.3">
      <c r="K412" s="62" t="s">
        <v>203</v>
      </c>
      <c r="L412" s="61" t="s">
        <v>1408</v>
      </c>
      <c r="M412" s="8">
        <f>COUNTIFS(Squads!$H:$H,$K412,Squads!$I:$I,$L412)</f>
        <v>1</v>
      </c>
    </row>
    <row r="413" spans="11:13" ht="15" customHeight="1" thickBot="1" x14ac:dyDescent="0.3">
      <c r="K413" s="62" t="s">
        <v>203</v>
      </c>
      <c r="L413" s="61" t="s">
        <v>1199</v>
      </c>
      <c r="M413" s="8">
        <f>COUNTIFS(Squads!$H:$H,$K413,Squads!$I:$I,$L413)</f>
        <v>1</v>
      </c>
    </row>
    <row r="414" spans="11:13" ht="15" customHeight="1" thickBot="1" x14ac:dyDescent="0.3">
      <c r="K414" s="62" t="s">
        <v>203</v>
      </c>
      <c r="L414" s="61" t="s">
        <v>2217</v>
      </c>
      <c r="M414" s="8">
        <f>COUNTIFS(Squads!$H:$H,$K414,Squads!$I:$I,$L414)</f>
        <v>1</v>
      </c>
    </row>
    <row r="415" spans="11:13" ht="15" customHeight="1" thickBot="1" x14ac:dyDescent="0.3">
      <c r="K415" s="62" t="s">
        <v>203</v>
      </c>
      <c r="L415" s="61" t="s">
        <v>1866</v>
      </c>
      <c r="M415" s="8">
        <f>COUNTIFS(Squads!$H:$H,$K415,Squads!$I:$I,$L415)</f>
        <v>1</v>
      </c>
    </row>
    <row r="416" spans="11:13" ht="15" customHeight="1" thickBot="1" x14ac:dyDescent="0.3">
      <c r="K416" s="62" t="s">
        <v>203</v>
      </c>
      <c r="L416" s="61" t="s">
        <v>526</v>
      </c>
      <c r="M416" s="8">
        <f>COUNTIFS(Squads!$H:$H,$K416,Squads!$I:$I,$L416)</f>
        <v>1</v>
      </c>
    </row>
    <row r="417" spans="11:13" ht="15" customHeight="1" thickBot="1" x14ac:dyDescent="0.3">
      <c r="K417" s="62" t="s">
        <v>203</v>
      </c>
      <c r="L417" s="61" t="s">
        <v>1802</v>
      </c>
      <c r="M417" s="8">
        <f>COUNTIFS(Squads!$H:$H,$K417,Squads!$I:$I,$L417)</f>
        <v>1</v>
      </c>
    </row>
    <row r="418" spans="11:13" ht="15" customHeight="1" thickBot="1" x14ac:dyDescent="0.3">
      <c r="K418" s="62" t="s">
        <v>203</v>
      </c>
      <c r="L418" s="61" t="s">
        <v>1201</v>
      </c>
      <c r="M418" s="8">
        <f>COUNTIFS(Squads!$H:$H,$K418,Squads!$I:$I,$L418)</f>
        <v>1</v>
      </c>
    </row>
    <row r="419" spans="11:13" ht="15" customHeight="1" thickBot="1" x14ac:dyDescent="0.3">
      <c r="K419" s="62" t="s">
        <v>203</v>
      </c>
      <c r="L419" s="61" t="s">
        <v>261</v>
      </c>
      <c r="M419" s="8">
        <f>COUNTIFS(Squads!$H:$H,$K419,Squads!$I:$I,$L419)</f>
        <v>1</v>
      </c>
    </row>
    <row r="420" spans="11:13" ht="15" customHeight="1" thickBot="1" x14ac:dyDescent="0.3">
      <c r="K420" s="62" t="s">
        <v>203</v>
      </c>
      <c r="L420" s="61" t="s">
        <v>578</v>
      </c>
      <c r="M420" s="8">
        <f>COUNTIFS(Squads!$H:$H,$K420,Squads!$I:$I,$L420)</f>
        <v>1</v>
      </c>
    </row>
    <row r="421" spans="11:13" ht="15" customHeight="1" thickBot="1" x14ac:dyDescent="0.3">
      <c r="K421" s="62" t="s">
        <v>203</v>
      </c>
      <c r="L421" s="61" t="s">
        <v>600</v>
      </c>
      <c r="M421" s="8">
        <f>COUNTIFS(Squads!$H:$H,$K421,Squads!$I:$I,$L421)</f>
        <v>1</v>
      </c>
    </row>
    <row r="422" spans="11:13" ht="15" customHeight="1" thickBot="1" x14ac:dyDescent="0.3">
      <c r="K422" s="62" t="s">
        <v>203</v>
      </c>
      <c r="L422" s="61" t="s">
        <v>706</v>
      </c>
      <c r="M422" s="8">
        <f>COUNTIFS(Squads!$H:$H,$K422,Squads!$I:$I,$L422)</f>
        <v>1</v>
      </c>
    </row>
    <row r="423" spans="11:13" ht="15" customHeight="1" thickBot="1" x14ac:dyDescent="0.3">
      <c r="K423" s="62" t="s">
        <v>203</v>
      </c>
      <c r="L423" s="61" t="s">
        <v>2105</v>
      </c>
      <c r="M423" s="8">
        <f>COUNTIFS(Squads!$H:$H,$K423,Squads!$I:$I,$L423)</f>
        <v>1</v>
      </c>
    </row>
    <row r="424" spans="11:13" ht="15" customHeight="1" thickBot="1" x14ac:dyDescent="0.3">
      <c r="K424" s="62" t="s">
        <v>281</v>
      </c>
      <c r="L424" s="61" t="s">
        <v>331</v>
      </c>
      <c r="M424" s="8">
        <f>COUNTIFS(Squads!$H:$H,$K424,Squads!$I:$I,$L424)</f>
        <v>1</v>
      </c>
    </row>
    <row r="425" spans="11:13" ht="15" customHeight="1" thickBot="1" x14ac:dyDescent="0.3">
      <c r="K425" s="62" t="s">
        <v>281</v>
      </c>
      <c r="L425" s="61" t="s">
        <v>348</v>
      </c>
      <c r="M425" s="8">
        <f>COUNTIFS(Squads!$H:$H,$K425,Squads!$I:$I,$L425)</f>
        <v>1</v>
      </c>
    </row>
  </sheetData>
  <autoFilter ref="A1:M1" xr:uid="{82827203-7686-424B-9E90-6220B72A2472}"/>
  <sortState xmlns:xlrd2="http://schemas.microsoft.com/office/spreadsheetml/2017/richdata2" ref="K2:M425">
    <sortCondition descending="1" ref="M1:M425"/>
  </sortState>
  <pageMargins left="0.70866141732283472" right="0.70866141732283472" top="0.74803149606299213" bottom="0.74803149606299213" header="0.31496062992125984" footer="0.31496062992125984"/>
  <pageSetup paperSize="9" scale="65" fitToHeight="0" orientation="portrait" horizontalDpi="4294967293" verticalDpi="4294967293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A8350-8AEA-419F-8633-EF80CE4D6A92}">
  <sheetPr>
    <tabColor rgb="FF0070C0"/>
    <pageSetUpPr fitToPage="1"/>
  </sheetPr>
  <dimension ref="A1:X49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9.140625" style="9"/>
    <col min="2" max="2" width="22.85546875" style="9" customWidth="1"/>
    <col min="3" max="3" width="7.140625" style="13" customWidth="1"/>
    <col min="4" max="4" width="5" style="8" customWidth="1"/>
    <col min="5" max="5" width="7.140625" style="13" customWidth="1"/>
    <col min="6" max="6" width="5" style="8" customWidth="1"/>
    <col min="7" max="7" width="7.140625" style="13" customWidth="1"/>
    <col min="8" max="8" width="5" style="8" customWidth="1"/>
    <col min="9" max="9" width="7.140625" style="13" customWidth="1"/>
    <col min="10" max="10" width="5" style="8" customWidth="1"/>
    <col min="11" max="11" width="7.140625" style="13" customWidth="1"/>
    <col min="12" max="12" width="5" style="8" customWidth="1"/>
    <col min="13" max="13" width="7.140625" style="13" customWidth="1"/>
    <col min="14" max="14" width="5" style="8" customWidth="1"/>
    <col min="15" max="15" width="7.140625" style="13" customWidth="1"/>
    <col min="16" max="16" width="5" style="8" customWidth="1"/>
    <col min="17" max="17" width="7.140625" style="13" customWidth="1"/>
    <col min="18" max="18" width="5" style="8" customWidth="1"/>
    <col min="19" max="19" width="7.140625" style="13" customWidth="1"/>
    <col min="20" max="20" width="5" style="8" customWidth="1"/>
    <col min="21" max="21" width="7.140625" style="13" customWidth="1"/>
    <col min="22" max="22" width="5" style="8" customWidth="1"/>
    <col min="23" max="23" width="7.140625" style="13" customWidth="1"/>
    <col min="24" max="24" width="5" style="8" customWidth="1"/>
    <col min="25" max="16384" width="9.140625" style="8"/>
  </cols>
  <sheetData>
    <row r="1" spans="1:24" ht="18" customHeight="1" thickBot="1" x14ac:dyDescent="0.3">
      <c r="A1" s="12" t="s">
        <v>120</v>
      </c>
      <c r="B1" s="59" t="s">
        <v>1</v>
      </c>
      <c r="C1" s="85" t="s">
        <v>378</v>
      </c>
      <c r="D1" s="86"/>
      <c r="E1" s="85" t="s">
        <v>379</v>
      </c>
      <c r="F1" s="86"/>
      <c r="G1" s="85" t="s">
        <v>380</v>
      </c>
      <c r="H1" s="86"/>
      <c r="I1" s="85" t="s">
        <v>381</v>
      </c>
      <c r="J1" s="86"/>
      <c r="K1" s="85" t="s">
        <v>382</v>
      </c>
      <c r="L1" s="86"/>
      <c r="M1" s="85" t="s">
        <v>383</v>
      </c>
      <c r="N1" s="86"/>
      <c r="O1" s="85" t="s">
        <v>384</v>
      </c>
      <c r="P1" s="86"/>
      <c r="Q1" s="85" t="s">
        <v>385</v>
      </c>
      <c r="R1" s="86"/>
      <c r="S1" s="85" t="s">
        <v>386</v>
      </c>
      <c r="T1" s="86"/>
      <c r="U1" s="85" t="s">
        <v>387</v>
      </c>
      <c r="V1" s="86"/>
      <c r="W1" s="85" t="s">
        <v>388</v>
      </c>
      <c r="X1" s="86"/>
    </row>
    <row r="2" spans="1:24" ht="15" customHeight="1" thickBot="1" x14ac:dyDescent="0.3">
      <c r="A2" s="28" t="s">
        <v>19</v>
      </c>
      <c r="B2" s="67" t="s">
        <v>409</v>
      </c>
      <c r="C2" s="69">
        <f>AVERAGEIF(Goalkeeping!$A:$A,$A2,Goalkeeping!E:E)</f>
        <v>12</v>
      </c>
      <c r="D2" s="56">
        <f t="shared" ref="D2:F49" si="0">_xlfn.RANK.EQ(C2,C$2:C$49,0)</f>
        <v>42</v>
      </c>
      <c r="E2" s="68">
        <f>AVERAGEIF(Goalkeeping!$A:$A,$A2,Goalkeeping!F:F)</f>
        <v>12.333333333333334</v>
      </c>
      <c r="F2" s="55">
        <f t="shared" si="0"/>
        <v>26</v>
      </c>
      <c r="G2" s="68">
        <f>AVERAGEIF(Goalkeeping!$A:$A,$A2,Goalkeeping!G:G)</f>
        <v>12.333333333333334</v>
      </c>
      <c r="H2" s="55">
        <f t="shared" ref="H2:J2" si="1">_xlfn.RANK.EQ(G2,G$2:G$49,0)</f>
        <v>21</v>
      </c>
      <c r="I2" s="68">
        <f>AVERAGEIF(Goalkeeping!$A:$A,$A2,Goalkeeping!H:H)</f>
        <v>8.6666666666666661</v>
      </c>
      <c r="J2" s="55">
        <f t="shared" si="1"/>
        <v>23</v>
      </c>
      <c r="K2" s="68">
        <f>AVERAGEIF(Goalkeeping!$A:$A,$A2,Goalkeeping!I:I)</f>
        <v>13.333333333333334</v>
      </c>
      <c r="L2" s="55">
        <f t="shared" ref="L2:N2" si="2">_xlfn.RANK.EQ(K2,K$2:K$49,0)</f>
        <v>17</v>
      </c>
      <c r="M2" s="68">
        <f>AVERAGEIF(Goalkeeping!$A:$A,$A2,Goalkeeping!J:J)</f>
        <v>13.666666666666666</v>
      </c>
      <c r="N2" s="55">
        <f t="shared" si="2"/>
        <v>11</v>
      </c>
      <c r="O2" s="68">
        <f>AVERAGEIF(Goalkeeping!$A:$A,$A2,Goalkeeping!K:K)</f>
        <v>12.333333333333334</v>
      </c>
      <c r="P2" s="55">
        <f t="shared" ref="P2:R2" si="3">_xlfn.RANK.EQ(O2,O$2:O$49,0)</f>
        <v>38</v>
      </c>
      <c r="Q2" s="68">
        <f>AVERAGEIF(Goalkeeping!$A:$A,$A2,Goalkeeping!L:L)</f>
        <v>13.666666666666666</v>
      </c>
      <c r="R2" s="55">
        <f t="shared" si="3"/>
        <v>33</v>
      </c>
      <c r="S2" s="68">
        <f>AVERAGEIF(Goalkeeping!$A:$A,$A2,Goalkeeping!M:M)</f>
        <v>8.6666666666666661</v>
      </c>
      <c r="T2" s="55">
        <f t="shared" ref="T2:V2" si="4">_xlfn.RANK.EQ(S2,S$2:S$49,0)</f>
        <v>46</v>
      </c>
      <c r="U2" s="68">
        <f>AVERAGEIF(Goalkeeping!$A:$A,$A2,Goalkeeping!N:N)</f>
        <v>9</v>
      </c>
      <c r="V2" s="55">
        <f t="shared" si="4"/>
        <v>37</v>
      </c>
      <c r="W2" s="68">
        <f>AVERAGEIF(Goalkeeping!$A:$A,$A2,Goalkeeping!O:O)</f>
        <v>10.333333333333334</v>
      </c>
      <c r="X2" s="55">
        <f t="shared" ref="X2" si="5">_xlfn.RANK.EQ(W2,W$2:W$49,0)</f>
        <v>44</v>
      </c>
    </row>
    <row r="3" spans="1:24" ht="15" customHeight="1" thickBot="1" x14ac:dyDescent="0.3">
      <c r="A3" s="30" t="s">
        <v>126</v>
      </c>
      <c r="B3" s="67" t="s">
        <v>410</v>
      </c>
      <c r="C3" s="68">
        <f>AVERAGEIF(Goalkeeping!$A:$A,$A3,Goalkeeping!E:E)</f>
        <v>14</v>
      </c>
      <c r="D3" s="55">
        <f t="shared" si="0"/>
        <v>21</v>
      </c>
      <c r="E3" s="68">
        <f>AVERAGEIF(Goalkeeping!$A:$A,$A3,Goalkeeping!F:F)</f>
        <v>14.666666666666666</v>
      </c>
      <c r="F3" s="55">
        <f t="shared" si="0"/>
        <v>4</v>
      </c>
      <c r="G3" s="68">
        <f>AVERAGEIF(Goalkeeping!$A:$A,$A3,Goalkeeping!G:G)</f>
        <v>13</v>
      </c>
      <c r="H3" s="55">
        <f t="shared" ref="H3:J3" si="6">_xlfn.RANK.EQ(G3,G$2:G$49,0)</f>
        <v>13</v>
      </c>
      <c r="I3" s="68">
        <f>AVERAGEIF(Goalkeeping!$A:$A,$A3,Goalkeeping!H:H)</f>
        <v>7.333333333333333</v>
      </c>
      <c r="J3" s="55">
        <f t="shared" si="6"/>
        <v>35</v>
      </c>
      <c r="K3" s="68">
        <f>AVERAGEIF(Goalkeeping!$A:$A,$A3,Goalkeeping!I:I)</f>
        <v>14</v>
      </c>
      <c r="L3" s="55">
        <f t="shared" ref="L3:N3" si="7">_xlfn.RANK.EQ(K3,K$2:K$49,0)</f>
        <v>7</v>
      </c>
      <c r="M3" s="68">
        <f>AVERAGEIF(Goalkeeping!$A:$A,$A3,Goalkeeping!J:J)</f>
        <v>13</v>
      </c>
      <c r="N3" s="55">
        <f t="shared" si="7"/>
        <v>16</v>
      </c>
      <c r="O3" s="68">
        <f>AVERAGEIF(Goalkeeping!$A:$A,$A3,Goalkeeping!K:K)</f>
        <v>14</v>
      </c>
      <c r="P3" s="55">
        <f t="shared" ref="P3:R3" si="8">_xlfn.RANK.EQ(O3,O$2:O$49,0)</f>
        <v>20</v>
      </c>
      <c r="Q3" s="68">
        <f>AVERAGEIF(Goalkeeping!$A:$A,$A3,Goalkeeping!L:L)</f>
        <v>15.666666666666666</v>
      </c>
      <c r="R3" s="55">
        <f t="shared" si="8"/>
        <v>8</v>
      </c>
      <c r="S3" s="68">
        <f>AVERAGEIF(Goalkeeping!$A:$A,$A3,Goalkeeping!M:M)</f>
        <v>12</v>
      </c>
      <c r="T3" s="55">
        <f t="shared" ref="T3:V3" si="9">_xlfn.RANK.EQ(S3,S$2:S$49,0)</f>
        <v>14</v>
      </c>
      <c r="U3" s="68">
        <f>AVERAGEIF(Goalkeeping!$A:$A,$A3,Goalkeeping!N:N)</f>
        <v>9</v>
      </c>
      <c r="V3" s="55">
        <f t="shared" si="9"/>
        <v>37</v>
      </c>
      <c r="W3" s="68">
        <f>AVERAGEIF(Goalkeeping!$A:$A,$A3,Goalkeeping!O:O)</f>
        <v>13.666666666666666</v>
      </c>
      <c r="X3" s="55">
        <f t="shared" ref="X3" si="10">_xlfn.RANK.EQ(W3,W$2:W$49,0)</f>
        <v>8</v>
      </c>
    </row>
    <row r="4" spans="1:24" ht="15" customHeight="1" thickBot="1" x14ac:dyDescent="0.3">
      <c r="A4" s="31" t="s">
        <v>203</v>
      </c>
      <c r="B4" s="67" t="s">
        <v>411</v>
      </c>
      <c r="C4" s="68">
        <f>AVERAGEIF(Goalkeeping!$A:$A,$A4,Goalkeeping!E:E)</f>
        <v>14.333333333333334</v>
      </c>
      <c r="D4" s="55">
        <f t="shared" si="0"/>
        <v>14</v>
      </c>
      <c r="E4" s="68">
        <f>AVERAGEIF(Goalkeeping!$A:$A,$A4,Goalkeeping!F:F)</f>
        <v>13.666666666666666</v>
      </c>
      <c r="F4" s="55">
        <f t="shared" si="0"/>
        <v>11</v>
      </c>
      <c r="G4" s="68">
        <f>AVERAGEIF(Goalkeeping!$A:$A,$A4,Goalkeeping!G:G)</f>
        <v>13</v>
      </c>
      <c r="H4" s="55">
        <f t="shared" ref="H4:J4" si="11">_xlfn.RANK.EQ(G4,G$2:G$49,0)</f>
        <v>13</v>
      </c>
      <c r="I4" s="68">
        <f>AVERAGEIF(Goalkeeping!$A:$A,$A4,Goalkeeping!H:H)</f>
        <v>6</v>
      </c>
      <c r="J4" s="55">
        <f t="shared" si="11"/>
        <v>41</v>
      </c>
      <c r="K4" s="68">
        <f>AVERAGEIF(Goalkeeping!$A:$A,$A4,Goalkeeping!I:I)</f>
        <v>12</v>
      </c>
      <c r="L4" s="55">
        <f t="shared" ref="L4:N4" si="12">_xlfn.RANK.EQ(K4,K$2:K$49,0)</f>
        <v>40</v>
      </c>
      <c r="M4" s="68">
        <f>AVERAGEIF(Goalkeeping!$A:$A,$A4,Goalkeeping!J:J)</f>
        <v>11.333333333333334</v>
      </c>
      <c r="N4" s="55">
        <f t="shared" si="12"/>
        <v>34</v>
      </c>
      <c r="O4" s="68">
        <f>AVERAGEIF(Goalkeeping!$A:$A,$A4,Goalkeeping!K:K)</f>
        <v>15.333333333333334</v>
      </c>
      <c r="P4" s="55">
        <f t="shared" ref="P4:R4" si="13">_xlfn.RANK.EQ(O4,O$2:O$49,0)</f>
        <v>8</v>
      </c>
      <c r="Q4" s="68">
        <f>AVERAGEIF(Goalkeeping!$A:$A,$A4,Goalkeeping!L:L)</f>
        <v>15.333333333333334</v>
      </c>
      <c r="R4" s="55">
        <f t="shared" si="13"/>
        <v>14</v>
      </c>
      <c r="S4" s="68">
        <f>AVERAGEIF(Goalkeeping!$A:$A,$A4,Goalkeeping!M:M)</f>
        <v>12</v>
      </c>
      <c r="T4" s="55">
        <f t="shared" ref="T4:V4" si="14">_xlfn.RANK.EQ(S4,S$2:S$49,0)</f>
        <v>14</v>
      </c>
      <c r="U4" s="68">
        <f>AVERAGEIF(Goalkeeping!$A:$A,$A4,Goalkeeping!N:N)</f>
        <v>10</v>
      </c>
      <c r="V4" s="55">
        <f t="shared" si="14"/>
        <v>27</v>
      </c>
      <c r="W4" s="68">
        <f>AVERAGEIF(Goalkeeping!$A:$A,$A4,Goalkeeping!O:O)</f>
        <v>12.666666666666666</v>
      </c>
      <c r="X4" s="55">
        <f t="shared" ref="X4" si="15">_xlfn.RANK.EQ(W4,W$2:W$49,0)</f>
        <v>18</v>
      </c>
    </row>
    <row r="5" spans="1:24" ht="15" customHeight="1" thickBot="1" x14ac:dyDescent="0.3">
      <c r="A5" s="39" t="s">
        <v>281</v>
      </c>
      <c r="B5" s="67" t="s">
        <v>412</v>
      </c>
      <c r="C5" s="68">
        <f>AVERAGEIF(Goalkeeping!$A:$A,$A5,Goalkeeping!E:E)</f>
        <v>12.333333333333334</v>
      </c>
      <c r="D5" s="55">
        <f t="shared" si="0"/>
        <v>40</v>
      </c>
      <c r="E5" s="68">
        <f>AVERAGEIF(Goalkeeping!$A:$A,$A5,Goalkeeping!F:F)</f>
        <v>10</v>
      </c>
      <c r="F5" s="55">
        <f t="shared" si="0"/>
        <v>46</v>
      </c>
      <c r="G5" s="68">
        <f>AVERAGEIF(Goalkeeping!$A:$A,$A5,Goalkeeping!G:G)</f>
        <v>11.666666666666666</v>
      </c>
      <c r="H5" s="55">
        <f t="shared" ref="H5:J5" si="16">_xlfn.RANK.EQ(G5,G$2:G$49,0)</f>
        <v>32</v>
      </c>
      <c r="I5" s="68">
        <f>AVERAGEIF(Goalkeeping!$A:$A,$A5,Goalkeeping!H:H)</f>
        <v>7.333333333333333</v>
      </c>
      <c r="J5" s="55">
        <f t="shared" si="16"/>
        <v>35</v>
      </c>
      <c r="K5" s="68">
        <f>AVERAGEIF(Goalkeeping!$A:$A,$A5,Goalkeeping!I:I)</f>
        <v>14</v>
      </c>
      <c r="L5" s="55">
        <f t="shared" ref="L5:N5" si="17">_xlfn.RANK.EQ(K5,K$2:K$49,0)</f>
        <v>7</v>
      </c>
      <c r="M5" s="68">
        <f>AVERAGEIF(Goalkeeping!$A:$A,$A5,Goalkeeping!J:J)</f>
        <v>11.333333333333334</v>
      </c>
      <c r="N5" s="55">
        <f t="shared" si="17"/>
        <v>34</v>
      </c>
      <c r="O5" s="68">
        <f>AVERAGEIF(Goalkeeping!$A:$A,$A5,Goalkeeping!K:K)</f>
        <v>10.333333333333334</v>
      </c>
      <c r="P5" s="55">
        <f t="shared" ref="P5:R5" si="18">_xlfn.RANK.EQ(O5,O$2:O$49,0)</f>
        <v>47</v>
      </c>
      <c r="Q5" s="68">
        <f>AVERAGEIF(Goalkeeping!$A:$A,$A5,Goalkeeping!L:L)</f>
        <v>13.666666666666666</v>
      </c>
      <c r="R5" s="55">
        <f t="shared" si="18"/>
        <v>33</v>
      </c>
      <c r="S5" s="68">
        <f>AVERAGEIF(Goalkeeping!$A:$A,$A5,Goalkeeping!M:M)</f>
        <v>9</v>
      </c>
      <c r="T5" s="55">
        <f t="shared" ref="T5:V5" si="19">_xlfn.RANK.EQ(S5,S$2:S$49,0)</f>
        <v>44</v>
      </c>
      <c r="U5" s="68">
        <f>AVERAGEIF(Goalkeeping!$A:$A,$A5,Goalkeeping!N:N)</f>
        <v>8</v>
      </c>
      <c r="V5" s="55">
        <f t="shared" si="19"/>
        <v>43</v>
      </c>
      <c r="W5" s="68">
        <f>AVERAGEIF(Goalkeeping!$A:$A,$A5,Goalkeeping!O:O)</f>
        <v>9.6666666666666661</v>
      </c>
      <c r="X5" s="55">
        <f t="shared" ref="X5" si="20">_xlfn.RANK.EQ(W5,W$2:W$49,0)</f>
        <v>46</v>
      </c>
    </row>
    <row r="6" spans="1:24" ht="15" customHeight="1" thickBot="1" x14ac:dyDescent="0.3">
      <c r="A6" s="32" t="s">
        <v>414</v>
      </c>
      <c r="B6" s="67" t="s">
        <v>669</v>
      </c>
      <c r="C6" s="68">
        <f>AVERAGEIF(Goalkeeping!$A:$A,$A6,Goalkeeping!E:E)</f>
        <v>14.333333333333334</v>
      </c>
      <c r="D6" s="55">
        <f t="shared" si="0"/>
        <v>14</v>
      </c>
      <c r="E6" s="68">
        <f>AVERAGEIF(Goalkeeping!$A:$A,$A6,Goalkeeping!F:F)</f>
        <v>13</v>
      </c>
      <c r="F6" s="55">
        <f t="shared" si="0"/>
        <v>19</v>
      </c>
      <c r="G6" s="68">
        <f>AVERAGEIF(Goalkeeping!$A:$A,$A6,Goalkeeping!G:G)</f>
        <v>12</v>
      </c>
      <c r="H6" s="55">
        <f t="shared" ref="H6:J6" si="21">_xlfn.RANK.EQ(G6,G$2:G$49,0)</f>
        <v>28</v>
      </c>
      <c r="I6" s="68">
        <f>AVERAGEIF(Goalkeeping!$A:$A,$A6,Goalkeeping!H:H)</f>
        <v>8.6666666666666661</v>
      </c>
      <c r="J6" s="55">
        <f t="shared" si="21"/>
        <v>23</v>
      </c>
      <c r="K6" s="68">
        <f>AVERAGEIF(Goalkeeping!$A:$A,$A6,Goalkeeping!I:I)</f>
        <v>12.666666666666666</v>
      </c>
      <c r="L6" s="55">
        <f t="shared" ref="L6:N6" si="22">_xlfn.RANK.EQ(K6,K$2:K$49,0)</f>
        <v>31</v>
      </c>
      <c r="M6" s="68">
        <f>AVERAGEIF(Goalkeeping!$A:$A,$A6,Goalkeeping!J:J)</f>
        <v>11.333333333333334</v>
      </c>
      <c r="N6" s="55">
        <f t="shared" si="22"/>
        <v>34</v>
      </c>
      <c r="O6" s="68">
        <f>AVERAGEIF(Goalkeeping!$A:$A,$A6,Goalkeeping!K:K)</f>
        <v>14.666666666666666</v>
      </c>
      <c r="P6" s="55">
        <f t="shared" ref="P6:R6" si="23">_xlfn.RANK.EQ(O6,O$2:O$49,0)</f>
        <v>12</v>
      </c>
      <c r="Q6" s="68">
        <f>AVERAGEIF(Goalkeeping!$A:$A,$A6,Goalkeeping!L:L)</f>
        <v>14.333333333333334</v>
      </c>
      <c r="R6" s="55">
        <f t="shared" si="23"/>
        <v>24</v>
      </c>
      <c r="S6" s="68">
        <f>AVERAGEIF(Goalkeeping!$A:$A,$A6,Goalkeeping!M:M)</f>
        <v>11.333333333333334</v>
      </c>
      <c r="T6" s="55">
        <f t="shared" ref="T6:V6" si="24">_xlfn.RANK.EQ(S6,S$2:S$49,0)</f>
        <v>20</v>
      </c>
      <c r="U6" s="68">
        <f>AVERAGEIF(Goalkeeping!$A:$A,$A6,Goalkeeping!N:N)</f>
        <v>10</v>
      </c>
      <c r="V6" s="55">
        <f t="shared" si="24"/>
        <v>27</v>
      </c>
      <c r="W6" s="68">
        <f>AVERAGEIF(Goalkeeping!$A:$A,$A6,Goalkeeping!O:O)</f>
        <v>12.333333333333334</v>
      </c>
      <c r="X6" s="55">
        <f t="shared" ref="X6" si="25">_xlfn.RANK.EQ(W6,W$2:W$49,0)</f>
        <v>20</v>
      </c>
    </row>
    <row r="7" spans="1:24" ht="15" customHeight="1" thickBot="1" x14ac:dyDescent="0.3">
      <c r="A7" s="30" t="s">
        <v>493</v>
      </c>
      <c r="B7" s="67" t="s">
        <v>670</v>
      </c>
      <c r="C7" s="68">
        <f>AVERAGEIF(Goalkeeping!$A:$A,$A7,Goalkeeping!E:E)</f>
        <v>13.666666666666666</v>
      </c>
      <c r="D7" s="55">
        <f t="shared" si="0"/>
        <v>28</v>
      </c>
      <c r="E7" s="68">
        <f>AVERAGEIF(Goalkeeping!$A:$A,$A7,Goalkeeping!F:F)</f>
        <v>10.666666666666666</v>
      </c>
      <c r="F7" s="55">
        <f t="shared" si="0"/>
        <v>43</v>
      </c>
      <c r="G7" s="68">
        <f>AVERAGEIF(Goalkeeping!$A:$A,$A7,Goalkeeping!G:G)</f>
        <v>11.666666666666666</v>
      </c>
      <c r="H7" s="55">
        <f t="shared" ref="H7:J7" si="26">_xlfn.RANK.EQ(G7,G$2:G$49,0)</f>
        <v>32</v>
      </c>
      <c r="I7" s="68">
        <f>AVERAGEIF(Goalkeeping!$A:$A,$A7,Goalkeeping!H:H)</f>
        <v>8.3333333333333339</v>
      </c>
      <c r="J7" s="55">
        <f t="shared" si="26"/>
        <v>28</v>
      </c>
      <c r="K7" s="68">
        <f>AVERAGEIF(Goalkeeping!$A:$A,$A7,Goalkeeping!I:I)</f>
        <v>11.666666666666666</v>
      </c>
      <c r="L7" s="55">
        <f t="shared" ref="L7:N7" si="27">_xlfn.RANK.EQ(K7,K$2:K$49,0)</f>
        <v>42</v>
      </c>
      <c r="M7" s="68">
        <f>AVERAGEIF(Goalkeeping!$A:$A,$A7,Goalkeeping!J:J)</f>
        <v>12.333333333333334</v>
      </c>
      <c r="N7" s="55">
        <f t="shared" si="27"/>
        <v>22</v>
      </c>
      <c r="O7" s="68">
        <f>AVERAGEIF(Goalkeeping!$A:$A,$A7,Goalkeeping!K:K)</f>
        <v>12.666666666666666</v>
      </c>
      <c r="P7" s="55">
        <f t="shared" ref="P7:R7" si="28">_xlfn.RANK.EQ(O7,O$2:O$49,0)</f>
        <v>35</v>
      </c>
      <c r="Q7" s="68">
        <f>AVERAGEIF(Goalkeeping!$A:$A,$A7,Goalkeeping!L:L)</f>
        <v>14</v>
      </c>
      <c r="R7" s="55">
        <f t="shared" si="28"/>
        <v>29</v>
      </c>
      <c r="S7" s="68">
        <f>AVERAGEIF(Goalkeeping!$A:$A,$A7,Goalkeeping!M:M)</f>
        <v>11</v>
      </c>
      <c r="T7" s="55">
        <f t="shared" ref="T7:V7" si="29">_xlfn.RANK.EQ(S7,S$2:S$49,0)</f>
        <v>24</v>
      </c>
      <c r="U7" s="68">
        <f>AVERAGEIF(Goalkeeping!$A:$A,$A7,Goalkeeping!N:N)</f>
        <v>12.333333333333334</v>
      </c>
      <c r="V7" s="55">
        <f t="shared" si="29"/>
        <v>7</v>
      </c>
      <c r="W7" s="68">
        <f>AVERAGEIF(Goalkeeping!$A:$A,$A7,Goalkeeping!O:O)</f>
        <v>11</v>
      </c>
      <c r="X7" s="55">
        <f t="shared" ref="X7" si="30">_xlfn.RANK.EQ(W7,W$2:W$49,0)</f>
        <v>38</v>
      </c>
    </row>
    <row r="8" spans="1:24" ht="15" customHeight="1" thickBot="1" x14ac:dyDescent="0.3">
      <c r="A8" s="36" t="s">
        <v>560</v>
      </c>
      <c r="B8" s="67" t="s">
        <v>671</v>
      </c>
      <c r="C8" s="68">
        <f>AVERAGEIF(Goalkeeping!$A:$A,$A8,Goalkeeping!E:E)</f>
        <v>15.666666666666666</v>
      </c>
      <c r="D8" s="55">
        <f t="shared" si="0"/>
        <v>5</v>
      </c>
      <c r="E8" s="68">
        <f>AVERAGEIF(Goalkeeping!$A:$A,$A8,Goalkeeping!F:F)</f>
        <v>13.666666666666666</v>
      </c>
      <c r="F8" s="55">
        <f t="shared" si="0"/>
        <v>11</v>
      </c>
      <c r="G8" s="68">
        <f>AVERAGEIF(Goalkeeping!$A:$A,$A8,Goalkeeping!G:G)</f>
        <v>11</v>
      </c>
      <c r="H8" s="55">
        <f t="shared" ref="H8:J8" si="31">_xlfn.RANK.EQ(G8,G$2:G$49,0)</f>
        <v>37</v>
      </c>
      <c r="I8" s="68">
        <f>AVERAGEIF(Goalkeeping!$A:$A,$A8,Goalkeeping!H:H)</f>
        <v>11.333333333333334</v>
      </c>
      <c r="J8" s="55">
        <f t="shared" si="31"/>
        <v>7</v>
      </c>
      <c r="K8" s="68">
        <f>AVERAGEIF(Goalkeeping!$A:$A,$A8,Goalkeeping!I:I)</f>
        <v>12</v>
      </c>
      <c r="L8" s="55">
        <f t="shared" ref="L8:N8" si="32">_xlfn.RANK.EQ(K8,K$2:K$49,0)</f>
        <v>40</v>
      </c>
      <c r="M8" s="68">
        <f>AVERAGEIF(Goalkeeping!$A:$A,$A8,Goalkeeping!J:J)</f>
        <v>8.3333333333333339</v>
      </c>
      <c r="N8" s="55">
        <f t="shared" si="32"/>
        <v>48</v>
      </c>
      <c r="O8" s="68">
        <f>AVERAGEIF(Goalkeeping!$A:$A,$A8,Goalkeeping!K:K)</f>
        <v>13.666666666666666</v>
      </c>
      <c r="P8" s="55">
        <f t="shared" ref="P8:R8" si="33">_xlfn.RANK.EQ(O8,O$2:O$49,0)</f>
        <v>25</v>
      </c>
      <c r="Q8" s="68">
        <f>AVERAGEIF(Goalkeeping!$A:$A,$A8,Goalkeeping!L:L)</f>
        <v>15.666666666666666</v>
      </c>
      <c r="R8" s="55">
        <f t="shared" si="33"/>
        <v>8</v>
      </c>
      <c r="S8" s="68">
        <f>AVERAGEIF(Goalkeeping!$A:$A,$A8,Goalkeeping!M:M)</f>
        <v>10.333333333333334</v>
      </c>
      <c r="T8" s="55">
        <f t="shared" ref="T8:V8" si="34">_xlfn.RANK.EQ(S8,S$2:S$49,0)</f>
        <v>31</v>
      </c>
      <c r="U8" s="68">
        <f>AVERAGEIF(Goalkeeping!$A:$A,$A8,Goalkeeping!N:N)</f>
        <v>12.666666666666666</v>
      </c>
      <c r="V8" s="55">
        <f t="shared" si="34"/>
        <v>4</v>
      </c>
      <c r="W8" s="68">
        <f>AVERAGEIF(Goalkeeping!$A:$A,$A8,Goalkeeping!O:O)</f>
        <v>11</v>
      </c>
      <c r="X8" s="55">
        <f t="shared" ref="X8" si="35">_xlfn.RANK.EQ(W8,W$2:W$49,0)</f>
        <v>38</v>
      </c>
    </row>
    <row r="9" spans="1:24" ht="15" customHeight="1" thickBot="1" x14ac:dyDescent="0.3">
      <c r="A9" s="30" t="s">
        <v>515</v>
      </c>
      <c r="B9" s="67" t="s">
        <v>672</v>
      </c>
      <c r="C9" s="68">
        <f>AVERAGEIF(Goalkeeping!$A:$A,$A9,Goalkeeping!E:E)</f>
        <v>12.666666666666666</v>
      </c>
      <c r="D9" s="55">
        <f t="shared" si="0"/>
        <v>36</v>
      </c>
      <c r="E9" s="68">
        <f>AVERAGEIF(Goalkeeping!$A:$A,$A9,Goalkeeping!F:F)</f>
        <v>12</v>
      </c>
      <c r="F9" s="55">
        <f t="shared" si="0"/>
        <v>31</v>
      </c>
      <c r="G9" s="68">
        <f>AVERAGEIF(Goalkeeping!$A:$A,$A9,Goalkeeping!G:G)</f>
        <v>11.333333333333334</v>
      </c>
      <c r="H9" s="55">
        <f t="shared" ref="H9:J9" si="36">_xlfn.RANK.EQ(G9,G$2:G$49,0)</f>
        <v>35</v>
      </c>
      <c r="I9" s="68">
        <f>AVERAGEIF(Goalkeeping!$A:$A,$A9,Goalkeeping!H:H)</f>
        <v>8.6666666666666661</v>
      </c>
      <c r="J9" s="55">
        <f t="shared" si="36"/>
        <v>23</v>
      </c>
      <c r="K9" s="68">
        <f>AVERAGEIF(Goalkeeping!$A:$A,$A9,Goalkeeping!I:I)</f>
        <v>13</v>
      </c>
      <c r="L9" s="55">
        <f t="shared" ref="L9:N9" si="37">_xlfn.RANK.EQ(K9,K$2:K$49,0)</f>
        <v>24</v>
      </c>
      <c r="M9" s="68">
        <f>AVERAGEIF(Goalkeeping!$A:$A,$A9,Goalkeeping!J:J)</f>
        <v>13.666666666666666</v>
      </c>
      <c r="N9" s="55">
        <f t="shared" si="37"/>
        <v>11</v>
      </c>
      <c r="O9" s="68">
        <f>AVERAGEIF(Goalkeeping!$A:$A,$A9,Goalkeeping!K:K)</f>
        <v>14</v>
      </c>
      <c r="P9" s="55">
        <f t="shared" ref="P9:R9" si="38">_xlfn.RANK.EQ(O9,O$2:O$49,0)</f>
        <v>20</v>
      </c>
      <c r="Q9" s="68">
        <f>AVERAGEIF(Goalkeeping!$A:$A,$A9,Goalkeeping!L:L)</f>
        <v>15.333333333333334</v>
      </c>
      <c r="R9" s="55">
        <f t="shared" si="38"/>
        <v>14</v>
      </c>
      <c r="S9" s="68">
        <f>AVERAGEIF(Goalkeeping!$A:$A,$A9,Goalkeeping!M:M)</f>
        <v>10.333333333333334</v>
      </c>
      <c r="T9" s="55">
        <f t="shared" ref="T9:V9" si="39">_xlfn.RANK.EQ(S9,S$2:S$49,0)</f>
        <v>31</v>
      </c>
      <c r="U9" s="68">
        <f>AVERAGEIF(Goalkeeping!$A:$A,$A9,Goalkeeping!N:N)</f>
        <v>8.3333333333333339</v>
      </c>
      <c r="V9" s="55">
        <f t="shared" si="39"/>
        <v>42</v>
      </c>
      <c r="W9" s="68">
        <f>AVERAGEIF(Goalkeeping!$A:$A,$A9,Goalkeeping!O:O)</f>
        <v>11</v>
      </c>
      <c r="X9" s="55">
        <f t="shared" ref="X9" si="40">_xlfn.RANK.EQ(W9,W$2:W$49,0)</f>
        <v>38</v>
      </c>
    </row>
    <row r="10" spans="1:24" ht="15" customHeight="1" thickBot="1" x14ac:dyDescent="0.3">
      <c r="A10" s="29" t="s">
        <v>677</v>
      </c>
      <c r="B10" s="67" t="s">
        <v>889</v>
      </c>
      <c r="C10" s="68">
        <f>AVERAGEIF(Goalkeeping!$A:$A,$A10,Goalkeeping!E:E)</f>
        <v>12.333333333333334</v>
      </c>
      <c r="D10" s="55">
        <f t="shared" si="0"/>
        <v>40</v>
      </c>
      <c r="E10" s="68">
        <f>AVERAGEIF(Goalkeeping!$A:$A,$A10,Goalkeeping!F:F)</f>
        <v>11</v>
      </c>
      <c r="F10" s="55">
        <f t="shared" si="0"/>
        <v>40</v>
      </c>
      <c r="G10" s="68">
        <f>AVERAGEIF(Goalkeeping!$A:$A,$A10,Goalkeeping!G:G)</f>
        <v>10.666666666666666</v>
      </c>
      <c r="H10" s="55">
        <f t="shared" ref="H10:J10" si="41">_xlfn.RANK.EQ(G10,G$2:G$49,0)</f>
        <v>40</v>
      </c>
      <c r="I10" s="68">
        <f>AVERAGEIF(Goalkeeping!$A:$A,$A10,Goalkeeping!H:H)</f>
        <v>8.6666666666666661</v>
      </c>
      <c r="J10" s="55">
        <f t="shared" si="41"/>
        <v>23</v>
      </c>
      <c r="K10" s="68">
        <f>AVERAGEIF(Goalkeeping!$A:$A,$A10,Goalkeeping!I:I)</f>
        <v>12.333333333333334</v>
      </c>
      <c r="L10" s="55">
        <f t="shared" ref="L10:N10" si="42">_xlfn.RANK.EQ(K10,K$2:K$49,0)</f>
        <v>36</v>
      </c>
      <c r="M10" s="68">
        <f>AVERAGEIF(Goalkeeping!$A:$A,$A10,Goalkeeping!J:J)</f>
        <v>12</v>
      </c>
      <c r="N10" s="55">
        <f t="shared" si="42"/>
        <v>24</v>
      </c>
      <c r="O10" s="68">
        <f>AVERAGEIF(Goalkeeping!$A:$A,$A10,Goalkeeping!K:K)</f>
        <v>13.666666666666666</v>
      </c>
      <c r="P10" s="55">
        <f t="shared" ref="P10:R10" si="43">_xlfn.RANK.EQ(O10,O$2:O$49,0)</f>
        <v>25</v>
      </c>
      <c r="Q10" s="68">
        <f>AVERAGEIF(Goalkeeping!$A:$A,$A10,Goalkeeping!L:L)</f>
        <v>14</v>
      </c>
      <c r="R10" s="55">
        <f t="shared" si="43"/>
        <v>29</v>
      </c>
      <c r="S10" s="68">
        <f>AVERAGEIF(Goalkeeping!$A:$A,$A10,Goalkeeping!M:M)</f>
        <v>11</v>
      </c>
      <c r="T10" s="55">
        <f t="shared" ref="T10:V10" si="44">_xlfn.RANK.EQ(S10,S$2:S$49,0)</f>
        <v>24</v>
      </c>
      <c r="U10" s="68">
        <f>AVERAGEIF(Goalkeeping!$A:$A,$A10,Goalkeeping!N:N)</f>
        <v>12</v>
      </c>
      <c r="V10" s="55">
        <f t="shared" si="44"/>
        <v>9</v>
      </c>
      <c r="W10" s="68">
        <f>AVERAGEIF(Goalkeeping!$A:$A,$A10,Goalkeeping!O:O)</f>
        <v>11.666666666666666</v>
      </c>
      <c r="X10" s="55">
        <f t="shared" ref="X10" si="45">_xlfn.RANK.EQ(W10,W$2:W$49,0)</f>
        <v>30</v>
      </c>
    </row>
    <row r="11" spans="1:24" ht="15" customHeight="1" thickBot="1" x14ac:dyDescent="0.3">
      <c r="A11" s="28" t="s">
        <v>300</v>
      </c>
      <c r="B11" s="67" t="s">
        <v>890</v>
      </c>
      <c r="C11" s="68">
        <f>AVERAGEIF(Goalkeeping!$A:$A,$A11,Goalkeeping!E:E)</f>
        <v>16</v>
      </c>
      <c r="D11" s="55">
        <f t="shared" si="0"/>
        <v>3</v>
      </c>
      <c r="E11" s="68">
        <f>AVERAGEIF(Goalkeeping!$A:$A,$A11,Goalkeeping!F:F)</f>
        <v>12</v>
      </c>
      <c r="F11" s="55">
        <f t="shared" si="0"/>
        <v>31</v>
      </c>
      <c r="G11" s="68">
        <f>AVERAGEIF(Goalkeeping!$A:$A,$A11,Goalkeeping!G:G)</f>
        <v>12</v>
      </c>
      <c r="H11" s="55">
        <f t="shared" ref="H11:J11" si="46">_xlfn.RANK.EQ(G11,G$2:G$49,0)</f>
        <v>28</v>
      </c>
      <c r="I11" s="68">
        <f>AVERAGEIF(Goalkeeping!$A:$A,$A11,Goalkeeping!H:H)</f>
        <v>11.333333333333334</v>
      </c>
      <c r="J11" s="55">
        <f t="shared" si="46"/>
        <v>7</v>
      </c>
      <c r="K11" s="68">
        <f>AVERAGEIF(Goalkeeping!$A:$A,$A11,Goalkeeping!I:I)</f>
        <v>13.333333333333334</v>
      </c>
      <c r="L11" s="55">
        <f t="shared" ref="L11:N11" si="47">_xlfn.RANK.EQ(K11,K$2:K$49,0)</f>
        <v>17</v>
      </c>
      <c r="M11" s="68">
        <f>AVERAGEIF(Goalkeeping!$A:$A,$A11,Goalkeeping!J:J)</f>
        <v>11.333333333333334</v>
      </c>
      <c r="N11" s="55">
        <f t="shared" si="47"/>
        <v>34</v>
      </c>
      <c r="O11" s="68">
        <f>AVERAGEIF(Goalkeeping!$A:$A,$A11,Goalkeeping!K:K)</f>
        <v>13.333333333333334</v>
      </c>
      <c r="P11" s="55">
        <f t="shared" ref="P11:R11" si="48">_xlfn.RANK.EQ(O11,O$2:O$49,0)</f>
        <v>30</v>
      </c>
      <c r="Q11" s="68">
        <f>AVERAGEIF(Goalkeeping!$A:$A,$A11,Goalkeeping!L:L)</f>
        <v>13.666666666666666</v>
      </c>
      <c r="R11" s="55">
        <f t="shared" si="48"/>
        <v>33</v>
      </c>
      <c r="S11" s="68">
        <f>AVERAGEIF(Goalkeeping!$A:$A,$A11,Goalkeeping!M:M)</f>
        <v>14.333333333333334</v>
      </c>
      <c r="T11" s="55">
        <f t="shared" ref="T11:V11" si="49">_xlfn.RANK.EQ(S11,S$2:S$49,0)</f>
        <v>2</v>
      </c>
      <c r="U11" s="68">
        <f>AVERAGEIF(Goalkeeping!$A:$A,$A11,Goalkeeping!N:N)</f>
        <v>12</v>
      </c>
      <c r="V11" s="55">
        <f t="shared" si="49"/>
        <v>9</v>
      </c>
      <c r="W11" s="68">
        <f>AVERAGEIF(Goalkeeping!$A:$A,$A11,Goalkeeping!O:O)</f>
        <v>15.666666666666666</v>
      </c>
      <c r="X11" s="55">
        <f t="shared" ref="X11" si="50">_xlfn.RANK.EQ(W11,W$2:W$49,0)</f>
        <v>1</v>
      </c>
    </row>
    <row r="12" spans="1:24" ht="15" customHeight="1" thickBot="1" x14ac:dyDescent="0.3">
      <c r="A12" s="35" t="s">
        <v>786</v>
      </c>
      <c r="B12" s="67" t="s">
        <v>891</v>
      </c>
      <c r="C12" s="68">
        <f>AVERAGEIF(Goalkeeping!$A:$A,$A12,Goalkeeping!E:E)</f>
        <v>14</v>
      </c>
      <c r="D12" s="55">
        <f t="shared" si="0"/>
        <v>21</v>
      </c>
      <c r="E12" s="68">
        <f>AVERAGEIF(Goalkeeping!$A:$A,$A12,Goalkeeping!F:F)</f>
        <v>11</v>
      </c>
      <c r="F12" s="55">
        <f t="shared" si="0"/>
        <v>40</v>
      </c>
      <c r="G12" s="68">
        <f>AVERAGEIF(Goalkeeping!$A:$A,$A12,Goalkeeping!G:G)</f>
        <v>11.333333333333334</v>
      </c>
      <c r="H12" s="55">
        <f t="shared" ref="H12:J12" si="51">_xlfn.RANK.EQ(G12,G$2:G$49,0)</f>
        <v>35</v>
      </c>
      <c r="I12" s="68">
        <f>AVERAGEIF(Goalkeeping!$A:$A,$A12,Goalkeeping!H:H)</f>
        <v>13</v>
      </c>
      <c r="J12" s="55">
        <f t="shared" si="51"/>
        <v>3</v>
      </c>
      <c r="K12" s="68">
        <f>AVERAGEIF(Goalkeeping!$A:$A,$A12,Goalkeeping!I:I)</f>
        <v>11.333333333333334</v>
      </c>
      <c r="L12" s="55">
        <f t="shared" ref="L12:N12" si="52">_xlfn.RANK.EQ(K12,K$2:K$49,0)</f>
        <v>44</v>
      </c>
      <c r="M12" s="68">
        <f>AVERAGEIF(Goalkeeping!$A:$A,$A12,Goalkeeping!J:J)</f>
        <v>12</v>
      </c>
      <c r="N12" s="55">
        <f t="shared" si="52"/>
        <v>24</v>
      </c>
      <c r="O12" s="68">
        <f>AVERAGEIF(Goalkeeping!$A:$A,$A12,Goalkeeping!K:K)</f>
        <v>14</v>
      </c>
      <c r="P12" s="55">
        <f t="shared" ref="P12:R12" si="53">_xlfn.RANK.EQ(O12,O$2:O$49,0)</f>
        <v>20</v>
      </c>
      <c r="Q12" s="68">
        <f>AVERAGEIF(Goalkeeping!$A:$A,$A12,Goalkeeping!L:L)</f>
        <v>15.666666666666666</v>
      </c>
      <c r="R12" s="55">
        <f t="shared" si="53"/>
        <v>8</v>
      </c>
      <c r="S12" s="68">
        <f>AVERAGEIF(Goalkeeping!$A:$A,$A12,Goalkeeping!M:M)</f>
        <v>12</v>
      </c>
      <c r="T12" s="55">
        <f t="shared" ref="T12:V12" si="54">_xlfn.RANK.EQ(S12,S$2:S$49,0)</f>
        <v>14</v>
      </c>
      <c r="U12" s="68">
        <f>AVERAGEIF(Goalkeeping!$A:$A,$A12,Goalkeeping!N:N)</f>
        <v>10.333333333333334</v>
      </c>
      <c r="V12" s="55">
        <f t="shared" si="54"/>
        <v>22</v>
      </c>
      <c r="W12" s="68">
        <f>AVERAGEIF(Goalkeeping!$A:$A,$A12,Goalkeeping!O:O)</f>
        <v>12.333333333333334</v>
      </c>
      <c r="X12" s="55">
        <f t="shared" ref="X12" si="55">_xlfn.RANK.EQ(W12,W$2:W$49,0)</f>
        <v>20</v>
      </c>
    </row>
    <row r="13" spans="1:24" ht="15" customHeight="1" thickBot="1" x14ac:dyDescent="0.3">
      <c r="A13" s="41" t="s">
        <v>269</v>
      </c>
      <c r="B13" s="67" t="s">
        <v>892</v>
      </c>
      <c r="C13" s="68">
        <f>AVERAGEIF(Goalkeeping!$A:$A,$A13,Goalkeeping!E:E)</f>
        <v>14</v>
      </c>
      <c r="D13" s="55">
        <f t="shared" si="0"/>
        <v>21</v>
      </c>
      <c r="E13" s="68">
        <f>AVERAGEIF(Goalkeeping!$A:$A,$A13,Goalkeeping!F:F)</f>
        <v>12.666666666666666</v>
      </c>
      <c r="F13" s="55">
        <f t="shared" si="0"/>
        <v>21</v>
      </c>
      <c r="G13" s="68">
        <f>AVERAGEIF(Goalkeeping!$A:$A,$A13,Goalkeeping!G:G)</f>
        <v>13.333333333333334</v>
      </c>
      <c r="H13" s="55">
        <f t="shared" ref="H13:J13" si="56">_xlfn.RANK.EQ(G13,G$2:G$49,0)</f>
        <v>7</v>
      </c>
      <c r="I13" s="68">
        <f>AVERAGEIF(Goalkeeping!$A:$A,$A13,Goalkeeping!H:H)</f>
        <v>7.666666666666667</v>
      </c>
      <c r="J13" s="55">
        <f t="shared" si="56"/>
        <v>31</v>
      </c>
      <c r="K13" s="68">
        <f>AVERAGEIF(Goalkeeping!$A:$A,$A13,Goalkeeping!I:I)</f>
        <v>13.666666666666666</v>
      </c>
      <c r="L13" s="55">
        <f t="shared" ref="L13:N13" si="57">_xlfn.RANK.EQ(K13,K$2:K$49,0)</f>
        <v>11</v>
      </c>
      <c r="M13" s="68">
        <f>AVERAGEIF(Goalkeeping!$A:$A,$A13,Goalkeeping!J:J)</f>
        <v>11.333333333333334</v>
      </c>
      <c r="N13" s="55">
        <f t="shared" si="57"/>
        <v>34</v>
      </c>
      <c r="O13" s="68">
        <f>AVERAGEIF(Goalkeeping!$A:$A,$A13,Goalkeeping!K:K)</f>
        <v>13.666666666666666</v>
      </c>
      <c r="P13" s="55">
        <f t="shared" ref="P13:R13" si="58">_xlfn.RANK.EQ(O13,O$2:O$49,0)</f>
        <v>25</v>
      </c>
      <c r="Q13" s="68">
        <f>AVERAGEIF(Goalkeeping!$A:$A,$A13,Goalkeeping!L:L)</f>
        <v>16</v>
      </c>
      <c r="R13" s="55">
        <f t="shared" si="58"/>
        <v>4</v>
      </c>
      <c r="S13" s="68">
        <f>AVERAGEIF(Goalkeeping!$A:$A,$A13,Goalkeeping!M:M)</f>
        <v>11</v>
      </c>
      <c r="T13" s="55">
        <f t="shared" ref="T13:V13" si="59">_xlfn.RANK.EQ(S13,S$2:S$49,0)</f>
        <v>24</v>
      </c>
      <c r="U13" s="68">
        <f>AVERAGEIF(Goalkeeping!$A:$A,$A13,Goalkeeping!N:N)</f>
        <v>12.666666666666666</v>
      </c>
      <c r="V13" s="55">
        <f t="shared" si="59"/>
        <v>4</v>
      </c>
      <c r="W13" s="68">
        <f>AVERAGEIF(Goalkeeping!$A:$A,$A13,Goalkeeping!O:O)</f>
        <v>13.333333333333334</v>
      </c>
      <c r="X13" s="55">
        <f t="shared" ref="X13" si="60">_xlfn.RANK.EQ(W13,W$2:W$49,0)</f>
        <v>12</v>
      </c>
    </row>
    <row r="14" spans="1:24" ht="15" customHeight="1" thickBot="1" x14ac:dyDescent="0.3">
      <c r="A14" s="36" t="s">
        <v>548</v>
      </c>
      <c r="B14" s="67" t="s">
        <v>1080</v>
      </c>
      <c r="C14" s="68">
        <f>AVERAGEIF(Goalkeeping!$A:$A,$A14,Goalkeeping!E:E)</f>
        <v>12.666666666666666</v>
      </c>
      <c r="D14" s="55">
        <f t="shared" si="0"/>
        <v>36</v>
      </c>
      <c r="E14" s="68">
        <f>AVERAGEIF(Goalkeeping!$A:$A,$A14,Goalkeeping!F:F)</f>
        <v>13.666666666666666</v>
      </c>
      <c r="F14" s="55">
        <f t="shared" si="0"/>
        <v>11</v>
      </c>
      <c r="G14" s="68">
        <f>AVERAGEIF(Goalkeeping!$A:$A,$A14,Goalkeeping!G:G)</f>
        <v>12.333333333333334</v>
      </c>
      <c r="H14" s="55">
        <f t="shared" ref="H14:J14" si="61">_xlfn.RANK.EQ(G14,G$2:G$49,0)</f>
        <v>21</v>
      </c>
      <c r="I14" s="68">
        <f>AVERAGEIF(Goalkeeping!$A:$A,$A14,Goalkeeping!H:H)</f>
        <v>10.333333333333334</v>
      </c>
      <c r="J14" s="55">
        <f t="shared" si="61"/>
        <v>14</v>
      </c>
      <c r="K14" s="68">
        <f>AVERAGEIF(Goalkeeping!$A:$A,$A14,Goalkeeping!I:I)</f>
        <v>13</v>
      </c>
      <c r="L14" s="55">
        <f t="shared" ref="L14:N14" si="62">_xlfn.RANK.EQ(K14,K$2:K$49,0)</f>
        <v>24</v>
      </c>
      <c r="M14" s="68">
        <f>AVERAGEIF(Goalkeeping!$A:$A,$A14,Goalkeeping!J:J)</f>
        <v>14</v>
      </c>
      <c r="N14" s="55">
        <f t="shared" si="62"/>
        <v>8</v>
      </c>
      <c r="O14" s="68">
        <f>AVERAGEIF(Goalkeeping!$A:$A,$A14,Goalkeeping!K:K)</f>
        <v>13</v>
      </c>
      <c r="P14" s="55">
        <f t="shared" ref="P14:R14" si="63">_xlfn.RANK.EQ(O14,O$2:O$49,0)</f>
        <v>34</v>
      </c>
      <c r="Q14" s="68">
        <f>AVERAGEIF(Goalkeeping!$A:$A,$A14,Goalkeeping!L:L)</f>
        <v>13.666666666666666</v>
      </c>
      <c r="R14" s="55">
        <f t="shared" si="63"/>
        <v>33</v>
      </c>
      <c r="S14" s="68">
        <f>AVERAGEIF(Goalkeeping!$A:$A,$A14,Goalkeeping!M:M)</f>
        <v>11.333333333333334</v>
      </c>
      <c r="T14" s="55">
        <f t="shared" ref="T14:V14" si="64">_xlfn.RANK.EQ(S14,S$2:S$49,0)</f>
        <v>20</v>
      </c>
      <c r="U14" s="68">
        <f>AVERAGEIF(Goalkeeping!$A:$A,$A14,Goalkeeping!N:N)</f>
        <v>12</v>
      </c>
      <c r="V14" s="55">
        <f t="shared" si="64"/>
        <v>9</v>
      </c>
      <c r="W14" s="68">
        <f>AVERAGEIF(Goalkeeping!$A:$A,$A14,Goalkeeping!O:O)</f>
        <v>12.333333333333334</v>
      </c>
      <c r="X14" s="55">
        <f t="shared" ref="X14" si="65">_xlfn.RANK.EQ(W14,W$2:W$49,0)</f>
        <v>20</v>
      </c>
    </row>
    <row r="15" spans="1:24" ht="15" customHeight="1" thickBot="1" x14ac:dyDescent="0.3">
      <c r="A15" s="34" t="s">
        <v>89</v>
      </c>
      <c r="B15" s="67" t="s">
        <v>1081</v>
      </c>
      <c r="C15" s="68">
        <f>AVERAGEIF(Goalkeeping!$A:$A,$A15,Goalkeeping!E:E)</f>
        <v>16.333333333333332</v>
      </c>
      <c r="D15" s="55">
        <f t="shared" si="0"/>
        <v>1</v>
      </c>
      <c r="E15" s="68">
        <f>AVERAGEIF(Goalkeeping!$A:$A,$A15,Goalkeeping!F:F)</f>
        <v>13.333333333333334</v>
      </c>
      <c r="F15" s="55">
        <f t="shared" si="0"/>
        <v>16</v>
      </c>
      <c r="G15" s="68">
        <f>AVERAGEIF(Goalkeeping!$A:$A,$A15,Goalkeeping!G:G)</f>
        <v>12.666666666666666</v>
      </c>
      <c r="H15" s="55">
        <f t="shared" ref="H15:J15" si="66">_xlfn.RANK.EQ(G15,G$2:G$49,0)</f>
        <v>17</v>
      </c>
      <c r="I15" s="68">
        <f>AVERAGEIF(Goalkeeping!$A:$A,$A15,Goalkeeping!H:H)</f>
        <v>8.6666666666666661</v>
      </c>
      <c r="J15" s="55">
        <f t="shared" si="66"/>
        <v>23</v>
      </c>
      <c r="K15" s="68">
        <f>AVERAGEIF(Goalkeeping!$A:$A,$A15,Goalkeeping!I:I)</f>
        <v>13</v>
      </c>
      <c r="L15" s="55">
        <f t="shared" ref="L15:N15" si="67">_xlfn.RANK.EQ(K15,K$2:K$49,0)</f>
        <v>24</v>
      </c>
      <c r="M15" s="68">
        <f>AVERAGEIF(Goalkeeping!$A:$A,$A15,Goalkeeping!J:J)</f>
        <v>14.333333333333334</v>
      </c>
      <c r="N15" s="55">
        <f t="shared" si="67"/>
        <v>4</v>
      </c>
      <c r="O15" s="68">
        <f>AVERAGEIF(Goalkeeping!$A:$A,$A15,Goalkeeping!K:K)</f>
        <v>14.666666666666666</v>
      </c>
      <c r="P15" s="55">
        <f t="shared" ref="P15:R15" si="68">_xlfn.RANK.EQ(O15,O$2:O$49,0)</f>
        <v>12</v>
      </c>
      <c r="Q15" s="68">
        <f>AVERAGEIF(Goalkeeping!$A:$A,$A15,Goalkeeping!L:L)</f>
        <v>14.333333333333334</v>
      </c>
      <c r="R15" s="55">
        <f t="shared" si="68"/>
        <v>24</v>
      </c>
      <c r="S15" s="68">
        <f>AVERAGEIF(Goalkeeping!$A:$A,$A15,Goalkeeping!M:M)</f>
        <v>11.666666666666666</v>
      </c>
      <c r="T15" s="55">
        <f t="shared" ref="T15:V15" si="69">_xlfn.RANK.EQ(S15,S$2:S$49,0)</f>
        <v>18</v>
      </c>
      <c r="U15" s="68">
        <f>AVERAGEIF(Goalkeeping!$A:$A,$A15,Goalkeeping!N:N)</f>
        <v>10.333333333333334</v>
      </c>
      <c r="V15" s="55">
        <f t="shared" si="69"/>
        <v>22</v>
      </c>
      <c r="W15" s="68">
        <f>AVERAGEIF(Goalkeeping!$A:$A,$A15,Goalkeeping!O:O)</f>
        <v>11.666666666666666</v>
      </c>
      <c r="X15" s="55">
        <f t="shared" ref="X15" si="70">_xlfn.RANK.EQ(W15,W$2:W$49,0)</f>
        <v>30</v>
      </c>
    </row>
    <row r="16" spans="1:24" ht="15" customHeight="1" thickBot="1" x14ac:dyDescent="0.3">
      <c r="A16" s="37" t="s">
        <v>489</v>
      </c>
      <c r="B16" s="67" t="s">
        <v>1082</v>
      </c>
      <c r="C16" s="68">
        <f>AVERAGEIF(Goalkeeping!$A:$A,$A16,Goalkeeping!E:E)</f>
        <v>15</v>
      </c>
      <c r="D16" s="55">
        <f t="shared" si="0"/>
        <v>8</v>
      </c>
      <c r="E16" s="68">
        <f>AVERAGEIF(Goalkeeping!$A:$A,$A16,Goalkeeping!F:F)</f>
        <v>14</v>
      </c>
      <c r="F16" s="55">
        <f t="shared" si="0"/>
        <v>9</v>
      </c>
      <c r="G16" s="68">
        <f>AVERAGEIF(Goalkeeping!$A:$A,$A16,Goalkeeping!G:G)</f>
        <v>14</v>
      </c>
      <c r="H16" s="55">
        <f t="shared" ref="H16:J16" si="71">_xlfn.RANK.EQ(G16,G$2:G$49,0)</f>
        <v>3</v>
      </c>
      <c r="I16" s="68">
        <f>AVERAGEIF(Goalkeeping!$A:$A,$A16,Goalkeeping!H:H)</f>
        <v>11</v>
      </c>
      <c r="J16" s="55">
        <f t="shared" si="71"/>
        <v>9</v>
      </c>
      <c r="K16" s="68">
        <f>AVERAGEIF(Goalkeeping!$A:$A,$A16,Goalkeeping!I:I)</f>
        <v>13.333333333333334</v>
      </c>
      <c r="L16" s="55">
        <f t="shared" ref="L16:N16" si="72">_xlfn.RANK.EQ(K16,K$2:K$49,0)</f>
        <v>17</v>
      </c>
      <c r="M16" s="68">
        <f>AVERAGEIF(Goalkeeping!$A:$A,$A16,Goalkeeping!J:J)</f>
        <v>14.666666666666666</v>
      </c>
      <c r="N16" s="55">
        <f t="shared" si="72"/>
        <v>1</v>
      </c>
      <c r="O16" s="68">
        <f>AVERAGEIF(Goalkeeping!$A:$A,$A16,Goalkeeping!K:K)</f>
        <v>15.666666666666666</v>
      </c>
      <c r="P16" s="55">
        <f t="shared" ref="P16:R16" si="73">_xlfn.RANK.EQ(O16,O$2:O$49,0)</f>
        <v>5</v>
      </c>
      <c r="Q16" s="68">
        <f>AVERAGEIF(Goalkeeping!$A:$A,$A16,Goalkeeping!L:L)</f>
        <v>15.333333333333334</v>
      </c>
      <c r="R16" s="55">
        <f t="shared" si="73"/>
        <v>14</v>
      </c>
      <c r="S16" s="68">
        <f>AVERAGEIF(Goalkeeping!$A:$A,$A16,Goalkeeping!M:M)</f>
        <v>13.666666666666666</v>
      </c>
      <c r="T16" s="55">
        <f t="shared" ref="T16:V16" si="74">_xlfn.RANK.EQ(S16,S$2:S$49,0)</f>
        <v>3</v>
      </c>
      <c r="U16" s="68">
        <f>AVERAGEIF(Goalkeeping!$A:$A,$A16,Goalkeeping!N:N)</f>
        <v>9</v>
      </c>
      <c r="V16" s="55">
        <f t="shared" si="74"/>
        <v>37</v>
      </c>
      <c r="W16" s="68">
        <f>AVERAGEIF(Goalkeeping!$A:$A,$A16,Goalkeeping!O:O)</f>
        <v>13.666666666666666</v>
      </c>
      <c r="X16" s="55">
        <f t="shared" ref="X16" si="75">_xlfn.RANK.EQ(W16,W$2:W$49,0)</f>
        <v>8</v>
      </c>
    </row>
    <row r="17" spans="1:24" ht="15" customHeight="1" thickBot="1" x14ac:dyDescent="0.3">
      <c r="A17" s="37" t="s">
        <v>1030</v>
      </c>
      <c r="B17" s="67" t="s">
        <v>1083</v>
      </c>
      <c r="C17" s="68">
        <f>AVERAGEIF(Goalkeeping!$A:$A,$A17,Goalkeeping!E:E)</f>
        <v>14</v>
      </c>
      <c r="D17" s="55">
        <f t="shared" si="0"/>
        <v>21</v>
      </c>
      <c r="E17" s="68">
        <f>AVERAGEIF(Goalkeeping!$A:$A,$A17,Goalkeeping!F:F)</f>
        <v>13</v>
      </c>
      <c r="F17" s="55">
        <f t="shared" si="0"/>
        <v>19</v>
      </c>
      <c r="G17" s="68">
        <f>AVERAGEIF(Goalkeeping!$A:$A,$A17,Goalkeeping!G:G)</f>
        <v>13.666666666666666</v>
      </c>
      <c r="H17" s="55">
        <f t="shared" ref="H17:J17" si="76">_xlfn.RANK.EQ(G17,G$2:G$49,0)</f>
        <v>4</v>
      </c>
      <c r="I17" s="68">
        <f>AVERAGEIF(Goalkeeping!$A:$A,$A17,Goalkeeping!H:H)</f>
        <v>7.666666666666667</v>
      </c>
      <c r="J17" s="55">
        <f t="shared" si="76"/>
        <v>31</v>
      </c>
      <c r="K17" s="68">
        <f>AVERAGEIF(Goalkeeping!$A:$A,$A17,Goalkeeping!I:I)</f>
        <v>11.333333333333334</v>
      </c>
      <c r="L17" s="55">
        <f t="shared" ref="L17:N17" si="77">_xlfn.RANK.EQ(K17,K$2:K$49,0)</f>
        <v>44</v>
      </c>
      <c r="M17" s="68">
        <f>AVERAGEIF(Goalkeeping!$A:$A,$A17,Goalkeeping!J:J)</f>
        <v>11.333333333333334</v>
      </c>
      <c r="N17" s="55">
        <f t="shared" si="77"/>
        <v>34</v>
      </c>
      <c r="O17" s="68">
        <f>AVERAGEIF(Goalkeeping!$A:$A,$A17,Goalkeeping!K:K)</f>
        <v>13.333333333333334</v>
      </c>
      <c r="P17" s="55">
        <f t="shared" ref="P17:R17" si="78">_xlfn.RANK.EQ(O17,O$2:O$49,0)</f>
        <v>30</v>
      </c>
      <c r="Q17" s="68">
        <f>AVERAGEIF(Goalkeeping!$A:$A,$A17,Goalkeeping!L:L)</f>
        <v>14.333333333333334</v>
      </c>
      <c r="R17" s="55">
        <f t="shared" si="78"/>
        <v>24</v>
      </c>
      <c r="S17" s="68">
        <f>AVERAGEIF(Goalkeeping!$A:$A,$A17,Goalkeeping!M:M)</f>
        <v>9</v>
      </c>
      <c r="T17" s="55">
        <f t="shared" ref="T17:V17" si="79">_xlfn.RANK.EQ(S17,S$2:S$49,0)</f>
        <v>44</v>
      </c>
      <c r="U17" s="68">
        <f>AVERAGEIF(Goalkeeping!$A:$A,$A17,Goalkeeping!N:N)</f>
        <v>12</v>
      </c>
      <c r="V17" s="55">
        <f t="shared" si="79"/>
        <v>9</v>
      </c>
      <c r="W17" s="68">
        <f>AVERAGEIF(Goalkeeping!$A:$A,$A17,Goalkeeping!O:O)</f>
        <v>10.666666666666666</v>
      </c>
      <c r="X17" s="55">
        <f t="shared" ref="X17" si="80">_xlfn.RANK.EQ(W17,W$2:W$49,0)</f>
        <v>42</v>
      </c>
    </row>
    <row r="18" spans="1:24" ht="15" customHeight="1" thickBot="1" x14ac:dyDescent="0.3">
      <c r="A18" s="38" t="s">
        <v>263</v>
      </c>
      <c r="B18" s="67" t="s">
        <v>1085</v>
      </c>
      <c r="C18" s="68">
        <f>AVERAGEIF(Goalkeeping!$A:$A,$A18,Goalkeeping!E:E)</f>
        <v>14.666666666666666</v>
      </c>
      <c r="D18" s="55">
        <f t="shared" si="0"/>
        <v>11</v>
      </c>
      <c r="E18" s="68">
        <f>AVERAGEIF(Goalkeeping!$A:$A,$A18,Goalkeeping!F:F)</f>
        <v>12.666666666666666</v>
      </c>
      <c r="F18" s="55">
        <f t="shared" si="0"/>
        <v>21</v>
      </c>
      <c r="G18" s="68">
        <f>AVERAGEIF(Goalkeeping!$A:$A,$A18,Goalkeeping!G:G)</f>
        <v>13.333333333333334</v>
      </c>
      <c r="H18" s="55">
        <f t="shared" ref="H18:J18" si="81">_xlfn.RANK.EQ(G18,G$2:G$49,0)</f>
        <v>7</v>
      </c>
      <c r="I18" s="68">
        <f>AVERAGEIF(Goalkeeping!$A:$A,$A18,Goalkeeping!H:H)</f>
        <v>14</v>
      </c>
      <c r="J18" s="55">
        <f t="shared" si="81"/>
        <v>1</v>
      </c>
      <c r="K18" s="68">
        <f>AVERAGEIF(Goalkeeping!$A:$A,$A18,Goalkeeping!I:I)</f>
        <v>14</v>
      </c>
      <c r="L18" s="55">
        <f t="shared" ref="L18:N18" si="82">_xlfn.RANK.EQ(K18,K$2:K$49,0)</f>
        <v>7</v>
      </c>
      <c r="M18" s="68">
        <f>AVERAGEIF(Goalkeeping!$A:$A,$A18,Goalkeeping!J:J)</f>
        <v>13</v>
      </c>
      <c r="N18" s="55">
        <f t="shared" si="82"/>
        <v>16</v>
      </c>
      <c r="O18" s="68">
        <f>AVERAGEIF(Goalkeeping!$A:$A,$A18,Goalkeeping!K:K)</f>
        <v>15.666666666666666</v>
      </c>
      <c r="P18" s="55">
        <f t="shared" ref="P18:R18" si="83">_xlfn.RANK.EQ(O18,O$2:O$49,0)</f>
        <v>5</v>
      </c>
      <c r="Q18" s="68">
        <f>AVERAGEIF(Goalkeeping!$A:$A,$A18,Goalkeeping!L:L)</f>
        <v>15.333333333333334</v>
      </c>
      <c r="R18" s="55">
        <f t="shared" si="83"/>
        <v>14</v>
      </c>
      <c r="S18" s="68">
        <f>AVERAGEIF(Goalkeeping!$A:$A,$A18,Goalkeeping!M:M)</f>
        <v>12.666666666666666</v>
      </c>
      <c r="T18" s="55">
        <f t="shared" ref="T18:V18" si="84">_xlfn.RANK.EQ(S18,S$2:S$49,0)</f>
        <v>12</v>
      </c>
      <c r="U18" s="68">
        <f>AVERAGEIF(Goalkeeping!$A:$A,$A18,Goalkeeping!N:N)</f>
        <v>10.333333333333334</v>
      </c>
      <c r="V18" s="55">
        <f t="shared" si="84"/>
        <v>22</v>
      </c>
      <c r="W18" s="68">
        <f>AVERAGEIF(Goalkeeping!$A:$A,$A18,Goalkeeping!O:O)</f>
        <v>14</v>
      </c>
      <c r="X18" s="55">
        <f t="shared" ref="X18" si="85">_xlfn.RANK.EQ(W18,W$2:W$49,0)</f>
        <v>4</v>
      </c>
    </row>
    <row r="19" spans="1:24" ht="15" customHeight="1" thickBot="1" x14ac:dyDescent="0.3">
      <c r="A19" s="33" t="s">
        <v>1084</v>
      </c>
      <c r="B19" s="67" t="s">
        <v>1086</v>
      </c>
      <c r="C19" s="68">
        <f>AVERAGEIF(Goalkeeping!$A:$A,$A19,Goalkeeping!E:E)</f>
        <v>12</v>
      </c>
      <c r="D19" s="55">
        <f t="shared" si="0"/>
        <v>42</v>
      </c>
      <c r="E19" s="68">
        <f>AVERAGEIF(Goalkeeping!$A:$A,$A19,Goalkeeping!F:F)</f>
        <v>12</v>
      </c>
      <c r="F19" s="55">
        <f t="shared" si="0"/>
        <v>31</v>
      </c>
      <c r="G19" s="68">
        <f>AVERAGEIF(Goalkeeping!$A:$A,$A19,Goalkeeping!G:G)</f>
        <v>11</v>
      </c>
      <c r="H19" s="55">
        <f t="shared" ref="H19:J19" si="86">_xlfn.RANK.EQ(G19,G$2:G$49,0)</f>
        <v>37</v>
      </c>
      <c r="I19" s="68">
        <f>AVERAGEIF(Goalkeeping!$A:$A,$A19,Goalkeeping!H:H)</f>
        <v>4</v>
      </c>
      <c r="J19" s="55">
        <f t="shared" si="86"/>
        <v>48</v>
      </c>
      <c r="K19" s="68">
        <f>AVERAGEIF(Goalkeeping!$A:$A,$A19,Goalkeeping!I:I)</f>
        <v>11.666666666666666</v>
      </c>
      <c r="L19" s="55">
        <f t="shared" ref="L19:N19" si="87">_xlfn.RANK.EQ(K19,K$2:K$49,0)</f>
        <v>42</v>
      </c>
      <c r="M19" s="68">
        <f>AVERAGEIF(Goalkeeping!$A:$A,$A19,Goalkeeping!J:J)</f>
        <v>11.666666666666666</v>
      </c>
      <c r="N19" s="55">
        <f t="shared" si="87"/>
        <v>30</v>
      </c>
      <c r="O19" s="68">
        <f>AVERAGEIF(Goalkeeping!$A:$A,$A19,Goalkeeping!K:K)</f>
        <v>12.333333333333334</v>
      </c>
      <c r="P19" s="55">
        <f t="shared" ref="P19:R19" si="88">_xlfn.RANK.EQ(O19,O$2:O$49,0)</f>
        <v>38</v>
      </c>
      <c r="Q19" s="68">
        <f>AVERAGEIF(Goalkeeping!$A:$A,$A19,Goalkeeping!L:L)</f>
        <v>11.333333333333334</v>
      </c>
      <c r="R19" s="55">
        <f t="shared" si="88"/>
        <v>46</v>
      </c>
      <c r="S19" s="68">
        <f>AVERAGEIF(Goalkeeping!$A:$A,$A19,Goalkeeping!M:M)</f>
        <v>10.666666666666666</v>
      </c>
      <c r="T19" s="55">
        <f t="shared" ref="T19:V19" si="89">_xlfn.RANK.EQ(S19,S$2:S$49,0)</f>
        <v>27</v>
      </c>
      <c r="U19" s="68">
        <f>AVERAGEIF(Goalkeeping!$A:$A,$A19,Goalkeeping!N:N)</f>
        <v>6.666666666666667</v>
      </c>
      <c r="V19" s="55">
        <f t="shared" si="89"/>
        <v>47</v>
      </c>
      <c r="W19" s="68">
        <f>AVERAGEIF(Goalkeeping!$A:$A,$A19,Goalkeeping!O:O)</f>
        <v>11.666666666666666</v>
      </c>
      <c r="X19" s="55">
        <f t="shared" ref="X19" si="90">_xlfn.RANK.EQ(W19,W$2:W$49,0)</f>
        <v>30</v>
      </c>
    </row>
    <row r="20" spans="1:24" ht="15" customHeight="1" thickBot="1" x14ac:dyDescent="0.3">
      <c r="A20" s="39" t="s">
        <v>429</v>
      </c>
      <c r="B20" s="67" t="s">
        <v>1087</v>
      </c>
      <c r="C20" s="68">
        <f>AVERAGEIF(Goalkeeping!$A:$A,$A20,Goalkeeping!E:E)</f>
        <v>15</v>
      </c>
      <c r="D20" s="55">
        <f t="shared" si="0"/>
        <v>8</v>
      </c>
      <c r="E20" s="68">
        <f>AVERAGEIF(Goalkeeping!$A:$A,$A20,Goalkeeping!F:F)</f>
        <v>12.333333333333334</v>
      </c>
      <c r="F20" s="55">
        <f t="shared" si="0"/>
        <v>26</v>
      </c>
      <c r="G20" s="68">
        <f>AVERAGEIF(Goalkeeping!$A:$A,$A20,Goalkeeping!G:G)</f>
        <v>12.666666666666666</v>
      </c>
      <c r="H20" s="55">
        <f t="shared" ref="H20:J20" si="91">_xlfn.RANK.EQ(G20,G$2:G$49,0)</f>
        <v>17</v>
      </c>
      <c r="I20" s="68">
        <f>AVERAGEIF(Goalkeeping!$A:$A,$A20,Goalkeeping!H:H)</f>
        <v>9.3333333333333339</v>
      </c>
      <c r="J20" s="55">
        <f t="shared" si="91"/>
        <v>19</v>
      </c>
      <c r="K20" s="68">
        <f>AVERAGEIF(Goalkeeping!$A:$A,$A20,Goalkeeping!I:I)</f>
        <v>12.666666666666666</v>
      </c>
      <c r="L20" s="55">
        <f t="shared" ref="L20:N20" si="92">_xlfn.RANK.EQ(K20,K$2:K$49,0)</f>
        <v>31</v>
      </c>
      <c r="M20" s="68">
        <f>AVERAGEIF(Goalkeeping!$A:$A,$A20,Goalkeeping!J:J)</f>
        <v>11.333333333333334</v>
      </c>
      <c r="N20" s="55">
        <f t="shared" si="92"/>
        <v>34</v>
      </c>
      <c r="O20" s="68">
        <f>AVERAGEIF(Goalkeeping!$A:$A,$A20,Goalkeeping!K:K)</f>
        <v>13.666666666666666</v>
      </c>
      <c r="P20" s="55">
        <f t="shared" ref="P20:R20" si="93">_xlfn.RANK.EQ(O20,O$2:O$49,0)</f>
        <v>25</v>
      </c>
      <c r="Q20" s="68">
        <f>AVERAGEIF(Goalkeeping!$A:$A,$A20,Goalkeeping!L:L)</f>
        <v>14.333333333333334</v>
      </c>
      <c r="R20" s="55">
        <f t="shared" si="93"/>
        <v>24</v>
      </c>
      <c r="S20" s="68">
        <f>AVERAGEIF(Goalkeeping!$A:$A,$A20,Goalkeeping!M:M)</f>
        <v>13</v>
      </c>
      <c r="T20" s="55">
        <f t="shared" ref="T20:V20" si="94">_xlfn.RANK.EQ(S20,S$2:S$49,0)</f>
        <v>9</v>
      </c>
      <c r="U20" s="68">
        <f>AVERAGEIF(Goalkeeping!$A:$A,$A20,Goalkeeping!N:N)</f>
        <v>14</v>
      </c>
      <c r="V20" s="55">
        <f t="shared" si="94"/>
        <v>3</v>
      </c>
      <c r="W20" s="68">
        <f>AVERAGEIF(Goalkeeping!$A:$A,$A20,Goalkeeping!O:O)</f>
        <v>11.333333333333334</v>
      </c>
      <c r="X20" s="55">
        <f t="shared" ref="X20" si="95">_xlfn.RANK.EQ(W20,W$2:W$49,0)</f>
        <v>36</v>
      </c>
    </row>
    <row r="21" spans="1:24" ht="15" customHeight="1" thickBot="1" x14ac:dyDescent="0.3">
      <c r="A21" s="29" t="s">
        <v>318</v>
      </c>
      <c r="B21" s="67" t="s">
        <v>1088</v>
      </c>
      <c r="C21" s="68">
        <f>AVERAGEIF(Goalkeeping!$A:$A,$A21,Goalkeeping!E:E)</f>
        <v>14.333333333333334</v>
      </c>
      <c r="D21" s="55">
        <f t="shared" si="0"/>
        <v>14</v>
      </c>
      <c r="E21" s="68">
        <f>AVERAGEIF(Goalkeeping!$A:$A,$A21,Goalkeeping!F:F)</f>
        <v>14.666666666666666</v>
      </c>
      <c r="F21" s="55">
        <f t="shared" si="0"/>
        <v>4</v>
      </c>
      <c r="G21" s="68">
        <f>AVERAGEIF(Goalkeeping!$A:$A,$A21,Goalkeeping!G:G)</f>
        <v>13.333333333333334</v>
      </c>
      <c r="H21" s="55">
        <f t="shared" ref="H21:J21" si="96">_xlfn.RANK.EQ(G21,G$2:G$49,0)</f>
        <v>7</v>
      </c>
      <c r="I21" s="68">
        <f>AVERAGEIF(Goalkeeping!$A:$A,$A21,Goalkeeping!H:H)</f>
        <v>10.666666666666666</v>
      </c>
      <c r="J21" s="55">
        <f t="shared" si="96"/>
        <v>10</v>
      </c>
      <c r="K21" s="68">
        <f>AVERAGEIF(Goalkeeping!$A:$A,$A21,Goalkeeping!I:I)</f>
        <v>13.666666666666666</v>
      </c>
      <c r="L21" s="55">
        <f t="shared" ref="L21:N21" si="97">_xlfn.RANK.EQ(K21,K$2:K$49,0)</f>
        <v>11</v>
      </c>
      <c r="M21" s="68">
        <f>AVERAGEIF(Goalkeeping!$A:$A,$A21,Goalkeeping!J:J)</f>
        <v>14.333333333333334</v>
      </c>
      <c r="N21" s="55">
        <f t="shared" si="97"/>
        <v>4</v>
      </c>
      <c r="O21" s="68">
        <f>AVERAGEIF(Goalkeeping!$A:$A,$A21,Goalkeeping!K:K)</f>
        <v>14.666666666666666</v>
      </c>
      <c r="P21" s="55">
        <f t="shared" ref="P21:R21" si="98">_xlfn.RANK.EQ(O21,O$2:O$49,0)</f>
        <v>12</v>
      </c>
      <c r="Q21" s="68">
        <f>AVERAGEIF(Goalkeeping!$A:$A,$A21,Goalkeeping!L:L)</f>
        <v>13.666666666666666</v>
      </c>
      <c r="R21" s="55">
        <f t="shared" si="98"/>
        <v>33</v>
      </c>
      <c r="S21" s="68">
        <f>AVERAGEIF(Goalkeeping!$A:$A,$A21,Goalkeeping!M:M)</f>
        <v>9.6666666666666661</v>
      </c>
      <c r="T21" s="55">
        <f t="shared" ref="T21:V21" si="99">_xlfn.RANK.EQ(S21,S$2:S$49,0)</f>
        <v>35</v>
      </c>
      <c r="U21" s="68">
        <f>AVERAGEIF(Goalkeeping!$A:$A,$A21,Goalkeeping!N:N)</f>
        <v>11.333333333333334</v>
      </c>
      <c r="V21" s="55">
        <f t="shared" si="99"/>
        <v>15</v>
      </c>
      <c r="W21" s="68">
        <f>AVERAGEIF(Goalkeeping!$A:$A,$A21,Goalkeeping!O:O)</f>
        <v>12.333333333333334</v>
      </c>
      <c r="X21" s="55">
        <f t="shared" ref="X21" si="100">_xlfn.RANK.EQ(W21,W$2:W$49,0)</f>
        <v>20</v>
      </c>
    </row>
    <row r="22" spans="1:24" ht="15" customHeight="1" thickBot="1" x14ac:dyDescent="0.3">
      <c r="A22" s="40" t="s">
        <v>1089</v>
      </c>
      <c r="B22" s="67" t="s">
        <v>1092</v>
      </c>
      <c r="C22" s="68">
        <f>AVERAGEIF(Goalkeeping!$A:$A,$A22,Goalkeeping!E:E)</f>
        <v>14</v>
      </c>
      <c r="D22" s="55">
        <f t="shared" si="0"/>
        <v>21</v>
      </c>
      <c r="E22" s="68">
        <f>AVERAGEIF(Goalkeeping!$A:$A,$A22,Goalkeeping!F:F)</f>
        <v>12.333333333333334</v>
      </c>
      <c r="F22" s="55">
        <f t="shared" si="0"/>
        <v>26</v>
      </c>
      <c r="G22" s="68">
        <f>AVERAGEIF(Goalkeeping!$A:$A,$A22,Goalkeeping!G:G)</f>
        <v>12</v>
      </c>
      <c r="H22" s="55">
        <f t="shared" ref="H22:J22" si="101">_xlfn.RANK.EQ(G22,G$2:G$49,0)</f>
        <v>28</v>
      </c>
      <c r="I22" s="68">
        <f>AVERAGEIF(Goalkeeping!$A:$A,$A22,Goalkeeping!H:H)</f>
        <v>6</v>
      </c>
      <c r="J22" s="55">
        <f t="shared" si="101"/>
        <v>41</v>
      </c>
      <c r="K22" s="68">
        <f>AVERAGEIF(Goalkeeping!$A:$A,$A22,Goalkeeping!I:I)</f>
        <v>12.666666666666666</v>
      </c>
      <c r="L22" s="55">
        <f t="shared" ref="L22:N22" si="102">_xlfn.RANK.EQ(K22,K$2:K$49,0)</f>
        <v>31</v>
      </c>
      <c r="M22" s="68">
        <f>AVERAGEIF(Goalkeeping!$A:$A,$A22,Goalkeeping!J:J)</f>
        <v>12.333333333333334</v>
      </c>
      <c r="N22" s="55">
        <f t="shared" si="102"/>
        <v>22</v>
      </c>
      <c r="O22" s="68">
        <f>AVERAGEIF(Goalkeeping!$A:$A,$A22,Goalkeeping!K:K)</f>
        <v>12.333333333333334</v>
      </c>
      <c r="P22" s="55">
        <f t="shared" ref="P22:R22" si="103">_xlfn.RANK.EQ(O22,O$2:O$49,0)</f>
        <v>38</v>
      </c>
      <c r="Q22" s="68">
        <f>AVERAGEIF(Goalkeeping!$A:$A,$A22,Goalkeeping!L:L)</f>
        <v>13.666666666666666</v>
      </c>
      <c r="R22" s="55">
        <f t="shared" si="103"/>
        <v>33</v>
      </c>
      <c r="S22" s="68">
        <f>AVERAGEIF(Goalkeeping!$A:$A,$A22,Goalkeeping!M:M)</f>
        <v>11.666666666666666</v>
      </c>
      <c r="T22" s="55">
        <f t="shared" ref="T22:V22" si="104">_xlfn.RANK.EQ(S22,S$2:S$49,0)</f>
        <v>18</v>
      </c>
      <c r="U22" s="68">
        <f>AVERAGEIF(Goalkeeping!$A:$A,$A22,Goalkeeping!N:N)</f>
        <v>9.3333333333333339</v>
      </c>
      <c r="V22" s="55">
        <f t="shared" si="104"/>
        <v>33</v>
      </c>
      <c r="W22" s="68">
        <f>AVERAGEIF(Goalkeeping!$A:$A,$A22,Goalkeeping!O:O)</f>
        <v>11.666666666666666</v>
      </c>
      <c r="X22" s="55">
        <f t="shared" ref="X22" si="105">_xlfn.RANK.EQ(W22,W$2:W$49,0)</f>
        <v>30</v>
      </c>
    </row>
    <row r="23" spans="1:24" ht="15" customHeight="1" thickBot="1" x14ac:dyDescent="0.3">
      <c r="A23" s="42" t="s">
        <v>1090</v>
      </c>
      <c r="B23" s="67" t="s">
        <v>1093</v>
      </c>
      <c r="C23" s="68">
        <f>AVERAGEIF(Goalkeeping!$A:$A,$A23,Goalkeeping!E:E)</f>
        <v>10.666666666666666</v>
      </c>
      <c r="D23" s="55">
        <f t="shared" si="0"/>
        <v>48</v>
      </c>
      <c r="E23" s="68">
        <f>AVERAGEIF(Goalkeeping!$A:$A,$A23,Goalkeeping!F:F)</f>
        <v>9.6666666666666661</v>
      </c>
      <c r="F23" s="55">
        <f t="shared" si="0"/>
        <v>47</v>
      </c>
      <c r="G23" s="68">
        <f>AVERAGEIF(Goalkeeping!$A:$A,$A23,Goalkeeping!G:G)</f>
        <v>9</v>
      </c>
      <c r="H23" s="55">
        <f t="shared" ref="H23:J23" si="106">_xlfn.RANK.EQ(G23,G$2:G$49,0)</f>
        <v>47</v>
      </c>
      <c r="I23" s="68">
        <f>AVERAGEIF(Goalkeeping!$A:$A,$A23,Goalkeeping!H:H)</f>
        <v>4.333333333333333</v>
      </c>
      <c r="J23" s="55">
        <f t="shared" si="106"/>
        <v>47</v>
      </c>
      <c r="K23" s="68">
        <f>AVERAGEIF(Goalkeeping!$A:$A,$A23,Goalkeeping!I:I)</f>
        <v>12.333333333333334</v>
      </c>
      <c r="L23" s="55">
        <f t="shared" ref="L23:N23" si="107">_xlfn.RANK.EQ(K23,K$2:K$49,0)</f>
        <v>36</v>
      </c>
      <c r="M23" s="68">
        <f>AVERAGEIF(Goalkeeping!$A:$A,$A23,Goalkeeping!J:J)</f>
        <v>11.666666666666666</v>
      </c>
      <c r="N23" s="55">
        <f t="shared" si="107"/>
        <v>30</v>
      </c>
      <c r="O23" s="68">
        <f>AVERAGEIF(Goalkeeping!$A:$A,$A23,Goalkeeping!K:K)</f>
        <v>9.6666666666666661</v>
      </c>
      <c r="P23" s="55">
        <f t="shared" ref="P23:R23" si="108">_xlfn.RANK.EQ(O23,O$2:O$49,0)</f>
        <v>48</v>
      </c>
      <c r="Q23" s="68">
        <f>AVERAGEIF(Goalkeeping!$A:$A,$A23,Goalkeeping!L:L)</f>
        <v>10.666666666666666</v>
      </c>
      <c r="R23" s="55">
        <f t="shared" si="108"/>
        <v>47</v>
      </c>
      <c r="S23" s="68">
        <f>AVERAGEIF(Goalkeeping!$A:$A,$A23,Goalkeeping!M:M)</f>
        <v>5.333333333333333</v>
      </c>
      <c r="T23" s="55">
        <f t="shared" ref="T23:V23" si="109">_xlfn.RANK.EQ(S23,S$2:S$49,0)</f>
        <v>48</v>
      </c>
      <c r="U23" s="68">
        <f>AVERAGEIF(Goalkeeping!$A:$A,$A23,Goalkeeping!N:N)</f>
        <v>9.3333333333333339</v>
      </c>
      <c r="V23" s="55">
        <f t="shared" si="109"/>
        <v>33</v>
      </c>
      <c r="W23" s="68">
        <f>AVERAGEIF(Goalkeeping!$A:$A,$A23,Goalkeeping!O:O)</f>
        <v>8.6666666666666661</v>
      </c>
      <c r="X23" s="55">
        <f t="shared" ref="X23" si="110">_xlfn.RANK.EQ(W23,W$2:W$49,0)</f>
        <v>48</v>
      </c>
    </row>
    <row r="24" spans="1:24" ht="15" customHeight="1" thickBot="1" x14ac:dyDescent="0.3">
      <c r="A24" s="37" t="s">
        <v>246</v>
      </c>
      <c r="B24" s="67" t="s">
        <v>1094</v>
      </c>
      <c r="C24" s="68">
        <f>AVERAGEIF(Goalkeeping!$A:$A,$A24,Goalkeeping!E:E)</f>
        <v>14.333333333333334</v>
      </c>
      <c r="D24" s="55">
        <f t="shared" si="0"/>
        <v>14</v>
      </c>
      <c r="E24" s="68">
        <f>AVERAGEIF(Goalkeeping!$A:$A,$A24,Goalkeeping!F:F)</f>
        <v>11.666666666666666</v>
      </c>
      <c r="F24" s="55">
        <f t="shared" si="0"/>
        <v>35</v>
      </c>
      <c r="G24" s="68">
        <f>AVERAGEIF(Goalkeeping!$A:$A,$A24,Goalkeeping!G:G)</f>
        <v>13.333333333333334</v>
      </c>
      <c r="H24" s="55">
        <f t="shared" ref="H24:J24" si="111">_xlfn.RANK.EQ(G24,G$2:G$49,0)</f>
        <v>7</v>
      </c>
      <c r="I24" s="68">
        <f>AVERAGEIF(Goalkeeping!$A:$A,$A24,Goalkeeping!H:H)</f>
        <v>7.333333333333333</v>
      </c>
      <c r="J24" s="55">
        <f t="shared" si="111"/>
        <v>35</v>
      </c>
      <c r="K24" s="68">
        <f>AVERAGEIF(Goalkeeping!$A:$A,$A24,Goalkeeping!I:I)</f>
        <v>13</v>
      </c>
      <c r="L24" s="55">
        <f t="shared" ref="L24:N24" si="112">_xlfn.RANK.EQ(K24,K$2:K$49,0)</f>
        <v>24</v>
      </c>
      <c r="M24" s="68">
        <f>AVERAGEIF(Goalkeeping!$A:$A,$A24,Goalkeeping!J:J)</f>
        <v>12.666666666666666</v>
      </c>
      <c r="N24" s="55">
        <f t="shared" si="112"/>
        <v>19</v>
      </c>
      <c r="O24" s="68">
        <f>AVERAGEIF(Goalkeeping!$A:$A,$A24,Goalkeeping!K:K)</f>
        <v>16.666666666666668</v>
      </c>
      <c r="P24" s="55">
        <f t="shared" ref="P24:R24" si="113">_xlfn.RANK.EQ(O24,O$2:O$49,0)</f>
        <v>1</v>
      </c>
      <c r="Q24" s="68">
        <f>AVERAGEIF(Goalkeeping!$A:$A,$A24,Goalkeeping!L:L)</f>
        <v>16.333333333333332</v>
      </c>
      <c r="R24" s="55">
        <f t="shared" si="113"/>
        <v>3</v>
      </c>
      <c r="S24" s="68">
        <f>AVERAGEIF(Goalkeeping!$A:$A,$A24,Goalkeeping!M:M)</f>
        <v>9.6666666666666661</v>
      </c>
      <c r="T24" s="55">
        <f t="shared" ref="T24:V24" si="114">_xlfn.RANK.EQ(S24,S$2:S$49,0)</f>
        <v>35</v>
      </c>
      <c r="U24" s="68">
        <f>AVERAGEIF(Goalkeeping!$A:$A,$A24,Goalkeeping!N:N)</f>
        <v>14.666666666666666</v>
      </c>
      <c r="V24" s="55">
        <f t="shared" si="114"/>
        <v>1</v>
      </c>
      <c r="W24" s="68">
        <f>AVERAGEIF(Goalkeeping!$A:$A,$A24,Goalkeeping!O:O)</f>
        <v>13.333333333333334</v>
      </c>
      <c r="X24" s="55">
        <f t="shared" ref="X24" si="115">_xlfn.RANK.EQ(W24,W$2:W$49,0)</f>
        <v>12</v>
      </c>
    </row>
    <row r="25" spans="1:24" ht="15" customHeight="1" thickBot="1" x14ac:dyDescent="0.3">
      <c r="A25" s="30" t="s">
        <v>1091</v>
      </c>
      <c r="B25" s="67" t="s">
        <v>1095</v>
      </c>
      <c r="C25" s="68">
        <f>AVERAGEIF(Goalkeeping!$A:$A,$A25,Goalkeeping!E:E)</f>
        <v>13.666666666666666</v>
      </c>
      <c r="D25" s="55">
        <f t="shared" si="0"/>
        <v>28</v>
      </c>
      <c r="E25" s="68">
        <f>AVERAGEIF(Goalkeeping!$A:$A,$A25,Goalkeeping!F:F)</f>
        <v>11.666666666666666</v>
      </c>
      <c r="F25" s="55">
        <f t="shared" si="0"/>
        <v>35</v>
      </c>
      <c r="G25" s="68">
        <f>AVERAGEIF(Goalkeeping!$A:$A,$A25,Goalkeeping!G:G)</f>
        <v>12.333333333333334</v>
      </c>
      <c r="H25" s="55">
        <f t="shared" ref="H25:J25" si="116">_xlfn.RANK.EQ(G25,G$2:G$49,0)</f>
        <v>21</v>
      </c>
      <c r="I25" s="68">
        <f>AVERAGEIF(Goalkeeping!$A:$A,$A25,Goalkeeping!H:H)</f>
        <v>12</v>
      </c>
      <c r="J25" s="55">
        <f t="shared" si="116"/>
        <v>4</v>
      </c>
      <c r="K25" s="68">
        <f>AVERAGEIF(Goalkeeping!$A:$A,$A25,Goalkeeping!I:I)</f>
        <v>13.666666666666666</v>
      </c>
      <c r="L25" s="55">
        <f t="shared" ref="L25:N25" si="117">_xlfn.RANK.EQ(K25,K$2:K$49,0)</f>
        <v>11</v>
      </c>
      <c r="M25" s="68">
        <f>AVERAGEIF(Goalkeeping!$A:$A,$A25,Goalkeeping!J:J)</f>
        <v>9.6666666666666661</v>
      </c>
      <c r="N25" s="55">
        <f t="shared" si="117"/>
        <v>47</v>
      </c>
      <c r="O25" s="68">
        <f>AVERAGEIF(Goalkeeping!$A:$A,$A25,Goalkeeping!K:K)</f>
        <v>12.666666666666666</v>
      </c>
      <c r="P25" s="55">
        <f t="shared" ref="P25:R25" si="118">_xlfn.RANK.EQ(O25,O$2:O$49,0)</f>
        <v>35</v>
      </c>
      <c r="Q25" s="68">
        <f>AVERAGEIF(Goalkeeping!$A:$A,$A25,Goalkeeping!L:L)</f>
        <v>12.666666666666666</v>
      </c>
      <c r="R25" s="55">
        <f t="shared" si="118"/>
        <v>44</v>
      </c>
      <c r="S25" s="68">
        <f>AVERAGEIF(Goalkeeping!$A:$A,$A25,Goalkeeping!M:M)</f>
        <v>6.666666666666667</v>
      </c>
      <c r="T25" s="55">
        <f t="shared" ref="T25:V25" si="119">_xlfn.RANK.EQ(S25,S$2:S$49,0)</f>
        <v>47</v>
      </c>
      <c r="U25" s="68">
        <f>AVERAGEIF(Goalkeeping!$A:$A,$A25,Goalkeeping!N:N)</f>
        <v>9.3333333333333339</v>
      </c>
      <c r="V25" s="55">
        <f t="shared" si="119"/>
        <v>33</v>
      </c>
      <c r="W25" s="68">
        <f>AVERAGEIF(Goalkeeping!$A:$A,$A25,Goalkeeping!O:O)</f>
        <v>12</v>
      </c>
      <c r="X25" s="55">
        <f t="shared" ref="X25" si="120">_xlfn.RANK.EQ(W25,W$2:W$49,0)</f>
        <v>26</v>
      </c>
    </row>
    <row r="26" spans="1:24" ht="15" customHeight="1" thickBot="1" x14ac:dyDescent="0.3">
      <c r="A26" s="43" t="s">
        <v>225</v>
      </c>
      <c r="B26" s="67" t="s">
        <v>1099</v>
      </c>
      <c r="C26" s="68">
        <f>AVERAGEIF(Goalkeeping!$A:$A,$A26,Goalkeeping!E:E)</f>
        <v>14.666666666666666</v>
      </c>
      <c r="D26" s="55">
        <f t="shared" si="0"/>
        <v>11</v>
      </c>
      <c r="E26" s="68">
        <f>AVERAGEIF(Goalkeeping!$A:$A,$A26,Goalkeeping!F:F)</f>
        <v>13.666666666666666</v>
      </c>
      <c r="F26" s="55">
        <f t="shared" si="0"/>
        <v>11</v>
      </c>
      <c r="G26" s="68">
        <f>AVERAGEIF(Goalkeeping!$A:$A,$A26,Goalkeeping!G:G)</f>
        <v>12.666666666666666</v>
      </c>
      <c r="H26" s="55">
        <f t="shared" ref="H26:J26" si="121">_xlfn.RANK.EQ(G26,G$2:G$49,0)</f>
        <v>17</v>
      </c>
      <c r="I26" s="68">
        <f>AVERAGEIF(Goalkeeping!$A:$A,$A26,Goalkeeping!H:H)</f>
        <v>9.3333333333333339</v>
      </c>
      <c r="J26" s="55">
        <f t="shared" si="121"/>
        <v>19</v>
      </c>
      <c r="K26" s="68">
        <f>AVERAGEIF(Goalkeeping!$A:$A,$A26,Goalkeeping!I:I)</f>
        <v>15</v>
      </c>
      <c r="L26" s="55">
        <f t="shared" ref="L26:N26" si="122">_xlfn.RANK.EQ(K26,K$2:K$49,0)</f>
        <v>3</v>
      </c>
      <c r="M26" s="68">
        <f>AVERAGEIF(Goalkeeping!$A:$A,$A26,Goalkeeping!J:J)</f>
        <v>13</v>
      </c>
      <c r="N26" s="55">
        <f t="shared" si="122"/>
        <v>16</v>
      </c>
      <c r="O26" s="68">
        <f>AVERAGEIF(Goalkeeping!$A:$A,$A26,Goalkeeping!K:K)</f>
        <v>16</v>
      </c>
      <c r="P26" s="55">
        <f t="shared" ref="P26:R26" si="123">_xlfn.RANK.EQ(O26,O$2:O$49,0)</f>
        <v>3</v>
      </c>
      <c r="Q26" s="68">
        <f>AVERAGEIF(Goalkeeping!$A:$A,$A26,Goalkeeping!L:L)</f>
        <v>17</v>
      </c>
      <c r="R26" s="55">
        <f t="shared" si="123"/>
        <v>2</v>
      </c>
      <c r="S26" s="68">
        <f>AVERAGEIF(Goalkeeping!$A:$A,$A26,Goalkeeping!M:M)</f>
        <v>13.333333333333334</v>
      </c>
      <c r="T26" s="55">
        <f t="shared" ref="T26:V26" si="124">_xlfn.RANK.EQ(S26,S$2:S$49,0)</f>
        <v>7</v>
      </c>
      <c r="U26" s="68">
        <f>AVERAGEIF(Goalkeeping!$A:$A,$A26,Goalkeeping!N:N)</f>
        <v>10.333333333333334</v>
      </c>
      <c r="V26" s="55">
        <f t="shared" si="124"/>
        <v>22</v>
      </c>
      <c r="W26" s="68">
        <f>AVERAGEIF(Goalkeeping!$A:$A,$A26,Goalkeeping!O:O)</f>
        <v>13.666666666666666</v>
      </c>
      <c r="X26" s="55">
        <f t="shared" ref="X26" si="125">_xlfn.RANK.EQ(W26,W$2:W$49,0)</f>
        <v>8</v>
      </c>
    </row>
    <row r="27" spans="1:24" ht="15" customHeight="1" thickBot="1" x14ac:dyDescent="0.3">
      <c r="A27" s="33" t="s">
        <v>1096</v>
      </c>
      <c r="B27" s="67" t="s">
        <v>1100</v>
      </c>
      <c r="C27" s="68">
        <f>AVERAGEIF(Goalkeeping!$A:$A,$A27,Goalkeeping!E:E)</f>
        <v>12</v>
      </c>
      <c r="D27" s="55">
        <f t="shared" si="0"/>
        <v>42</v>
      </c>
      <c r="E27" s="68">
        <f>AVERAGEIF(Goalkeeping!$A:$A,$A27,Goalkeeping!F:F)</f>
        <v>11.333333333333334</v>
      </c>
      <c r="F27" s="55">
        <f t="shared" si="0"/>
        <v>38</v>
      </c>
      <c r="G27" s="68">
        <f>AVERAGEIF(Goalkeeping!$A:$A,$A27,Goalkeeping!G:G)</f>
        <v>10.666666666666666</v>
      </c>
      <c r="H27" s="55">
        <f t="shared" ref="H27:J27" si="126">_xlfn.RANK.EQ(G27,G$2:G$49,0)</f>
        <v>40</v>
      </c>
      <c r="I27" s="68">
        <f>AVERAGEIF(Goalkeeping!$A:$A,$A27,Goalkeeping!H:H)</f>
        <v>9</v>
      </c>
      <c r="J27" s="55">
        <f t="shared" si="126"/>
        <v>22</v>
      </c>
      <c r="K27" s="68">
        <f>AVERAGEIF(Goalkeeping!$A:$A,$A27,Goalkeeping!I:I)</f>
        <v>11.333333333333334</v>
      </c>
      <c r="L27" s="55">
        <f t="shared" ref="L27:N27" si="127">_xlfn.RANK.EQ(K27,K$2:K$49,0)</f>
        <v>44</v>
      </c>
      <c r="M27" s="68">
        <f>AVERAGEIF(Goalkeeping!$A:$A,$A27,Goalkeeping!J:J)</f>
        <v>12</v>
      </c>
      <c r="N27" s="55">
        <f t="shared" si="127"/>
        <v>24</v>
      </c>
      <c r="O27" s="68">
        <f>AVERAGEIF(Goalkeeping!$A:$A,$A27,Goalkeeping!K:K)</f>
        <v>11.666666666666666</v>
      </c>
      <c r="P27" s="55">
        <f t="shared" ref="P27:R27" si="128">_xlfn.RANK.EQ(O27,O$2:O$49,0)</f>
        <v>44</v>
      </c>
      <c r="Q27" s="68">
        <f>AVERAGEIF(Goalkeeping!$A:$A,$A27,Goalkeeping!L:L)</f>
        <v>14</v>
      </c>
      <c r="R27" s="55">
        <f t="shared" si="128"/>
        <v>29</v>
      </c>
      <c r="S27" s="68">
        <f>AVERAGEIF(Goalkeeping!$A:$A,$A27,Goalkeeping!M:M)</f>
        <v>9.6666666666666661</v>
      </c>
      <c r="T27" s="55">
        <f t="shared" ref="T27:V27" si="129">_xlfn.RANK.EQ(S27,S$2:S$49,0)</f>
        <v>35</v>
      </c>
      <c r="U27" s="68">
        <f>AVERAGEIF(Goalkeeping!$A:$A,$A27,Goalkeeping!N:N)</f>
        <v>11</v>
      </c>
      <c r="V27" s="55">
        <f t="shared" si="129"/>
        <v>16</v>
      </c>
      <c r="W27" s="68">
        <f>AVERAGEIF(Goalkeeping!$A:$A,$A27,Goalkeeping!O:O)</f>
        <v>11.666666666666666</v>
      </c>
      <c r="X27" s="55">
        <f t="shared" ref="X27" si="130">_xlfn.RANK.EQ(W27,W$2:W$49,0)</f>
        <v>30</v>
      </c>
    </row>
    <row r="28" spans="1:24" ht="15" customHeight="1" thickBot="1" x14ac:dyDescent="0.3">
      <c r="A28" s="27" t="s">
        <v>1097</v>
      </c>
      <c r="B28" s="67" t="s">
        <v>1101</v>
      </c>
      <c r="C28" s="68">
        <f>AVERAGEIF(Goalkeeping!$A:$A,$A28,Goalkeeping!E:E)</f>
        <v>14.333333333333334</v>
      </c>
      <c r="D28" s="55">
        <f t="shared" si="0"/>
        <v>14</v>
      </c>
      <c r="E28" s="68">
        <f>AVERAGEIF(Goalkeeping!$A:$A,$A28,Goalkeeping!F:F)</f>
        <v>11.666666666666666</v>
      </c>
      <c r="F28" s="55">
        <f t="shared" si="0"/>
        <v>35</v>
      </c>
      <c r="G28" s="68">
        <f>AVERAGEIF(Goalkeeping!$A:$A,$A28,Goalkeeping!G:G)</f>
        <v>10.333333333333334</v>
      </c>
      <c r="H28" s="55">
        <f t="shared" ref="H28:J28" si="131">_xlfn.RANK.EQ(G28,G$2:G$49,0)</f>
        <v>43</v>
      </c>
      <c r="I28" s="68">
        <f>AVERAGEIF(Goalkeeping!$A:$A,$A28,Goalkeeping!H:H)</f>
        <v>9.3333333333333339</v>
      </c>
      <c r="J28" s="55">
        <f t="shared" si="131"/>
        <v>19</v>
      </c>
      <c r="K28" s="68">
        <f>AVERAGEIF(Goalkeeping!$A:$A,$A28,Goalkeeping!I:I)</f>
        <v>12.333333333333334</v>
      </c>
      <c r="L28" s="55">
        <f t="shared" ref="L28:N28" si="132">_xlfn.RANK.EQ(K28,K$2:K$49,0)</f>
        <v>36</v>
      </c>
      <c r="M28" s="68">
        <f>AVERAGEIF(Goalkeeping!$A:$A,$A28,Goalkeeping!J:J)</f>
        <v>11</v>
      </c>
      <c r="N28" s="55">
        <f t="shared" si="132"/>
        <v>42</v>
      </c>
      <c r="O28" s="68">
        <f>AVERAGEIF(Goalkeeping!$A:$A,$A28,Goalkeeping!K:K)</f>
        <v>12.333333333333334</v>
      </c>
      <c r="P28" s="55">
        <f t="shared" ref="P28:R28" si="133">_xlfn.RANK.EQ(O28,O$2:O$49,0)</f>
        <v>38</v>
      </c>
      <c r="Q28" s="68">
        <f>AVERAGEIF(Goalkeeping!$A:$A,$A28,Goalkeeping!L:L)</f>
        <v>13</v>
      </c>
      <c r="R28" s="55">
        <f t="shared" si="133"/>
        <v>42</v>
      </c>
      <c r="S28" s="68">
        <f>AVERAGEIF(Goalkeeping!$A:$A,$A28,Goalkeeping!M:M)</f>
        <v>10</v>
      </c>
      <c r="T28" s="55">
        <f t="shared" ref="T28:V28" si="134">_xlfn.RANK.EQ(S28,S$2:S$49,0)</f>
        <v>33</v>
      </c>
      <c r="U28" s="68">
        <f>AVERAGEIF(Goalkeeping!$A:$A,$A28,Goalkeeping!N:N)</f>
        <v>7.666666666666667</v>
      </c>
      <c r="V28" s="55">
        <f t="shared" si="134"/>
        <v>44</v>
      </c>
      <c r="W28" s="68">
        <f>AVERAGEIF(Goalkeeping!$A:$A,$A28,Goalkeeping!O:O)</f>
        <v>10</v>
      </c>
      <c r="X28" s="55">
        <f t="shared" ref="X28" si="135">_xlfn.RANK.EQ(W28,W$2:W$49,0)</f>
        <v>45</v>
      </c>
    </row>
    <row r="29" spans="1:24" ht="15" customHeight="1" thickBot="1" x14ac:dyDescent="0.3">
      <c r="A29" s="44" t="s">
        <v>1098</v>
      </c>
      <c r="B29" s="67" t="s">
        <v>1102</v>
      </c>
      <c r="C29" s="68">
        <f>AVERAGEIF(Goalkeeping!$A:$A,$A29,Goalkeeping!E:E)</f>
        <v>15.666666666666666</v>
      </c>
      <c r="D29" s="55">
        <f t="shared" si="0"/>
        <v>5</v>
      </c>
      <c r="E29" s="68">
        <f>AVERAGEIF(Goalkeeping!$A:$A,$A29,Goalkeeping!F:F)</f>
        <v>14.333333333333334</v>
      </c>
      <c r="F29" s="55">
        <f t="shared" si="0"/>
        <v>6</v>
      </c>
      <c r="G29" s="68">
        <f>AVERAGEIF(Goalkeeping!$A:$A,$A29,Goalkeeping!G:G)</f>
        <v>13.666666666666666</v>
      </c>
      <c r="H29" s="55">
        <f t="shared" ref="H29:J29" si="136">_xlfn.RANK.EQ(G29,G$2:G$49,0)</f>
        <v>4</v>
      </c>
      <c r="I29" s="68">
        <f>AVERAGEIF(Goalkeeping!$A:$A,$A29,Goalkeeping!H:H)</f>
        <v>8.3333333333333339</v>
      </c>
      <c r="J29" s="55">
        <f t="shared" si="136"/>
        <v>28</v>
      </c>
      <c r="K29" s="68">
        <f>AVERAGEIF(Goalkeeping!$A:$A,$A29,Goalkeeping!I:I)</f>
        <v>13.666666666666666</v>
      </c>
      <c r="L29" s="55">
        <f t="shared" ref="L29:N29" si="137">_xlfn.RANK.EQ(K29,K$2:K$49,0)</f>
        <v>11</v>
      </c>
      <c r="M29" s="68">
        <f>AVERAGEIF(Goalkeeping!$A:$A,$A29,Goalkeeping!J:J)</f>
        <v>12</v>
      </c>
      <c r="N29" s="55">
        <f t="shared" si="137"/>
        <v>24</v>
      </c>
      <c r="O29" s="68">
        <f>AVERAGEIF(Goalkeeping!$A:$A,$A29,Goalkeeping!K:K)</f>
        <v>13.666666666666666</v>
      </c>
      <c r="P29" s="55">
        <f t="shared" ref="P29:R29" si="138">_xlfn.RANK.EQ(O29,O$2:O$49,0)</f>
        <v>25</v>
      </c>
      <c r="Q29" s="68">
        <f>AVERAGEIF(Goalkeeping!$A:$A,$A29,Goalkeeping!L:L)</f>
        <v>15.666666666666666</v>
      </c>
      <c r="R29" s="55">
        <f t="shared" si="138"/>
        <v>8</v>
      </c>
      <c r="S29" s="68">
        <f>AVERAGEIF(Goalkeeping!$A:$A,$A29,Goalkeeping!M:M)</f>
        <v>11.333333333333334</v>
      </c>
      <c r="T29" s="55">
        <f t="shared" ref="T29:V29" si="139">_xlfn.RANK.EQ(S29,S$2:S$49,0)</f>
        <v>20</v>
      </c>
      <c r="U29" s="68">
        <f>AVERAGEIF(Goalkeeping!$A:$A,$A29,Goalkeeping!N:N)</f>
        <v>9.6666666666666661</v>
      </c>
      <c r="V29" s="55">
        <f t="shared" si="139"/>
        <v>31</v>
      </c>
      <c r="W29" s="68">
        <f>AVERAGEIF(Goalkeeping!$A:$A,$A29,Goalkeeping!O:O)</f>
        <v>11.666666666666666</v>
      </c>
      <c r="X29" s="55">
        <f t="shared" ref="X29" si="140">_xlfn.RANK.EQ(W29,W$2:W$49,0)</f>
        <v>30</v>
      </c>
    </row>
    <row r="30" spans="1:24" ht="15" customHeight="1" thickBot="1" x14ac:dyDescent="0.3">
      <c r="A30" s="45" t="s">
        <v>1103</v>
      </c>
      <c r="B30" s="67" t="s">
        <v>1106</v>
      </c>
      <c r="C30" s="68">
        <f>AVERAGEIF(Goalkeeping!$A:$A,$A30,Goalkeeping!E:E)</f>
        <v>13</v>
      </c>
      <c r="D30" s="55">
        <f t="shared" si="0"/>
        <v>32</v>
      </c>
      <c r="E30" s="68">
        <f>AVERAGEIF(Goalkeeping!$A:$A,$A30,Goalkeeping!F:F)</f>
        <v>10.666666666666666</v>
      </c>
      <c r="F30" s="55">
        <f t="shared" si="0"/>
        <v>43</v>
      </c>
      <c r="G30" s="68">
        <f>AVERAGEIF(Goalkeeping!$A:$A,$A30,Goalkeeping!G:G)</f>
        <v>10.666666666666666</v>
      </c>
      <c r="H30" s="55">
        <f t="shared" ref="H30:J30" si="141">_xlfn.RANK.EQ(G30,G$2:G$49,0)</f>
        <v>40</v>
      </c>
      <c r="I30" s="68">
        <f>AVERAGEIF(Goalkeeping!$A:$A,$A30,Goalkeeping!H:H)</f>
        <v>9.6666666666666661</v>
      </c>
      <c r="J30" s="55">
        <f t="shared" si="141"/>
        <v>15</v>
      </c>
      <c r="K30" s="68">
        <f>AVERAGEIF(Goalkeeping!$A:$A,$A30,Goalkeeping!I:I)</f>
        <v>12.666666666666666</v>
      </c>
      <c r="L30" s="55">
        <f t="shared" ref="L30:N30" si="142">_xlfn.RANK.EQ(K30,K$2:K$49,0)</f>
        <v>31</v>
      </c>
      <c r="M30" s="68">
        <f>AVERAGEIF(Goalkeeping!$A:$A,$A30,Goalkeeping!J:J)</f>
        <v>11</v>
      </c>
      <c r="N30" s="55">
        <f t="shared" si="142"/>
        <v>42</v>
      </c>
      <c r="O30" s="68">
        <f>AVERAGEIF(Goalkeeping!$A:$A,$A30,Goalkeeping!K:K)</f>
        <v>11</v>
      </c>
      <c r="P30" s="55">
        <f t="shared" ref="P30:R30" si="143">_xlfn.RANK.EQ(O30,O$2:O$49,0)</f>
        <v>46</v>
      </c>
      <c r="Q30" s="68">
        <f>AVERAGEIF(Goalkeeping!$A:$A,$A30,Goalkeeping!L:L)</f>
        <v>13</v>
      </c>
      <c r="R30" s="55">
        <f t="shared" si="143"/>
        <v>42</v>
      </c>
      <c r="S30" s="68">
        <f>AVERAGEIF(Goalkeeping!$A:$A,$A30,Goalkeeping!M:M)</f>
        <v>9.6666666666666661</v>
      </c>
      <c r="T30" s="55">
        <f t="shared" ref="T30:V30" si="144">_xlfn.RANK.EQ(S30,S$2:S$49,0)</f>
        <v>35</v>
      </c>
      <c r="U30" s="68">
        <f>AVERAGEIF(Goalkeeping!$A:$A,$A30,Goalkeeping!N:N)</f>
        <v>6</v>
      </c>
      <c r="V30" s="55">
        <f t="shared" si="144"/>
        <v>48</v>
      </c>
      <c r="W30" s="68">
        <f>AVERAGEIF(Goalkeeping!$A:$A,$A30,Goalkeeping!O:O)</f>
        <v>12</v>
      </c>
      <c r="X30" s="55">
        <f t="shared" ref="X30" si="145">_xlfn.RANK.EQ(W30,W$2:W$49,0)</f>
        <v>26</v>
      </c>
    </row>
    <row r="31" spans="1:24" ht="15" customHeight="1" thickBot="1" x14ac:dyDescent="0.3">
      <c r="A31" s="46" t="s">
        <v>1104</v>
      </c>
      <c r="B31" s="67" t="s">
        <v>1107</v>
      </c>
      <c r="C31" s="68">
        <f>AVERAGEIF(Goalkeeping!$A:$A,$A31,Goalkeeping!E:E)</f>
        <v>15.666666666666666</v>
      </c>
      <c r="D31" s="55">
        <f t="shared" si="0"/>
        <v>5</v>
      </c>
      <c r="E31" s="68">
        <f>AVERAGEIF(Goalkeeping!$A:$A,$A31,Goalkeeping!F:F)</f>
        <v>15.666666666666666</v>
      </c>
      <c r="F31" s="55">
        <f t="shared" si="0"/>
        <v>1</v>
      </c>
      <c r="G31" s="68">
        <f>AVERAGEIF(Goalkeeping!$A:$A,$A31,Goalkeeping!G:G)</f>
        <v>12</v>
      </c>
      <c r="H31" s="55">
        <f t="shared" ref="H31:J31" si="146">_xlfn.RANK.EQ(G31,G$2:G$49,0)</f>
        <v>28</v>
      </c>
      <c r="I31" s="68">
        <f>AVERAGEIF(Goalkeeping!$A:$A,$A31,Goalkeeping!H:H)</f>
        <v>5.666666666666667</v>
      </c>
      <c r="J31" s="55">
        <f t="shared" si="146"/>
        <v>44</v>
      </c>
      <c r="K31" s="68">
        <f>AVERAGEIF(Goalkeeping!$A:$A,$A31,Goalkeeping!I:I)</f>
        <v>16</v>
      </c>
      <c r="L31" s="55">
        <f t="shared" ref="L31:N31" si="147">_xlfn.RANK.EQ(K31,K$2:K$49,0)</f>
        <v>1</v>
      </c>
      <c r="M31" s="68">
        <f>AVERAGEIF(Goalkeeping!$A:$A,$A31,Goalkeeping!J:J)</f>
        <v>13.333333333333334</v>
      </c>
      <c r="N31" s="55">
        <f t="shared" si="147"/>
        <v>15</v>
      </c>
      <c r="O31" s="68">
        <f>AVERAGEIF(Goalkeeping!$A:$A,$A31,Goalkeeping!K:K)</f>
        <v>14.666666666666666</v>
      </c>
      <c r="P31" s="55">
        <f t="shared" ref="P31:R31" si="148">_xlfn.RANK.EQ(O31,O$2:O$49,0)</f>
        <v>12</v>
      </c>
      <c r="Q31" s="68">
        <f>AVERAGEIF(Goalkeeping!$A:$A,$A31,Goalkeeping!L:L)</f>
        <v>13.333333333333334</v>
      </c>
      <c r="R31" s="55">
        <f t="shared" si="148"/>
        <v>39</v>
      </c>
      <c r="S31" s="68">
        <f>AVERAGEIF(Goalkeeping!$A:$A,$A31,Goalkeeping!M:M)</f>
        <v>9.6666666666666661</v>
      </c>
      <c r="T31" s="55">
        <f t="shared" ref="T31:V31" si="149">_xlfn.RANK.EQ(S31,S$2:S$49,0)</f>
        <v>35</v>
      </c>
      <c r="U31" s="68">
        <f>AVERAGEIF(Goalkeeping!$A:$A,$A31,Goalkeeping!N:N)</f>
        <v>7.333333333333333</v>
      </c>
      <c r="V31" s="55">
        <f t="shared" si="149"/>
        <v>45</v>
      </c>
      <c r="W31" s="68">
        <f>AVERAGEIF(Goalkeeping!$A:$A,$A31,Goalkeeping!O:O)</f>
        <v>12</v>
      </c>
      <c r="X31" s="55">
        <f t="shared" ref="X31" si="150">_xlfn.RANK.EQ(W31,W$2:W$49,0)</f>
        <v>26</v>
      </c>
    </row>
    <row r="32" spans="1:24" ht="15" customHeight="1" thickBot="1" x14ac:dyDescent="0.3">
      <c r="A32" s="30" t="s">
        <v>551</v>
      </c>
      <c r="B32" s="67" t="s">
        <v>1108</v>
      </c>
      <c r="C32" s="68">
        <f>AVERAGEIF(Goalkeeping!$A:$A,$A32,Goalkeeping!E:E)</f>
        <v>16</v>
      </c>
      <c r="D32" s="55">
        <f t="shared" si="0"/>
        <v>3</v>
      </c>
      <c r="E32" s="68">
        <f>AVERAGEIF(Goalkeeping!$A:$A,$A32,Goalkeeping!F:F)</f>
        <v>12.333333333333334</v>
      </c>
      <c r="F32" s="55">
        <f t="shared" si="0"/>
        <v>26</v>
      </c>
      <c r="G32" s="68">
        <f>AVERAGEIF(Goalkeeping!$A:$A,$A32,Goalkeeping!G:G)</f>
        <v>12.666666666666666</v>
      </c>
      <c r="H32" s="55">
        <f t="shared" ref="H32:J32" si="151">_xlfn.RANK.EQ(G32,G$2:G$49,0)</f>
        <v>17</v>
      </c>
      <c r="I32" s="68">
        <f>AVERAGEIF(Goalkeeping!$A:$A,$A32,Goalkeeping!H:H)</f>
        <v>10.666666666666666</v>
      </c>
      <c r="J32" s="55">
        <f t="shared" si="151"/>
        <v>10</v>
      </c>
      <c r="K32" s="68">
        <f>AVERAGEIF(Goalkeeping!$A:$A,$A32,Goalkeeping!I:I)</f>
        <v>11.333333333333334</v>
      </c>
      <c r="L32" s="55">
        <f t="shared" ref="L32:N32" si="152">_xlfn.RANK.EQ(K32,K$2:K$49,0)</f>
        <v>44</v>
      </c>
      <c r="M32" s="68">
        <f>AVERAGEIF(Goalkeeping!$A:$A,$A32,Goalkeeping!J:J)</f>
        <v>11.333333333333334</v>
      </c>
      <c r="N32" s="55">
        <f t="shared" si="152"/>
        <v>34</v>
      </c>
      <c r="O32" s="68">
        <f>AVERAGEIF(Goalkeeping!$A:$A,$A32,Goalkeeping!K:K)</f>
        <v>15.666666666666666</v>
      </c>
      <c r="P32" s="55">
        <f t="shared" ref="P32:R32" si="153">_xlfn.RANK.EQ(O32,O$2:O$49,0)</f>
        <v>5</v>
      </c>
      <c r="Q32" s="68">
        <f>AVERAGEIF(Goalkeeping!$A:$A,$A32,Goalkeeping!L:L)</f>
        <v>15</v>
      </c>
      <c r="R32" s="55">
        <f t="shared" si="153"/>
        <v>20</v>
      </c>
      <c r="S32" s="68">
        <f>AVERAGEIF(Goalkeeping!$A:$A,$A32,Goalkeeping!M:M)</f>
        <v>13.666666666666666</v>
      </c>
      <c r="T32" s="55">
        <f t="shared" ref="T32:V32" si="154">_xlfn.RANK.EQ(S32,S$2:S$49,0)</f>
        <v>3</v>
      </c>
      <c r="U32" s="68">
        <f>AVERAGEIF(Goalkeeping!$A:$A,$A32,Goalkeeping!N:N)</f>
        <v>12.333333333333334</v>
      </c>
      <c r="V32" s="55">
        <f t="shared" si="154"/>
        <v>7</v>
      </c>
      <c r="W32" s="68">
        <f>AVERAGEIF(Goalkeeping!$A:$A,$A32,Goalkeeping!O:O)</f>
        <v>12</v>
      </c>
      <c r="X32" s="55">
        <f t="shared" ref="X32" si="155">_xlfn.RANK.EQ(W32,W$2:W$49,0)</f>
        <v>26</v>
      </c>
    </row>
    <row r="33" spans="1:24" ht="15" customHeight="1" thickBot="1" x14ac:dyDescent="0.3">
      <c r="A33" s="47" t="s">
        <v>1105</v>
      </c>
      <c r="B33" s="67" t="s">
        <v>1109</v>
      </c>
      <c r="C33" s="68">
        <f>AVERAGEIF(Goalkeeping!$A:$A,$A33,Goalkeeping!E:E)</f>
        <v>12.666666666666666</v>
      </c>
      <c r="D33" s="55">
        <f t="shared" si="0"/>
        <v>36</v>
      </c>
      <c r="E33" s="68">
        <f>AVERAGEIF(Goalkeeping!$A:$A,$A33,Goalkeeping!F:F)</f>
        <v>12</v>
      </c>
      <c r="F33" s="55">
        <f t="shared" si="0"/>
        <v>31</v>
      </c>
      <c r="G33" s="68">
        <f>AVERAGEIF(Goalkeeping!$A:$A,$A33,Goalkeeping!G:G)</f>
        <v>12.333333333333334</v>
      </c>
      <c r="H33" s="55">
        <f t="shared" ref="H33:J33" si="156">_xlfn.RANK.EQ(G33,G$2:G$49,0)</f>
        <v>21</v>
      </c>
      <c r="I33" s="68">
        <f>AVERAGEIF(Goalkeeping!$A:$A,$A33,Goalkeeping!H:H)</f>
        <v>7.666666666666667</v>
      </c>
      <c r="J33" s="55">
        <f t="shared" si="156"/>
        <v>31</v>
      </c>
      <c r="K33" s="68">
        <f>AVERAGEIF(Goalkeeping!$A:$A,$A33,Goalkeeping!I:I)</f>
        <v>13.333333333333334</v>
      </c>
      <c r="L33" s="55">
        <f t="shared" ref="L33:N33" si="157">_xlfn.RANK.EQ(K33,K$2:K$49,0)</f>
        <v>17</v>
      </c>
      <c r="M33" s="68">
        <f>AVERAGEIF(Goalkeeping!$A:$A,$A33,Goalkeeping!J:J)</f>
        <v>11</v>
      </c>
      <c r="N33" s="55">
        <f t="shared" si="157"/>
        <v>42</v>
      </c>
      <c r="O33" s="68">
        <f>AVERAGEIF(Goalkeeping!$A:$A,$A33,Goalkeeping!K:K)</f>
        <v>15.333333333333334</v>
      </c>
      <c r="P33" s="55">
        <f t="shared" ref="P33:R33" si="158">_xlfn.RANK.EQ(O33,O$2:O$49,0)</f>
        <v>8</v>
      </c>
      <c r="Q33" s="68">
        <f>AVERAGEIF(Goalkeeping!$A:$A,$A33,Goalkeeping!L:L)</f>
        <v>16</v>
      </c>
      <c r="R33" s="55">
        <f t="shared" si="158"/>
        <v>4</v>
      </c>
      <c r="S33" s="68">
        <f>AVERAGEIF(Goalkeeping!$A:$A,$A33,Goalkeeping!M:M)</f>
        <v>13.333333333333334</v>
      </c>
      <c r="T33" s="55">
        <f t="shared" ref="T33:V33" si="159">_xlfn.RANK.EQ(S33,S$2:S$49,0)</f>
        <v>7</v>
      </c>
      <c r="U33" s="68">
        <f>AVERAGEIF(Goalkeeping!$A:$A,$A33,Goalkeeping!N:N)</f>
        <v>14.333333333333334</v>
      </c>
      <c r="V33" s="55">
        <f t="shared" si="159"/>
        <v>2</v>
      </c>
      <c r="W33" s="68">
        <f>AVERAGEIF(Goalkeeping!$A:$A,$A33,Goalkeeping!O:O)</f>
        <v>13</v>
      </c>
      <c r="X33" s="55">
        <f t="shared" ref="X33" si="160">_xlfn.RANK.EQ(W33,W$2:W$49,0)</f>
        <v>14</v>
      </c>
    </row>
    <row r="34" spans="1:24" ht="15" customHeight="1" thickBot="1" x14ac:dyDescent="0.3">
      <c r="A34" s="48" t="s">
        <v>25</v>
      </c>
      <c r="B34" s="67" t="s">
        <v>1112</v>
      </c>
      <c r="C34" s="68">
        <f>AVERAGEIF(Goalkeeping!$A:$A,$A34,Goalkeeping!E:E)</f>
        <v>14.333333333333334</v>
      </c>
      <c r="D34" s="55">
        <f t="shared" si="0"/>
        <v>14</v>
      </c>
      <c r="E34" s="68">
        <f>AVERAGEIF(Goalkeeping!$A:$A,$A34,Goalkeeping!F:F)</f>
        <v>15</v>
      </c>
      <c r="F34" s="55">
        <f t="shared" si="0"/>
        <v>3</v>
      </c>
      <c r="G34" s="68">
        <f>AVERAGEIF(Goalkeeping!$A:$A,$A34,Goalkeeping!G:G)</f>
        <v>15</v>
      </c>
      <c r="H34" s="55">
        <f t="shared" ref="H34:J34" si="161">_xlfn.RANK.EQ(G34,G$2:G$49,0)</f>
        <v>1</v>
      </c>
      <c r="I34" s="68">
        <f>AVERAGEIF(Goalkeeping!$A:$A,$A34,Goalkeeping!H:H)</f>
        <v>11.666666666666666</v>
      </c>
      <c r="J34" s="55">
        <f t="shared" si="161"/>
        <v>5</v>
      </c>
      <c r="K34" s="68">
        <f>AVERAGEIF(Goalkeeping!$A:$A,$A34,Goalkeeping!I:I)</f>
        <v>14.333333333333334</v>
      </c>
      <c r="L34" s="55">
        <f t="shared" ref="L34:N34" si="162">_xlfn.RANK.EQ(K34,K$2:K$49,0)</f>
        <v>5</v>
      </c>
      <c r="M34" s="68">
        <f>AVERAGEIF(Goalkeeping!$A:$A,$A34,Goalkeeping!J:J)</f>
        <v>14</v>
      </c>
      <c r="N34" s="55">
        <f t="shared" si="162"/>
        <v>8</v>
      </c>
      <c r="O34" s="68">
        <f>AVERAGEIF(Goalkeeping!$A:$A,$A34,Goalkeeping!K:K)</f>
        <v>16</v>
      </c>
      <c r="P34" s="55">
        <f t="shared" ref="P34:R34" si="163">_xlfn.RANK.EQ(O34,O$2:O$49,0)</f>
        <v>3</v>
      </c>
      <c r="Q34" s="68">
        <f>AVERAGEIF(Goalkeeping!$A:$A,$A34,Goalkeeping!L:L)</f>
        <v>15.666666666666666</v>
      </c>
      <c r="R34" s="55">
        <f t="shared" si="163"/>
        <v>8</v>
      </c>
      <c r="S34" s="68">
        <f>AVERAGEIF(Goalkeeping!$A:$A,$A34,Goalkeeping!M:M)</f>
        <v>13</v>
      </c>
      <c r="T34" s="55">
        <f t="shared" ref="T34:V34" si="164">_xlfn.RANK.EQ(S34,S$2:S$49,0)</f>
        <v>9</v>
      </c>
      <c r="U34" s="68">
        <f>AVERAGEIF(Goalkeeping!$A:$A,$A34,Goalkeeping!N:N)</f>
        <v>11.666666666666666</v>
      </c>
      <c r="V34" s="55">
        <f t="shared" si="164"/>
        <v>13</v>
      </c>
      <c r="W34" s="68">
        <f>AVERAGEIF(Goalkeeping!$A:$A,$A34,Goalkeeping!O:O)</f>
        <v>14</v>
      </c>
      <c r="X34" s="55">
        <f t="shared" ref="X34" si="165">_xlfn.RANK.EQ(W34,W$2:W$49,0)</f>
        <v>4</v>
      </c>
    </row>
    <row r="35" spans="1:24" ht="15" customHeight="1" thickBot="1" x14ac:dyDescent="0.3">
      <c r="A35" s="30" t="s">
        <v>1110</v>
      </c>
      <c r="B35" s="67" t="s">
        <v>1113</v>
      </c>
      <c r="C35" s="68">
        <f>AVERAGEIF(Goalkeeping!$A:$A,$A35,Goalkeeping!E:E)</f>
        <v>14</v>
      </c>
      <c r="D35" s="55">
        <f t="shared" si="0"/>
        <v>21</v>
      </c>
      <c r="E35" s="68">
        <f>AVERAGEIF(Goalkeeping!$A:$A,$A35,Goalkeeping!F:F)</f>
        <v>12.333333333333334</v>
      </c>
      <c r="F35" s="55">
        <f t="shared" si="0"/>
        <v>26</v>
      </c>
      <c r="G35" s="68">
        <f>AVERAGEIF(Goalkeeping!$A:$A,$A35,Goalkeeping!G:G)</f>
        <v>11</v>
      </c>
      <c r="H35" s="55">
        <f t="shared" ref="H35:J35" si="166">_xlfn.RANK.EQ(G35,G$2:G$49,0)</f>
        <v>37</v>
      </c>
      <c r="I35" s="68">
        <f>AVERAGEIF(Goalkeeping!$A:$A,$A35,Goalkeeping!H:H)</f>
        <v>6.666666666666667</v>
      </c>
      <c r="J35" s="55">
        <f t="shared" si="166"/>
        <v>39</v>
      </c>
      <c r="K35" s="68">
        <f>AVERAGEIF(Goalkeeping!$A:$A,$A35,Goalkeeping!I:I)</f>
        <v>13</v>
      </c>
      <c r="L35" s="55">
        <f t="shared" ref="L35:N35" si="167">_xlfn.RANK.EQ(K35,K$2:K$49,0)</f>
        <v>24</v>
      </c>
      <c r="M35" s="68">
        <f>AVERAGEIF(Goalkeeping!$A:$A,$A35,Goalkeeping!J:J)</f>
        <v>13.666666666666666</v>
      </c>
      <c r="N35" s="55">
        <f t="shared" si="167"/>
        <v>11</v>
      </c>
      <c r="O35" s="68">
        <f>AVERAGEIF(Goalkeeping!$A:$A,$A35,Goalkeeping!K:K)</f>
        <v>11.333333333333334</v>
      </c>
      <c r="P35" s="55">
        <f t="shared" ref="P35:R35" si="168">_xlfn.RANK.EQ(O35,O$2:O$49,0)</f>
        <v>45</v>
      </c>
      <c r="Q35" s="68">
        <f>AVERAGEIF(Goalkeeping!$A:$A,$A35,Goalkeeping!L:L)</f>
        <v>14.333333333333334</v>
      </c>
      <c r="R35" s="55">
        <f t="shared" si="168"/>
        <v>24</v>
      </c>
      <c r="S35" s="68">
        <f>AVERAGEIF(Goalkeeping!$A:$A,$A35,Goalkeeping!M:M)</f>
        <v>12</v>
      </c>
      <c r="T35" s="55">
        <f t="shared" ref="T35:V35" si="169">_xlfn.RANK.EQ(S35,S$2:S$49,0)</f>
        <v>14</v>
      </c>
      <c r="U35" s="68">
        <f>AVERAGEIF(Goalkeeping!$A:$A,$A35,Goalkeeping!N:N)</f>
        <v>10</v>
      </c>
      <c r="V35" s="55">
        <f t="shared" si="169"/>
        <v>27</v>
      </c>
      <c r="W35" s="68">
        <f>AVERAGEIF(Goalkeeping!$A:$A,$A35,Goalkeeping!O:O)</f>
        <v>12.666666666666666</v>
      </c>
      <c r="X35" s="55">
        <f t="shared" ref="X35" si="170">_xlfn.RANK.EQ(W35,W$2:W$49,0)</f>
        <v>18</v>
      </c>
    </row>
    <row r="36" spans="1:24" ht="15" customHeight="1" thickBot="1" x14ac:dyDescent="0.3">
      <c r="A36" s="49" t="s">
        <v>822</v>
      </c>
      <c r="B36" s="67" t="s">
        <v>1114</v>
      </c>
      <c r="C36" s="68">
        <f>AVERAGEIF(Goalkeeping!$A:$A,$A36,Goalkeeping!E:E)</f>
        <v>12</v>
      </c>
      <c r="D36" s="55">
        <f t="shared" si="0"/>
        <v>42</v>
      </c>
      <c r="E36" s="68">
        <f>AVERAGEIF(Goalkeeping!$A:$A,$A36,Goalkeeping!F:F)</f>
        <v>11</v>
      </c>
      <c r="F36" s="55">
        <f t="shared" si="0"/>
        <v>40</v>
      </c>
      <c r="G36" s="68">
        <f>AVERAGEIF(Goalkeeping!$A:$A,$A36,Goalkeeping!G:G)</f>
        <v>8.6666666666666661</v>
      </c>
      <c r="H36" s="55">
        <f t="shared" ref="H36:J36" si="171">_xlfn.RANK.EQ(G36,G$2:G$49,0)</f>
        <v>48</v>
      </c>
      <c r="I36" s="68">
        <f>AVERAGEIF(Goalkeeping!$A:$A,$A36,Goalkeeping!H:H)</f>
        <v>13.666666666666666</v>
      </c>
      <c r="J36" s="55">
        <f t="shared" si="171"/>
        <v>2</v>
      </c>
      <c r="K36" s="68">
        <f>AVERAGEIF(Goalkeeping!$A:$A,$A36,Goalkeeping!I:I)</f>
        <v>12.333333333333334</v>
      </c>
      <c r="L36" s="55">
        <f t="shared" ref="L36:N36" si="172">_xlfn.RANK.EQ(K36,K$2:K$49,0)</f>
        <v>36</v>
      </c>
      <c r="M36" s="68">
        <f>AVERAGEIF(Goalkeeping!$A:$A,$A36,Goalkeeping!J:J)</f>
        <v>11.666666666666666</v>
      </c>
      <c r="N36" s="55">
        <f t="shared" si="172"/>
        <v>30</v>
      </c>
      <c r="O36" s="68">
        <f>AVERAGEIF(Goalkeeping!$A:$A,$A36,Goalkeeping!K:K)</f>
        <v>14.333333333333334</v>
      </c>
      <c r="P36" s="55">
        <f t="shared" ref="P36:R36" si="173">_xlfn.RANK.EQ(O36,O$2:O$49,0)</f>
        <v>17</v>
      </c>
      <c r="Q36" s="68">
        <f>AVERAGEIF(Goalkeeping!$A:$A,$A36,Goalkeeping!L:L)</f>
        <v>15.333333333333334</v>
      </c>
      <c r="R36" s="55">
        <f t="shared" si="173"/>
        <v>14</v>
      </c>
      <c r="S36" s="68">
        <f>AVERAGEIF(Goalkeeping!$A:$A,$A36,Goalkeeping!M:M)</f>
        <v>10.666666666666666</v>
      </c>
      <c r="T36" s="55">
        <f t="shared" ref="T36:V36" si="174">_xlfn.RANK.EQ(S36,S$2:S$49,0)</f>
        <v>27</v>
      </c>
      <c r="U36" s="68">
        <f>AVERAGEIF(Goalkeeping!$A:$A,$A36,Goalkeeping!N:N)</f>
        <v>9.3333333333333339</v>
      </c>
      <c r="V36" s="55">
        <f t="shared" si="174"/>
        <v>33</v>
      </c>
      <c r="W36" s="68">
        <f>AVERAGEIF(Goalkeeping!$A:$A,$A36,Goalkeeping!O:O)</f>
        <v>10.666666666666666</v>
      </c>
      <c r="X36" s="55">
        <f t="shared" ref="X36" si="175">_xlfn.RANK.EQ(W36,W$2:W$49,0)</f>
        <v>42</v>
      </c>
    </row>
    <row r="37" spans="1:24" ht="15" customHeight="1" thickBot="1" x14ac:dyDescent="0.3">
      <c r="A37" s="28" t="s">
        <v>1111</v>
      </c>
      <c r="B37" s="67" t="s">
        <v>1115</v>
      </c>
      <c r="C37" s="68">
        <f>AVERAGEIF(Goalkeeping!$A:$A,$A37,Goalkeeping!E:E)</f>
        <v>14.333333333333334</v>
      </c>
      <c r="D37" s="55">
        <f t="shared" si="0"/>
        <v>14</v>
      </c>
      <c r="E37" s="68">
        <f>AVERAGEIF(Goalkeeping!$A:$A,$A37,Goalkeeping!F:F)</f>
        <v>13.666666666666666</v>
      </c>
      <c r="F37" s="55">
        <f t="shared" si="0"/>
        <v>11</v>
      </c>
      <c r="G37" s="68">
        <f>AVERAGEIF(Goalkeeping!$A:$A,$A37,Goalkeeping!G:G)</f>
        <v>12.333333333333334</v>
      </c>
      <c r="H37" s="55">
        <f t="shared" ref="H37:J37" si="176">_xlfn.RANK.EQ(G37,G$2:G$49,0)</f>
        <v>21</v>
      </c>
      <c r="I37" s="68">
        <f>AVERAGEIF(Goalkeeping!$A:$A,$A37,Goalkeeping!H:H)</f>
        <v>10.666666666666666</v>
      </c>
      <c r="J37" s="55">
        <f t="shared" si="176"/>
        <v>10</v>
      </c>
      <c r="K37" s="68">
        <f>AVERAGEIF(Goalkeeping!$A:$A,$A37,Goalkeeping!I:I)</f>
        <v>13.666666666666666</v>
      </c>
      <c r="L37" s="55">
        <f t="shared" ref="L37:N37" si="177">_xlfn.RANK.EQ(K37,K$2:K$49,0)</f>
        <v>11</v>
      </c>
      <c r="M37" s="68">
        <f>AVERAGEIF(Goalkeeping!$A:$A,$A37,Goalkeeping!J:J)</f>
        <v>14.666666666666666</v>
      </c>
      <c r="N37" s="55">
        <f t="shared" si="177"/>
        <v>1</v>
      </c>
      <c r="O37" s="68">
        <f>AVERAGEIF(Goalkeeping!$A:$A,$A37,Goalkeeping!K:K)</f>
        <v>14</v>
      </c>
      <c r="P37" s="55">
        <f t="shared" ref="P37:R37" si="178">_xlfn.RANK.EQ(O37,O$2:O$49,0)</f>
        <v>20</v>
      </c>
      <c r="Q37" s="68">
        <f>AVERAGEIF(Goalkeeping!$A:$A,$A37,Goalkeeping!L:L)</f>
        <v>14.666666666666666</v>
      </c>
      <c r="R37" s="55">
        <f t="shared" si="178"/>
        <v>22</v>
      </c>
      <c r="S37" s="68">
        <f>AVERAGEIF(Goalkeeping!$A:$A,$A37,Goalkeeping!M:M)</f>
        <v>12.333333333333334</v>
      </c>
      <c r="T37" s="55">
        <f t="shared" ref="T37:V37" si="179">_xlfn.RANK.EQ(S37,S$2:S$49,0)</f>
        <v>13</v>
      </c>
      <c r="U37" s="68">
        <f>AVERAGEIF(Goalkeeping!$A:$A,$A37,Goalkeeping!N:N)</f>
        <v>11</v>
      </c>
      <c r="V37" s="55">
        <f t="shared" si="179"/>
        <v>16</v>
      </c>
      <c r="W37" s="68">
        <f>AVERAGEIF(Goalkeeping!$A:$A,$A37,Goalkeeping!O:O)</f>
        <v>12.333333333333334</v>
      </c>
      <c r="X37" s="55">
        <f t="shared" ref="X37" si="180">_xlfn.RANK.EQ(W37,W$2:W$49,0)</f>
        <v>20</v>
      </c>
    </row>
    <row r="38" spans="1:24" ht="15" customHeight="1" thickBot="1" x14ac:dyDescent="0.3">
      <c r="A38" s="50" t="s">
        <v>2000</v>
      </c>
      <c r="B38" s="67" t="s">
        <v>1118</v>
      </c>
      <c r="C38" s="68">
        <f>AVERAGEIF(Goalkeeping!$A:$A,$A38,Goalkeeping!E:E)</f>
        <v>12.666666666666666</v>
      </c>
      <c r="D38" s="55">
        <f t="shared" si="0"/>
        <v>36</v>
      </c>
      <c r="E38" s="68">
        <f>AVERAGEIF(Goalkeeping!$A:$A,$A38,Goalkeeping!F:F)</f>
        <v>12.666666666666666</v>
      </c>
      <c r="F38" s="55">
        <f t="shared" si="0"/>
        <v>21</v>
      </c>
      <c r="G38" s="68">
        <f>AVERAGEIF(Goalkeeping!$A:$A,$A38,Goalkeeping!G:G)</f>
        <v>11.666666666666666</v>
      </c>
      <c r="H38" s="55">
        <f t="shared" ref="H38:J38" si="181">_xlfn.RANK.EQ(G38,G$2:G$49,0)</f>
        <v>32</v>
      </c>
      <c r="I38" s="68">
        <f>AVERAGEIF(Goalkeeping!$A:$A,$A38,Goalkeeping!H:H)</f>
        <v>7.666666666666667</v>
      </c>
      <c r="J38" s="55">
        <f t="shared" si="181"/>
        <v>31</v>
      </c>
      <c r="K38" s="68">
        <f>AVERAGEIF(Goalkeeping!$A:$A,$A38,Goalkeeping!I:I)</f>
        <v>13</v>
      </c>
      <c r="L38" s="55">
        <f t="shared" ref="L38:N38" si="182">_xlfn.RANK.EQ(K38,K$2:K$49,0)</f>
        <v>24</v>
      </c>
      <c r="M38" s="68">
        <f>AVERAGEIF(Goalkeeping!$A:$A,$A38,Goalkeeping!J:J)</f>
        <v>11</v>
      </c>
      <c r="N38" s="55">
        <f t="shared" si="182"/>
        <v>42</v>
      </c>
      <c r="O38" s="68">
        <f>AVERAGEIF(Goalkeeping!$A:$A,$A38,Goalkeeping!K:K)</f>
        <v>12.666666666666666</v>
      </c>
      <c r="P38" s="55">
        <f t="shared" ref="P38:R38" si="183">_xlfn.RANK.EQ(O38,O$2:O$49,0)</f>
        <v>35</v>
      </c>
      <c r="Q38" s="68">
        <f>AVERAGEIF(Goalkeeping!$A:$A,$A38,Goalkeeping!L:L)</f>
        <v>14</v>
      </c>
      <c r="R38" s="55">
        <f t="shared" si="183"/>
        <v>29</v>
      </c>
      <c r="S38" s="68">
        <f>AVERAGEIF(Goalkeeping!$A:$A,$A38,Goalkeeping!M:M)</f>
        <v>10</v>
      </c>
      <c r="T38" s="55">
        <f t="shared" ref="T38:V38" si="184">_xlfn.RANK.EQ(S38,S$2:S$49,0)</f>
        <v>33</v>
      </c>
      <c r="U38" s="68">
        <f>AVERAGEIF(Goalkeeping!$A:$A,$A38,Goalkeeping!N:N)</f>
        <v>11</v>
      </c>
      <c r="V38" s="55">
        <f t="shared" si="184"/>
        <v>16</v>
      </c>
      <c r="W38" s="68">
        <f>AVERAGEIF(Goalkeeping!$A:$A,$A38,Goalkeeping!O:O)</f>
        <v>11</v>
      </c>
      <c r="X38" s="55">
        <f t="shared" ref="X38" si="185">_xlfn.RANK.EQ(W38,W$2:W$49,0)</f>
        <v>38</v>
      </c>
    </row>
    <row r="39" spans="1:24" ht="15" customHeight="1" thickBot="1" x14ac:dyDescent="0.3">
      <c r="A39" s="41" t="s">
        <v>1116</v>
      </c>
      <c r="B39" s="67" t="s">
        <v>1119</v>
      </c>
      <c r="C39" s="68">
        <f>AVERAGEIF(Goalkeeping!$A:$A,$A39,Goalkeeping!E:E)</f>
        <v>15</v>
      </c>
      <c r="D39" s="55">
        <f t="shared" si="0"/>
        <v>8</v>
      </c>
      <c r="E39" s="68">
        <f>AVERAGEIF(Goalkeeping!$A:$A,$A39,Goalkeeping!F:F)</f>
        <v>12.666666666666666</v>
      </c>
      <c r="F39" s="55">
        <f t="shared" si="0"/>
        <v>21</v>
      </c>
      <c r="G39" s="68">
        <f>AVERAGEIF(Goalkeeping!$A:$A,$A39,Goalkeeping!G:G)</f>
        <v>13</v>
      </c>
      <c r="H39" s="55">
        <f t="shared" ref="H39:J39" si="186">_xlfn.RANK.EQ(G39,G$2:G$49,0)</f>
        <v>13</v>
      </c>
      <c r="I39" s="68">
        <f>AVERAGEIF(Goalkeeping!$A:$A,$A39,Goalkeeping!H:H)</f>
        <v>6.333333333333333</v>
      </c>
      <c r="J39" s="55">
        <f t="shared" si="186"/>
        <v>40</v>
      </c>
      <c r="K39" s="68">
        <f>AVERAGEIF(Goalkeeping!$A:$A,$A39,Goalkeeping!I:I)</f>
        <v>14.666666666666666</v>
      </c>
      <c r="L39" s="55">
        <f t="shared" ref="L39:N39" si="187">_xlfn.RANK.EQ(K39,K$2:K$49,0)</f>
        <v>4</v>
      </c>
      <c r="M39" s="68">
        <f>AVERAGEIF(Goalkeeping!$A:$A,$A39,Goalkeeping!J:J)</f>
        <v>13.666666666666666</v>
      </c>
      <c r="N39" s="55">
        <f t="shared" si="187"/>
        <v>11</v>
      </c>
      <c r="O39" s="68">
        <f>AVERAGEIF(Goalkeeping!$A:$A,$A39,Goalkeeping!K:K)</f>
        <v>14</v>
      </c>
      <c r="P39" s="55">
        <f t="shared" ref="P39:R39" si="188">_xlfn.RANK.EQ(O39,O$2:O$49,0)</f>
        <v>20</v>
      </c>
      <c r="Q39" s="68">
        <f>AVERAGEIF(Goalkeeping!$A:$A,$A39,Goalkeeping!L:L)</f>
        <v>15.666666666666666</v>
      </c>
      <c r="R39" s="55">
        <f t="shared" si="188"/>
        <v>8</v>
      </c>
      <c r="S39" s="68">
        <f>AVERAGEIF(Goalkeeping!$A:$A,$A39,Goalkeeping!M:M)</f>
        <v>10.666666666666666</v>
      </c>
      <c r="T39" s="55">
        <f t="shared" ref="T39:V39" si="189">_xlfn.RANK.EQ(S39,S$2:S$49,0)</f>
        <v>27</v>
      </c>
      <c r="U39" s="68">
        <f>AVERAGEIF(Goalkeeping!$A:$A,$A39,Goalkeeping!N:N)</f>
        <v>9</v>
      </c>
      <c r="V39" s="55">
        <f t="shared" si="189"/>
        <v>37</v>
      </c>
      <c r="W39" s="68">
        <f>AVERAGEIF(Goalkeeping!$A:$A,$A39,Goalkeeping!O:O)</f>
        <v>13.666666666666666</v>
      </c>
      <c r="X39" s="55">
        <f t="shared" ref="X39" si="190">_xlfn.RANK.EQ(W39,W$2:W$49,0)</f>
        <v>8</v>
      </c>
    </row>
    <row r="40" spans="1:24" ht="15" customHeight="1" thickBot="1" x14ac:dyDescent="0.3">
      <c r="A40" s="39" t="s">
        <v>38</v>
      </c>
      <c r="B40" s="67" t="s">
        <v>1120</v>
      </c>
      <c r="C40" s="68">
        <f>AVERAGEIF(Goalkeeping!$A:$A,$A40,Goalkeeping!E:E)</f>
        <v>14</v>
      </c>
      <c r="D40" s="55">
        <f t="shared" si="0"/>
        <v>21</v>
      </c>
      <c r="E40" s="68">
        <f>AVERAGEIF(Goalkeeping!$A:$A,$A40,Goalkeeping!F:F)</f>
        <v>14</v>
      </c>
      <c r="F40" s="55">
        <f t="shared" si="0"/>
        <v>9</v>
      </c>
      <c r="G40" s="68">
        <f>AVERAGEIF(Goalkeeping!$A:$A,$A40,Goalkeeping!G:G)</f>
        <v>14.333333333333334</v>
      </c>
      <c r="H40" s="55">
        <f t="shared" ref="H40:J40" si="191">_xlfn.RANK.EQ(G40,G$2:G$49,0)</f>
        <v>2</v>
      </c>
      <c r="I40" s="68">
        <f>AVERAGEIF(Goalkeeping!$A:$A,$A40,Goalkeeping!H:H)</f>
        <v>9.6666666666666661</v>
      </c>
      <c r="J40" s="55">
        <f t="shared" si="191"/>
        <v>15</v>
      </c>
      <c r="K40" s="68">
        <f>AVERAGEIF(Goalkeeping!$A:$A,$A40,Goalkeeping!I:I)</f>
        <v>15.333333333333334</v>
      </c>
      <c r="L40" s="55">
        <f t="shared" ref="L40:N40" si="192">_xlfn.RANK.EQ(K40,K$2:K$49,0)</f>
        <v>2</v>
      </c>
      <c r="M40" s="68">
        <f>AVERAGEIF(Goalkeeping!$A:$A,$A40,Goalkeeping!J:J)</f>
        <v>14</v>
      </c>
      <c r="N40" s="55">
        <f t="shared" si="192"/>
        <v>8</v>
      </c>
      <c r="O40" s="68">
        <f>AVERAGEIF(Goalkeeping!$A:$A,$A40,Goalkeeping!K:K)</f>
        <v>15.333333333333334</v>
      </c>
      <c r="P40" s="55">
        <f t="shared" ref="P40:R40" si="193">_xlfn.RANK.EQ(O40,O$2:O$49,0)</f>
        <v>8</v>
      </c>
      <c r="Q40" s="68">
        <f>AVERAGEIF(Goalkeeping!$A:$A,$A40,Goalkeeping!L:L)</f>
        <v>17.333333333333332</v>
      </c>
      <c r="R40" s="55">
        <f t="shared" si="193"/>
        <v>1</v>
      </c>
      <c r="S40" s="68">
        <f>AVERAGEIF(Goalkeeping!$A:$A,$A40,Goalkeeping!M:M)</f>
        <v>11.333333333333334</v>
      </c>
      <c r="T40" s="55">
        <f t="shared" ref="T40:V40" si="194">_xlfn.RANK.EQ(S40,S$2:S$49,0)</f>
        <v>20</v>
      </c>
      <c r="U40" s="68">
        <f>AVERAGEIF(Goalkeeping!$A:$A,$A40,Goalkeeping!N:N)</f>
        <v>12.666666666666666</v>
      </c>
      <c r="V40" s="55">
        <f t="shared" si="194"/>
        <v>4</v>
      </c>
      <c r="W40" s="68">
        <f>AVERAGEIF(Goalkeeping!$A:$A,$A40,Goalkeeping!O:O)</f>
        <v>14</v>
      </c>
      <c r="X40" s="55">
        <f t="shared" ref="X40" si="195">_xlfn.RANK.EQ(W40,W$2:W$49,0)</f>
        <v>4</v>
      </c>
    </row>
    <row r="41" spans="1:24" ht="15" customHeight="1" thickBot="1" x14ac:dyDescent="0.3">
      <c r="A41" s="28" t="s">
        <v>1117</v>
      </c>
      <c r="B41" s="67" t="s">
        <v>1121</v>
      </c>
      <c r="C41" s="68">
        <f>AVERAGEIF(Goalkeeping!$A:$A,$A41,Goalkeeping!E:E)</f>
        <v>11</v>
      </c>
      <c r="D41" s="55">
        <f t="shared" si="0"/>
        <v>46</v>
      </c>
      <c r="E41" s="68">
        <f>AVERAGEIF(Goalkeeping!$A:$A,$A41,Goalkeeping!F:F)</f>
        <v>10.333333333333334</v>
      </c>
      <c r="F41" s="55">
        <f t="shared" si="0"/>
        <v>45</v>
      </c>
      <c r="G41" s="68">
        <f>AVERAGEIF(Goalkeeping!$A:$A,$A41,Goalkeeping!G:G)</f>
        <v>10.333333333333334</v>
      </c>
      <c r="H41" s="55">
        <f t="shared" ref="H41:J41" si="196">_xlfn.RANK.EQ(G41,G$2:G$49,0)</f>
        <v>43</v>
      </c>
      <c r="I41" s="68">
        <f>AVERAGEIF(Goalkeeping!$A:$A,$A41,Goalkeeping!H:H)</f>
        <v>4.666666666666667</v>
      </c>
      <c r="J41" s="55">
        <f t="shared" si="196"/>
        <v>46</v>
      </c>
      <c r="K41" s="68">
        <f>AVERAGEIF(Goalkeeping!$A:$A,$A41,Goalkeeping!I:I)</f>
        <v>11.333333333333334</v>
      </c>
      <c r="L41" s="55">
        <f t="shared" ref="L41:N41" si="197">_xlfn.RANK.EQ(K41,K$2:K$49,0)</f>
        <v>44</v>
      </c>
      <c r="M41" s="68">
        <f>AVERAGEIF(Goalkeeping!$A:$A,$A41,Goalkeeping!J:J)</f>
        <v>11.666666666666666</v>
      </c>
      <c r="N41" s="55">
        <f t="shared" si="197"/>
        <v>30</v>
      </c>
      <c r="O41" s="68">
        <f>AVERAGEIF(Goalkeeping!$A:$A,$A41,Goalkeeping!K:K)</f>
        <v>12</v>
      </c>
      <c r="P41" s="55">
        <f t="shared" ref="P41:R41" si="198">_xlfn.RANK.EQ(O41,O$2:O$49,0)</f>
        <v>42</v>
      </c>
      <c r="Q41" s="68">
        <f>AVERAGEIF(Goalkeeping!$A:$A,$A41,Goalkeeping!L:L)</f>
        <v>10.666666666666666</v>
      </c>
      <c r="R41" s="55">
        <f t="shared" si="198"/>
        <v>47</v>
      </c>
      <c r="S41" s="68">
        <f>AVERAGEIF(Goalkeeping!$A:$A,$A41,Goalkeeping!M:M)</f>
        <v>9.3333333333333339</v>
      </c>
      <c r="T41" s="55">
        <f t="shared" ref="T41:V41" si="199">_xlfn.RANK.EQ(S41,S$2:S$49,0)</f>
        <v>42</v>
      </c>
      <c r="U41" s="68">
        <f>AVERAGEIF(Goalkeeping!$A:$A,$A41,Goalkeeping!N:N)</f>
        <v>8.6666666666666661</v>
      </c>
      <c r="V41" s="55">
        <f t="shared" si="199"/>
        <v>41</v>
      </c>
      <c r="W41" s="68">
        <f>AVERAGEIF(Goalkeeping!$A:$A,$A41,Goalkeeping!O:O)</f>
        <v>12.333333333333334</v>
      </c>
      <c r="X41" s="55">
        <f t="shared" ref="X41" si="200">_xlfn.RANK.EQ(W41,W$2:W$49,0)</f>
        <v>20</v>
      </c>
    </row>
    <row r="42" spans="1:24" ht="15" customHeight="1" thickBot="1" x14ac:dyDescent="0.3">
      <c r="A42" s="37" t="s">
        <v>1122</v>
      </c>
      <c r="B42" s="67" t="s">
        <v>1124</v>
      </c>
      <c r="C42" s="68">
        <f>AVERAGEIF(Goalkeeping!$A:$A,$A42,Goalkeeping!E:E)</f>
        <v>13</v>
      </c>
      <c r="D42" s="55">
        <f t="shared" si="0"/>
        <v>32</v>
      </c>
      <c r="E42" s="68">
        <f>AVERAGEIF(Goalkeeping!$A:$A,$A42,Goalkeeping!F:F)</f>
        <v>9.6666666666666661</v>
      </c>
      <c r="F42" s="55">
        <f t="shared" si="0"/>
        <v>47</v>
      </c>
      <c r="G42" s="68">
        <f>AVERAGEIF(Goalkeeping!$A:$A,$A42,Goalkeeping!G:G)</f>
        <v>9.3333333333333339</v>
      </c>
      <c r="H42" s="55">
        <f t="shared" ref="H42:J42" si="201">_xlfn.RANK.EQ(G42,G$2:G$49,0)</f>
        <v>46</v>
      </c>
      <c r="I42" s="68">
        <f>AVERAGEIF(Goalkeeping!$A:$A,$A42,Goalkeeping!H:H)</f>
        <v>5.666666666666667</v>
      </c>
      <c r="J42" s="55">
        <f t="shared" si="201"/>
        <v>44</v>
      </c>
      <c r="K42" s="68">
        <f>AVERAGEIF(Goalkeeping!$A:$A,$A42,Goalkeeping!I:I)</f>
        <v>12.666666666666666</v>
      </c>
      <c r="L42" s="55">
        <f t="shared" ref="L42:N42" si="202">_xlfn.RANK.EQ(K42,K$2:K$49,0)</f>
        <v>31</v>
      </c>
      <c r="M42" s="68">
        <f>AVERAGEIF(Goalkeeping!$A:$A,$A42,Goalkeeping!J:J)</f>
        <v>10.666666666666666</v>
      </c>
      <c r="N42" s="55">
        <f t="shared" si="202"/>
        <v>46</v>
      </c>
      <c r="O42" s="68">
        <f>AVERAGEIF(Goalkeeping!$A:$A,$A42,Goalkeeping!K:K)</f>
        <v>13.333333333333334</v>
      </c>
      <c r="P42" s="55">
        <f t="shared" ref="P42:R42" si="203">_xlfn.RANK.EQ(O42,O$2:O$49,0)</f>
        <v>30</v>
      </c>
      <c r="Q42" s="68">
        <f>AVERAGEIF(Goalkeeping!$A:$A,$A42,Goalkeeping!L:L)</f>
        <v>12.666666666666666</v>
      </c>
      <c r="R42" s="55">
        <f t="shared" si="203"/>
        <v>44</v>
      </c>
      <c r="S42" s="68">
        <f>AVERAGEIF(Goalkeeping!$A:$A,$A42,Goalkeeping!M:M)</f>
        <v>9.6666666666666661</v>
      </c>
      <c r="T42" s="55">
        <f t="shared" ref="T42:V42" si="204">_xlfn.RANK.EQ(S42,S$2:S$49,0)</f>
        <v>35</v>
      </c>
      <c r="U42" s="68">
        <f>AVERAGEIF(Goalkeeping!$A:$A,$A42,Goalkeeping!N:N)</f>
        <v>10.666666666666666</v>
      </c>
      <c r="V42" s="55">
        <f t="shared" si="204"/>
        <v>20</v>
      </c>
      <c r="W42" s="68">
        <f>AVERAGEIF(Goalkeeping!$A:$A,$A42,Goalkeeping!O:O)</f>
        <v>11.333333333333334</v>
      </c>
      <c r="X42" s="55">
        <f t="shared" ref="X42" si="205">_xlfn.RANK.EQ(W42,W$2:W$49,0)</f>
        <v>36</v>
      </c>
    </row>
    <row r="43" spans="1:24" ht="15" customHeight="1" thickBot="1" x14ac:dyDescent="0.3">
      <c r="A43" s="51" t="s">
        <v>1123</v>
      </c>
      <c r="B43" s="67" t="s">
        <v>1125</v>
      </c>
      <c r="C43" s="68">
        <f>AVERAGEIF(Goalkeeping!$A:$A,$A43,Goalkeeping!E:E)</f>
        <v>14.666666666666666</v>
      </c>
      <c r="D43" s="55">
        <f t="shared" si="0"/>
        <v>11</v>
      </c>
      <c r="E43" s="68">
        <f>AVERAGEIF(Goalkeeping!$A:$A,$A43,Goalkeeping!F:F)</f>
        <v>13.333333333333334</v>
      </c>
      <c r="F43" s="55">
        <f t="shared" si="0"/>
        <v>16</v>
      </c>
      <c r="G43" s="68">
        <f>AVERAGEIF(Goalkeeping!$A:$A,$A43,Goalkeeping!G:G)</f>
        <v>13.333333333333334</v>
      </c>
      <c r="H43" s="55">
        <f t="shared" ref="H43:J43" si="206">_xlfn.RANK.EQ(G43,G$2:G$49,0)</f>
        <v>7</v>
      </c>
      <c r="I43" s="68">
        <f>AVERAGEIF(Goalkeeping!$A:$A,$A43,Goalkeeping!H:H)</f>
        <v>9.6666666666666661</v>
      </c>
      <c r="J43" s="55">
        <f t="shared" si="206"/>
        <v>15</v>
      </c>
      <c r="K43" s="68">
        <f>AVERAGEIF(Goalkeeping!$A:$A,$A43,Goalkeeping!I:I)</f>
        <v>13.333333333333334</v>
      </c>
      <c r="L43" s="55">
        <f t="shared" ref="L43:N43" si="207">_xlfn.RANK.EQ(K43,K$2:K$49,0)</f>
        <v>17</v>
      </c>
      <c r="M43" s="68">
        <f>AVERAGEIF(Goalkeeping!$A:$A,$A43,Goalkeeping!J:J)</f>
        <v>12</v>
      </c>
      <c r="N43" s="55">
        <f t="shared" si="207"/>
        <v>24</v>
      </c>
      <c r="O43" s="68">
        <f>AVERAGEIF(Goalkeeping!$A:$A,$A43,Goalkeeping!K:K)</f>
        <v>13.333333333333334</v>
      </c>
      <c r="P43" s="55">
        <f t="shared" ref="P43:R43" si="208">_xlfn.RANK.EQ(O43,O$2:O$49,0)</f>
        <v>30</v>
      </c>
      <c r="Q43" s="68">
        <f>AVERAGEIF(Goalkeeping!$A:$A,$A43,Goalkeeping!L:L)</f>
        <v>14.666666666666666</v>
      </c>
      <c r="R43" s="55">
        <f t="shared" si="208"/>
        <v>22</v>
      </c>
      <c r="S43" s="68">
        <f>AVERAGEIF(Goalkeeping!$A:$A,$A43,Goalkeeping!M:M)</f>
        <v>13</v>
      </c>
      <c r="T43" s="55">
        <f t="shared" ref="T43:V43" si="209">_xlfn.RANK.EQ(S43,S$2:S$49,0)</f>
        <v>9</v>
      </c>
      <c r="U43" s="68">
        <f>AVERAGEIF(Goalkeeping!$A:$A,$A43,Goalkeeping!N:N)</f>
        <v>7.333333333333333</v>
      </c>
      <c r="V43" s="55">
        <f t="shared" si="209"/>
        <v>45</v>
      </c>
      <c r="W43" s="68">
        <f>AVERAGEIF(Goalkeeping!$A:$A,$A43,Goalkeeping!O:O)</f>
        <v>13</v>
      </c>
      <c r="X43" s="55">
        <f t="shared" ref="X43" si="210">_xlfn.RANK.EQ(W43,W$2:W$49,0)</f>
        <v>14</v>
      </c>
    </row>
    <row r="44" spans="1:24" ht="15" customHeight="1" thickBot="1" x14ac:dyDescent="0.3">
      <c r="A44" s="45" t="s">
        <v>14</v>
      </c>
      <c r="B44" s="67" t="s">
        <v>1126</v>
      </c>
      <c r="C44" s="68">
        <f>AVERAGEIF(Goalkeeping!$A:$A,$A44,Goalkeeping!E:E)</f>
        <v>16.333333333333332</v>
      </c>
      <c r="D44" s="55">
        <f t="shared" si="0"/>
        <v>1</v>
      </c>
      <c r="E44" s="68">
        <f>AVERAGEIF(Goalkeeping!$A:$A,$A44,Goalkeeping!F:F)</f>
        <v>15.666666666666666</v>
      </c>
      <c r="F44" s="55">
        <f t="shared" si="0"/>
        <v>1</v>
      </c>
      <c r="G44" s="68">
        <f>AVERAGEIF(Goalkeeping!$A:$A,$A44,Goalkeeping!G:G)</f>
        <v>13</v>
      </c>
      <c r="H44" s="55">
        <f t="shared" ref="H44:J44" si="211">_xlfn.RANK.EQ(G44,G$2:G$49,0)</f>
        <v>13</v>
      </c>
      <c r="I44" s="68">
        <f>AVERAGEIF(Goalkeeping!$A:$A,$A44,Goalkeeping!H:H)</f>
        <v>10.666666666666666</v>
      </c>
      <c r="J44" s="55">
        <f t="shared" si="211"/>
        <v>10</v>
      </c>
      <c r="K44" s="68">
        <f>AVERAGEIF(Goalkeeping!$A:$A,$A44,Goalkeeping!I:I)</f>
        <v>14.333333333333334</v>
      </c>
      <c r="L44" s="55">
        <f t="shared" ref="L44:N44" si="212">_xlfn.RANK.EQ(K44,K$2:K$49,0)</f>
        <v>5</v>
      </c>
      <c r="M44" s="68">
        <f>AVERAGEIF(Goalkeeping!$A:$A,$A44,Goalkeeping!J:J)</f>
        <v>14.333333333333334</v>
      </c>
      <c r="N44" s="55">
        <f t="shared" si="212"/>
        <v>4</v>
      </c>
      <c r="O44" s="68">
        <f>AVERAGEIF(Goalkeeping!$A:$A,$A44,Goalkeeping!K:K)</f>
        <v>14.666666666666666</v>
      </c>
      <c r="P44" s="55">
        <f t="shared" ref="P44:R44" si="213">_xlfn.RANK.EQ(O44,O$2:O$49,0)</f>
        <v>12</v>
      </c>
      <c r="Q44" s="68">
        <f>AVERAGEIF(Goalkeeping!$A:$A,$A44,Goalkeeping!L:L)</f>
        <v>16</v>
      </c>
      <c r="R44" s="55">
        <f t="shared" si="213"/>
        <v>4</v>
      </c>
      <c r="S44" s="68">
        <f>AVERAGEIF(Goalkeeping!$A:$A,$A44,Goalkeeping!M:M)</f>
        <v>13.666666666666666</v>
      </c>
      <c r="T44" s="55">
        <f t="shared" ref="T44:V44" si="214">_xlfn.RANK.EQ(S44,S$2:S$49,0)</f>
        <v>3</v>
      </c>
      <c r="U44" s="68">
        <f>AVERAGEIF(Goalkeeping!$A:$A,$A44,Goalkeeping!N:N)</f>
        <v>10</v>
      </c>
      <c r="V44" s="55">
        <f t="shared" si="214"/>
        <v>27</v>
      </c>
      <c r="W44" s="68">
        <f>AVERAGEIF(Goalkeeping!$A:$A,$A44,Goalkeeping!O:O)</f>
        <v>14.333333333333334</v>
      </c>
      <c r="X44" s="55">
        <f t="shared" ref="X44" si="215">_xlfn.RANK.EQ(W44,W$2:W$49,0)</f>
        <v>2</v>
      </c>
    </row>
    <row r="45" spans="1:24" ht="15" customHeight="1" thickBot="1" x14ac:dyDescent="0.3">
      <c r="A45" s="37" t="s">
        <v>20</v>
      </c>
      <c r="B45" s="67" t="s">
        <v>1127</v>
      </c>
      <c r="C45" s="68">
        <f>AVERAGEIF(Goalkeeping!$A:$A,$A45,Goalkeeping!E:E)</f>
        <v>13.333333333333334</v>
      </c>
      <c r="D45" s="55">
        <f t="shared" si="0"/>
        <v>31</v>
      </c>
      <c r="E45" s="68">
        <f>AVERAGEIF(Goalkeeping!$A:$A,$A45,Goalkeeping!F:F)</f>
        <v>13.333333333333334</v>
      </c>
      <c r="F45" s="55">
        <f t="shared" si="0"/>
        <v>16</v>
      </c>
      <c r="G45" s="68">
        <f>AVERAGEIF(Goalkeeping!$A:$A,$A45,Goalkeeping!G:G)</f>
        <v>12.333333333333334</v>
      </c>
      <c r="H45" s="55">
        <f t="shared" ref="H45:J45" si="216">_xlfn.RANK.EQ(G45,G$2:G$49,0)</f>
        <v>21</v>
      </c>
      <c r="I45" s="68">
        <f>AVERAGEIF(Goalkeeping!$A:$A,$A45,Goalkeeping!H:H)</f>
        <v>7.333333333333333</v>
      </c>
      <c r="J45" s="55">
        <f t="shared" si="216"/>
        <v>35</v>
      </c>
      <c r="K45" s="68">
        <f>AVERAGEIF(Goalkeeping!$A:$A,$A45,Goalkeeping!I:I)</f>
        <v>14</v>
      </c>
      <c r="L45" s="55">
        <f t="shared" ref="L45:N45" si="217">_xlfn.RANK.EQ(K45,K$2:K$49,0)</f>
        <v>7</v>
      </c>
      <c r="M45" s="68">
        <f>AVERAGEIF(Goalkeeping!$A:$A,$A45,Goalkeeping!J:J)</f>
        <v>14.333333333333334</v>
      </c>
      <c r="N45" s="55">
        <f t="shared" si="217"/>
        <v>4</v>
      </c>
      <c r="O45" s="68">
        <f>AVERAGEIF(Goalkeeping!$A:$A,$A45,Goalkeeping!K:K)</f>
        <v>16.333333333333332</v>
      </c>
      <c r="P45" s="55">
        <f t="shared" ref="P45:R45" si="218">_xlfn.RANK.EQ(O45,O$2:O$49,0)</f>
        <v>2</v>
      </c>
      <c r="Q45" s="68">
        <f>AVERAGEIF(Goalkeeping!$A:$A,$A45,Goalkeeping!L:L)</f>
        <v>15</v>
      </c>
      <c r="R45" s="55">
        <f t="shared" si="218"/>
        <v>20</v>
      </c>
      <c r="S45" s="68">
        <f>AVERAGEIF(Goalkeeping!$A:$A,$A45,Goalkeeping!M:M)</f>
        <v>10.666666666666666</v>
      </c>
      <c r="T45" s="55">
        <f t="shared" ref="T45:V45" si="219">_xlfn.RANK.EQ(S45,S$2:S$49,0)</f>
        <v>27</v>
      </c>
      <c r="U45" s="68">
        <f>AVERAGEIF(Goalkeeping!$A:$A,$A45,Goalkeeping!N:N)</f>
        <v>11.666666666666666</v>
      </c>
      <c r="V45" s="55">
        <f t="shared" si="219"/>
        <v>13</v>
      </c>
      <c r="W45" s="68">
        <f>AVERAGEIF(Goalkeeping!$A:$A,$A45,Goalkeeping!O:O)</f>
        <v>13</v>
      </c>
      <c r="X45" s="55">
        <f t="shared" ref="X45" si="220">_xlfn.RANK.EQ(W45,W$2:W$49,0)</f>
        <v>14</v>
      </c>
    </row>
    <row r="46" spans="1:24" ht="15" customHeight="1" thickBot="1" x14ac:dyDescent="0.3">
      <c r="A46" s="30" t="s">
        <v>1128</v>
      </c>
      <c r="B46" s="67" t="s">
        <v>1130</v>
      </c>
      <c r="C46" s="68">
        <f>AVERAGEIF(Goalkeeping!$A:$A,$A46,Goalkeeping!E:E)</f>
        <v>13.666666666666666</v>
      </c>
      <c r="D46" s="55">
        <f t="shared" si="0"/>
        <v>28</v>
      </c>
      <c r="E46" s="68">
        <f>AVERAGEIF(Goalkeeping!$A:$A,$A46,Goalkeeping!F:F)</f>
        <v>12.666666666666666</v>
      </c>
      <c r="F46" s="55">
        <f t="shared" si="0"/>
        <v>21</v>
      </c>
      <c r="G46" s="68">
        <f>AVERAGEIF(Goalkeeping!$A:$A,$A46,Goalkeeping!G:G)</f>
        <v>13.333333333333334</v>
      </c>
      <c r="H46" s="55">
        <f t="shared" ref="H46:J46" si="221">_xlfn.RANK.EQ(G46,G$2:G$49,0)</f>
        <v>7</v>
      </c>
      <c r="I46" s="68">
        <f>AVERAGEIF(Goalkeeping!$A:$A,$A46,Goalkeeping!H:H)</f>
        <v>9.6666666666666661</v>
      </c>
      <c r="J46" s="55">
        <f t="shared" si="221"/>
        <v>15</v>
      </c>
      <c r="K46" s="68">
        <f>AVERAGEIF(Goalkeeping!$A:$A,$A46,Goalkeeping!I:I)</f>
        <v>13.333333333333334</v>
      </c>
      <c r="L46" s="55">
        <f t="shared" ref="L46:N46" si="222">_xlfn.RANK.EQ(K46,K$2:K$49,0)</f>
        <v>17</v>
      </c>
      <c r="M46" s="68">
        <f>AVERAGEIF(Goalkeeping!$A:$A,$A46,Goalkeeping!J:J)</f>
        <v>12.666666666666666</v>
      </c>
      <c r="N46" s="55">
        <f t="shared" si="222"/>
        <v>19</v>
      </c>
      <c r="O46" s="68">
        <f>AVERAGEIF(Goalkeeping!$A:$A,$A46,Goalkeeping!K:K)</f>
        <v>14.333333333333334</v>
      </c>
      <c r="P46" s="55">
        <f t="shared" ref="P46:R46" si="223">_xlfn.RANK.EQ(O46,O$2:O$49,0)</f>
        <v>17</v>
      </c>
      <c r="Q46" s="68">
        <f>AVERAGEIF(Goalkeeping!$A:$A,$A46,Goalkeeping!L:L)</f>
        <v>13.333333333333334</v>
      </c>
      <c r="R46" s="55">
        <f t="shared" si="223"/>
        <v>39</v>
      </c>
      <c r="S46" s="68">
        <f>AVERAGEIF(Goalkeeping!$A:$A,$A46,Goalkeeping!M:M)</f>
        <v>9.3333333333333339</v>
      </c>
      <c r="T46" s="55">
        <f t="shared" ref="T46:V46" si="224">_xlfn.RANK.EQ(S46,S$2:S$49,0)</f>
        <v>42</v>
      </c>
      <c r="U46" s="68">
        <f>AVERAGEIF(Goalkeeping!$A:$A,$A46,Goalkeeping!N:N)</f>
        <v>10.333333333333334</v>
      </c>
      <c r="V46" s="55">
        <f t="shared" si="224"/>
        <v>22</v>
      </c>
      <c r="W46" s="68">
        <f>AVERAGEIF(Goalkeeping!$A:$A,$A46,Goalkeeping!O:O)</f>
        <v>14</v>
      </c>
      <c r="X46" s="55">
        <f t="shared" ref="X46" si="225">_xlfn.RANK.EQ(W46,W$2:W$49,0)</f>
        <v>4</v>
      </c>
    </row>
    <row r="47" spans="1:24" ht="15" customHeight="1" thickBot="1" x14ac:dyDescent="0.3">
      <c r="A47" s="30" t="s">
        <v>466</v>
      </c>
      <c r="B47" s="67" t="s">
        <v>1131</v>
      </c>
      <c r="C47" s="68">
        <f>AVERAGEIF(Goalkeeping!$A:$A,$A47,Goalkeeping!E:E)</f>
        <v>13</v>
      </c>
      <c r="D47" s="55">
        <f t="shared" si="0"/>
        <v>32</v>
      </c>
      <c r="E47" s="68">
        <f>AVERAGEIF(Goalkeeping!$A:$A,$A47,Goalkeeping!F:F)</f>
        <v>14.333333333333334</v>
      </c>
      <c r="F47" s="55">
        <f t="shared" si="0"/>
        <v>6</v>
      </c>
      <c r="G47" s="68">
        <f>AVERAGEIF(Goalkeeping!$A:$A,$A47,Goalkeeping!G:G)</f>
        <v>12.333333333333334</v>
      </c>
      <c r="H47" s="55">
        <f t="shared" ref="H47:J47" si="226">_xlfn.RANK.EQ(G47,G$2:G$49,0)</f>
        <v>21</v>
      </c>
      <c r="I47" s="68">
        <f>AVERAGEIF(Goalkeeping!$A:$A,$A47,Goalkeeping!H:H)</f>
        <v>8.3333333333333339</v>
      </c>
      <c r="J47" s="55">
        <f t="shared" si="226"/>
        <v>28</v>
      </c>
      <c r="K47" s="68">
        <f>AVERAGEIF(Goalkeeping!$A:$A,$A47,Goalkeeping!I:I)</f>
        <v>13</v>
      </c>
      <c r="L47" s="55">
        <f t="shared" ref="L47:N47" si="227">_xlfn.RANK.EQ(K47,K$2:K$49,0)</f>
        <v>24</v>
      </c>
      <c r="M47" s="68">
        <f>AVERAGEIF(Goalkeeping!$A:$A,$A47,Goalkeeping!J:J)</f>
        <v>12</v>
      </c>
      <c r="N47" s="55">
        <f t="shared" si="227"/>
        <v>24</v>
      </c>
      <c r="O47" s="68">
        <f>AVERAGEIF(Goalkeeping!$A:$A,$A47,Goalkeeping!K:K)</f>
        <v>14.333333333333334</v>
      </c>
      <c r="P47" s="55">
        <f t="shared" ref="P47:R47" si="228">_xlfn.RANK.EQ(O47,O$2:O$49,0)</f>
        <v>17</v>
      </c>
      <c r="Q47" s="68">
        <f>AVERAGEIF(Goalkeeping!$A:$A,$A47,Goalkeeping!L:L)</f>
        <v>15.333333333333334</v>
      </c>
      <c r="R47" s="55">
        <f t="shared" si="228"/>
        <v>14</v>
      </c>
      <c r="S47" s="68">
        <f>AVERAGEIF(Goalkeeping!$A:$A,$A47,Goalkeeping!M:M)</f>
        <v>13.666666666666666</v>
      </c>
      <c r="T47" s="55">
        <f t="shared" ref="T47:V47" si="229">_xlfn.RANK.EQ(S47,S$2:S$49,0)</f>
        <v>3</v>
      </c>
      <c r="U47" s="68">
        <f>AVERAGEIF(Goalkeeping!$A:$A,$A47,Goalkeeping!N:N)</f>
        <v>10.666666666666666</v>
      </c>
      <c r="V47" s="55">
        <f t="shared" si="229"/>
        <v>20</v>
      </c>
      <c r="W47" s="68">
        <f>AVERAGEIF(Goalkeeping!$A:$A,$A47,Goalkeeping!O:O)</f>
        <v>13</v>
      </c>
      <c r="X47" s="55">
        <f t="shared" ref="X47" si="230">_xlfn.RANK.EQ(W47,W$2:W$49,0)</f>
        <v>14</v>
      </c>
    </row>
    <row r="48" spans="1:24" ht="15" customHeight="1" thickBot="1" x14ac:dyDescent="0.3">
      <c r="A48" s="27" t="s">
        <v>43</v>
      </c>
      <c r="B48" s="67" t="s">
        <v>1132</v>
      </c>
      <c r="C48" s="68">
        <f>AVERAGEIF(Goalkeeping!$A:$A,$A48,Goalkeeping!E:E)</f>
        <v>13</v>
      </c>
      <c r="D48" s="55">
        <f t="shared" si="0"/>
        <v>32</v>
      </c>
      <c r="E48" s="68">
        <f>AVERAGEIF(Goalkeeping!$A:$A,$A48,Goalkeeping!F:F)</f>
        <v>14.333333333333334</v>
      </c>
      <c r="F48" s="55">
        <f t="shared" si="0"/>
        <v>6</v>
      </c>
      <c r="G48" s="68">
        <f>AVERAGEIF(Goalkeeping!$A:$A,$A48,Goalkeeping!G:G)</f>
        <v>13.666666666666666</v>
      </c>
      <c r="H48" s="55">
        <f t="shared" ref="H48:J48" si="231">_xlfn.RANK.EQ(G48,G$2:G$49,0)</f>
        <v>4</v>
      </c>
      <c r="I48" s="68">
        <f>AVERAGEIF(Goalkeeping!$A:$A,$A48,Goalkeeping!H:H)</f>
        <v>11.666666666666666</v>
      </c>
      <c r="J48" s="55">
        <f t="shared" si="231"/>
        <v>5</v>
      </c>
      <c r="K48" s="68">
        <f>AVERAGEIF(Goalkeeping!$A:$A,$A48,Goalkeeping!I:I)</f>
        <v>13.666666666666666</v>
      </c>
      <c r="L48" s="55">
        <f t="shared" ref="L48:N48" si="232">_xlfn.RANK.EQ(K48,K$2:K$49,0)</f>
        <v>11</v>
      </c>
      <c r="M48" s="68">
        <f>AVERAGEIF(Goalkeeping!$A:$A,$A48,Goalkeeping!J:J)</f>
        <v>14.666666666666666</v>
      </c>
      <c r="N48" s="55">
        <f t="shared" si="232"/>
        <v>1</v>
      </c>
      <c r="O48" s="68">
        <f>AVERAGEIF(Goalkeeping!$A:$A,$A48,Goalkeeping!K:K)</f>
        <v>15</v>
      </c>
      <c r="P48" s="55">
        <f t="shared" ref="P48:R48" si="233">_xlfn.RANK.EQ(O48,O$2:O$49,0)</f>
        <v>11</v>
      </c>
      <c r="Q48" s="68">
        <f>AVERAGEIF(Goalkeeping!$A:$A,$A48,Goalkeeping!L:L)</f>
        <v>16</v>
      </c>
      <c r="R48" s="55">
        <f t="shared" si="233"/>
        <v>4</v>
      </c>
      <c r="S48" s="68">
        <f>AVERAGEIF(Goalkeeping!$A:$A,$A48,Goalkeeping!M:M)</f>
        <v>16</v>
      </c>
      <c r="T48" s="55">
        <f t="shared" ref="T48:V48" si="234">_xlfn.RANK.EQ(S48,S$2:S$49,0)</f>
        <v>1</v>
      </c>
      <c r="U48" s="68">
        <f>AVERAGEIF(Goalkeeping!$A:$A,$A48,Goalkeeping!N:N)</f>
        <v>9.6666666666666661</v>
      </c>
      <c r="V48" s="55">
        <f t="shared" si="234"/>
        <v>31</v>
      </c>
      <c r="W48" s="68">
        <f>AVERAGEIF(Goalkeeping!$A:$A,$A48,Goalkeeping!O:O)</f>
        <v>14.333333333333334</v>
      </c>
      <c r="X48" s="55">
        <f t="shared" ref="X48" si="235">_xlfn.RANK.EQ(W48,W$2:W$49,0)</f>
        <v>2</v>
      </c>
    </row>
    <row r="49" spans="1:24" ht="15" customHeight="1" thickBot="1" x14ac:dyDescent="0.3">
      <c r="A49" s="32" t="s">
        <v>1129</v>
      </c>
      <c r="B49" s="67" t="s">
        <v>1133</v>
      </c>
      <c r="C49" s="68">
        <f>AVERAGEIF(Goalkeeping!$A:$A,$A49,Goalkeeping!E:E)</f>
        <v>11</v>
      </c>
      <c r="D49" s="55">
        <f t="shared" si="0"/>
        <v>46</v>
      </c>
      <c r="E49" s="68">
        <f>AVERAGEIF(Goalkeeping!$A:$A,$A49,Goalkeeping!F:F)</f>
        <v>11.333333333333334</v>
      </c>
      <c r="F49" s="55">
        <f t="shared" si="0"/>
        <v>38</v>
      </c>
      <c r="G49" s="68">
        <f>AVERAGEIF(Goalkeeping!$A:$A,$A49,Goalkeeping!G:G)</f>
        <v>10.333333333333334</v>
      </c>
      <c r="H49" s="55">
        <f t="shared" ref="H49:J49" si="236">_xlfn.RANK.EQ(G49,G$2:G$49,0)</f>
        <v>43</v>
      </c>
      <c r="I49" s="68">
        <f>AVERAGEIF(Goalkeeping!$A:$A,$A49,Goalkeeping!H:H)</f>
        <v>6</v>
      </c>
      <c r="J49" s="55">
        <f t="shared" si="236"/>
        <v>41</v>
      </c>
      <c r="K49" s="68">
        <f>AVERAGEIF(Goalkeeping!$A:$A,$A49,Goalkeeping!I:I)</f>
        <v>13.333333333333334</v>
      </c>
      <c r="L49" s="55">
        <f t="shared" ref="L49:N49" si="237">_xlfn.RANK.EQ(K49,K$2:K$49,0)</f>
        <v>17</v>
      </c>
      <c r="M49" s="68">
        <f>AVERAGEIF(Goalkeeping!$A:$A,$A49,Goalkeeping!J:J)</f>
        <v>12.666666666666666</v>
      </c>
      <c r="N49" s="55">
        <f t="shared" si="237"/>
        <v>19</v>
      </c>
      <c r="O49" s="68">
        <f>AVERAGEIF(Goalkeeping!$A:$A,$A49,Goalkeeping!K:K)</f>
        <v>12</v>
      </c>
      <c r="P49" s="55">
        <f t="shared" ref="P49:R49" si="238">_xlfn.RANK.EQ(O49,O$2:O$49,0)</f>
        <v>42</v>
      </c>
      <c r="Q49" s="68">
        <f>AVERAGEIF(Goalkeeping!$A:$A,$A49,Goalkeeping!L:L)</f>
        <v>13.333333333333334</v>
      </c>
      <c r="R49" s="55">
        <f t="shared" si="238"/>
        <v>39</v>
      </c>
      <c r="S49" s="68">
        <f>AVERAGEIF(Goalkeeping!$A:$A,$A49,Goalkeeping!M:M)</f>
        <v>9.6666666666666661</v>
      </c>
      <c r="T49" s="55">
        <f t="shared" ref="T49:V49" si="239">_xlfn.RANK.EQ(S49,S$2:S$49,0)</f>
        <v>35</v>
      </c>
      <c r="U49" s="68">
        <f>AVERAGEIF(Goalkeeping!$A:$A,$A49,Goalkeeping!N:N)</f>
        <v>11</v>
      </c>
      <c r="V49" s="55">
        <f t="shared" si="239"/>
        <v>16</v>
      </c>
      <c r="W49" s="68">
        <f>AVERAGEIF(Goalkeeping!$A:$A,$A49,Goalkeeping!O:O)</f>
        <v>9.6666666666666661</v>
      </c>
      <c r="X49" s="55">
        <f t="shared" ref="X49" si="240">_xlfn.RANK.EQ(W49,W$2:W$49,0)</f>
        <v>46</v>
      </c>
    </row>
  </sheetData>
  <autoFilter ref="A1:X1" xr:uid="{8C7A8350-8AEA-419F-8633-EF80CE4D6A92}">
    <filterColumn colId="2" showButton="0"/>
    <filterColumn colId="4" showButton="0"/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</autoFilter>
  <mergeCells count="11">
    <mergeCell ref="M1:N1"/>
    <mergeCell ref="C1:D1"/>
    <mergeCell ref="E1:F1"/>
    <mergeCell ref="G1:H1"/>
    <mergeCell ref="I1:J1"/>
    <mergeCell ref="K1:L1"/>
    <mergeCell ref="O1:P1"/>
    <mergeCell ref="Q1:R1"/>
    <mergeCell ref="S1:T1"/>
    <mergeCell ref="U1:V1"/>
    <mergeCell ref="W1:X1"/>
  </mergeCells>
  <conditionalFormatting sqref="D2:D49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4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:H49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2:J49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2:L4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2:N4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P2:P4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R2:R4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T2:T4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V2:V4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X2:X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52" fitToHeight="0" orientation="portrait" horizontalDpi="4294967293" verticalDpi="4294967293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60B7B-9A4F-4548-94A6-266C65D7C524}">
  <sheetPr>
    <tabColor rgb="FF0070C0"/>
    <pageSetUpPr fitToPage="1"/>
  </sheetPr>
  <dimension ref="A1:AD49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9.140625" style="9"/>
    <col min="2" max="2" width="22.85546875" style="9" customWidth="1"/>
    <col min="3" max="3" width="7.140625" style="13" customWidth="1"/>
    <col min="4" max="4" width="5" style="8" customWidth="1"/>
    <col min="5" max="5" width="7.140625" style="13" customWidth="1"/>
    <col min="6" max="6" width="5" style="8" customWidth="1"/>
    <col min="7" max="7" width="7.140625" style="13" customWidth="1"/>
    <col min="8" max="8" width="5" style="8" customWidth="1"/>
    <col min="9" max="9" width="7.140625" style="13" customWidth="1"/>
    <col min="10" max="10" width="5" style="8" customWidth="1"/>
    <col min="11" max="11" width="7.140625" style="13" customWidth="1"/>
    <col min="12" max="12" width="5" style="8" customWidth="1"/>
    <col min="13" max="13" width="7.140625" style="13" customWidth="1"/>
    <col min="14" max="14" width="5" style="8" customWidth="1"/>
    <col min="15" max="15" width="7.140625" style="13" customWidth="1"/>
    <col min="16" max="16" width="5" style="8" customWidth="1"/>
    <col min="17" max="17" width="7.140625" style="13" customWidth="1"/>
    <col min="18" max="18" width="5" style="8" customWidth="1"/>
    <col min="19" max="19" width="7.140625" style="13" customWidth="1"/>
    <col min="20" max="20" width="5" style="8" customWidth="1"/>
    <col min="21" max="21" width="7.140625" style="13" customWidth="1"/>
    <col min="22" max="22" width="5" style="8" customWidth="1"/>
    <col min="23" max="23" width="7.140625" style="13" customWidth="1"/>
    <col min="24" max="24" width="5" style="8" customWidth="1"/>
    <col min="25" max="25" width="7.140625" style="13" customWidth="1"/>
    <col min="26" max="26" width="5" style="8" customWidth="1"/>
    <col min="27" max="27" width="7.140625" style="13" customWidth="1"/>
    <col min="28" max="28" width="5" style="8" customWidth="1"/>
    <col min="29" max="29" width="7.140625" style="13" customWidth="1"/>
    <col min="30" max="30" width="5" style="8" customWidth="1"/>
    <col min="31" max="16384" width="9.140625" style="8"/>
  </cols>
  <sheetData>
    <row r="1" spans="1:30" ht="18" customHeight="1" thickBot="1" x14ac:dyDescent="0.3">
      <c r="A1" s="12" t="s">
        <v>120</v>
      </c>
      <c r="B1" s="59" t="s">
        <v>1</v>
      </c>
      <c r="C1" s="85" t="s">
        <v>389</v>
      </c>
      <c r="D1" s="86"/>
      <c r="E1" s="85" t="s">
        <v>369</v>
      </c>
      <c r="F1" s="86"/>
      <c r="G1" s="85" t="s">
        <v>390</v>
      </c>
      <c r="H1" s="86"/>
      <c r="I1" s="85" t="s">
        <v>391</v>
      </c>
      <c r="J1" s="86"/>
      <c r="K1" s="85" t="s">
        <v>392</v>
      </c>
      <c r="L1" s="86"/>
      <c r="M1" s="85" t="s">
        <v>393</v>
      </c>
      <c r="N1" s="86"/>
      <c r="O1" s="85" t="s">
        <v>394</v>
      </c>
      <c r="P1" s="86"/>
      <c r="Q1" s="85" t="s">
        <v>362</v>
      </c>
      <c r="R1" s="86"/>
      <c r="S1" s="85" t="s">
        <v>395</v>
      </c>
      <c r="T1" s="86"/>
      <c r="U1" s="85" t="s">
        <v>364</v>
      </c>
      <c r="V1" s="86"/>
      <c r="W1" s="85" t="s">
        <v>374</v>
      </c>
      <c r="X1" s="86"/>
      <c r="Y1" s="85" t="s">
        <v>396</v>
      </c>
      <c r="Z1" s="86"/>
      <c r="AA1" s="85" t="s">
        <v>366</v>
      </c>
      <c r="AB1" s="86"/>
      <c r="AC1" s="85" t="s">
        <v>397</v>
      </c>
      <c r="AD1" s="86"/>
    </row>
    <row r="2" spans="1:30" ht="15" customHeight="1" thickBot="1" x14ac:dyDescent="0.3">
      <c r="A2" s="28" t="s">
        <v>19</v>
      </c>
      <c r="B2" s="67" t="s">
        <v>409</v>
      </c>
      <c r="C2" s="69">
        <f>AVERAGEIF(Mental!$A:$A,$A2,Mental!E:E)</f>
        <v>11.961538461538462</v>
      </c>
      <c r="D2" s="56">
        <f t="shared" ref="D2:F49" si="0">_xlfn.RANK.EQ(C2,C$2:C$49,0)</f>
        <v>25</v>
      </c>
      <c r="E2" s="68">
        <f>AVERAGEIF(Mental!$A:$A,$A2,Mental!F:F)</f>
        <v>13.076923076923077</v>
      </c>
      <c r="F2" s="55">
        <f t="shared" si="0"/>
        <v>27</v>
      </c>
      <c r="G2" s="68">
        <f>AVERAGEIF(Mental!$A:$A,$A2,Mental!G:G)</f>
        <v>13.346153846153847</v>
      </c>
      <c r="H2" s="55">
        <f t="shared" ref="H2:J2" si="1">_xlfn.RANK.EQ(G2,G$2:G$49,0)</f>
        <v>9</v>
      </c>
      <c r="I2" s="68">
        <f>AVERAGEIF(Mental!$A:$A,$A2,Mental!H:H)</f>
        <v>12.961538461538462</v>
      </c>
      <c r="J2" s="55">
        <f t="shared" si="1"/>
        <v>20</v>
      </c>
      <c r="K2" s="68">
        <f>AVERAGEIF(Mental!$A:$A,$A2,Mental!I:I)</f>
        <v>12.115384615384615</v>
      </c>
      <c r="L2" s="55">
        <f t="shared" ref="L2:N2" si="2">_xlfn.RANK.EQ(K2,K$2:K$49,0)</f>
        <v>29</v>
      </c>
      <c r="M2" s="68">
        <f>AVERAGEIF(Mental!$A:$A,$A2,Mental!J:J)</f>
        <v>12.73076923076923</v>
      </c>
      <c r="N2" s="55">
        <f t="shared" si="2"/>
        <v>17</v>
      </c>
      <c r="O2" s="68">
        <f>AVERAGEIF(Mental!$A:$A,$A2,Mental!K:K)</f>
        <v>14.423076923076923</v>
      </c>
      <c r="P2" s="55">
        <f t="shared" ref="P2:R2" si="3">_xlfn.RANK.EQ(O2,O$2:O$49,0)</f>
        <v>16</v>
      </c>
      <c r="Q2" s="68">
        <f>AVERAGEIF(Mental!$A:$A,$A2,Mental!L:L)</f>
        <v>12.384615384615385</v>
      </c>
      <c r="R2" s="55">
        <f t="shared" si="3"/>
        <v>4</v>
      </c>
      <c r="S2" s="68">
        <f>AVERAGEIF(Mental!$A:$A,$A2,Mental!M:M)</f>
        <v>9.7307692307692299</v>
      </c>
      <c r="T2" s="55">
        <f t="shared" ref="T2:V2" si="4">_xlfn.RANK.EQ(S2,S$2:S$49,0)</f>
        <v>30</v>
      </c>
      <c r="U2" s="68">
        <f>AVERAGEIF(Mental!$A:$A,$A2,Mental!N:N)</f>
        <v>11.923076923076923</v>
      </c>
      <c r="V2" s="55">
        <f t="shared" si="4"/>
        <v>7</v>
      </c>
      <c r="W2" s="68">
        <f>AVERAGEIF(Mental!$A:$A,$A2,Mental!O:O)</f>
        <v>11.23076923076923</v>
      </c>
      <c r="X2" s="55">
        <f t="shared" ref="X2:Z2" si="5">_xlfn.RANK.EQ(W2,W$2:W$49,0)</f>
        <v>28</v>
      </c>
      <c r="Y2" s="68">
        <f>AVERAGEIF(Mental!$A:$A,$A2,Mental!P:P)</f>
        <v>12.923076923076923</v>
      </c>
      <c r="Z2" s="55">
        <f t="shared" si="5"/>
        <v>22</v>
      </c>
      <c r="AA2" s="68">
        <f>AVERAGEIF(Mental!$A:$A,$A2,Mental!Q:Q)</f>
        <v>12.692307692307692</v>
      </c>
      <c r="AB2" s="55">
        <f t="shared" ref="AB2:AD2" si="6">_xlfn.RANK.EQ(AA2,AA$2:AA$49,0)</f>
        <v>13</v>
      </c>
      <c r="AC2" s="68">
        <f>AVERAGEIF(Mental!$A:$A,$A2,Mental!R:R)</f>
        <v>12.961538461538462</v>
      </c>
      <c r="AD2" s="55">
        <f t="shared" si="6"/>
        <v>31</v>
      </c>
    </row>
    <row r="3" spans="1:30" ht="15" customHeight="1" thickBot="1" x14ac:dyDescent="0.3">
      <c r="A3" s="30" t="s">
        <v>126</v>
      </c>
      <c r="B3" s="67" t="s">
        <v>410</v>
      </c>
      <c r="C3" s="68">
        <f>AVERAGEIF(Mental!$A:$A,$A3,Mental!E:E)</f>
        <v>11.923076923076923</v>
      </c>
      <c r="D3" s="55">
        <f t="shared" si="0"/>
        <v>26</v>
      </c>
      <c r="E3" s="68">
        <f>AVERAGEIF(Mental!$A:$A,$A3,Mental!F:F)</f>
        <v>13.115384615384615</v>
      </c>
      <c r="F3" s="55">
        <f t="shared" si="0"/>
        <v>26</v>
      </c>
      <c r="G3" s="68">
        <f>AVERAGEIF(Mental!$A:$A,$A3,Mental!G:G)</f>
        <v>13.653846153846153</v>
      </c>
      <c r="H3" s="55">
        <f t="shared" ref="H3:J3" si="7">_xlfn.RANK.EQ(G3,G$2:G$49,0)</f>
        <v>4</v>
      </c>
      <c r="I3" s="68">
        <f>AVERAGEIF(Mental!$A:$A,$A3,Mental!H:H)</f>
        <v>13.076923076923077</v>
      </c>
      <c r="J3" s="55">
        <f t="shared" si="7"/>
        <v>17</v>
      </c>
      <c r="K3" s="68">
        <f>AVERAGEIF(Mental!$A:$A,$A3,Mental!I:I)</f>
        <v>12.576923076923077</v>
      </c>
      <c r="L3" s="55">
        <f t="shared" ref="L3:N3" si="8">_xlfn.RANK.EQ(K3,K$2:K$49,0)</f>
        <v>17</v>
      </c>
      <c r="M3" s="68">
        <f>AVERAGEIF(Mental!$A:$A,$A3,Mental!J:J)</f>
        <v>12.307692307692308</v>
      </c>
      <c r="N3" s="55">
        <f t="shared" si="8"/>
        <v>33</v>
      </c>
      <c r="O3" s="68">
        <f>AVERAGEIF(Mental!$A:$A,$A3,Mental!K:K)</f>
        <v>15.23076923076923</v>
      </c>
      <c r="P3" s="55">
        <f t="shared" ref="P3:R3" si="9">_xlfn.RANK.EQ(O3,O$2:O$49,0)</f>
        <v>3</v>
      </c>
      <c r="Q3" s="68">
        <f>AVERAGEIF(Mental!$A:$A,$A3,Mental!L:L)</f>
        <v>10.038461538461538</v>
      </c>
      <c r="R3" s="55">
        <f t="shared" si="9"/>
        <v>39</v>
      </c>
      <c r="S3" s="68">
        <f>AVERAGEIF(Mental!$A:$A,$A3,Mental!M:M)</f>
        <v>10.76923076923077</v>
      </c>
      <c r="T3" s="55">
        <f t="shared" ref="T3:V3" si="10">_xlfn.RANK.EQ(S3,S$2:S$49,0)</f>
        <v>14</v>
      </c>
      <c r="U3" s="68">
        <f>AVERAGEIF(Mental!$A:$A,$A3,Mental!N:N)</f>
        <v>11.153846153846153</v>
      </c>
      <c r="V3" s="55">
        <f t="shared" si="10"/>
        <v>30</v>
      </c>
      <c r="W3" s="68">
        <f>AVERAGEIF(Mental!$A:$A,$A3,Mental!O:O)</f>
        <v>11.807692307692308</v>
      </c>
      <c r="X3" s="55">
        <f t="shared" ref="X3:Z3" si="11">_xlfn.RANK.EQ(W3,W$2:W$49,0)</f>
        <v>6</v>
      </c>
      <c r="Y3" s="68">
        <f>AVERAGEIF(Mental!$A:$A,$A3,Mental!P:P)</f>
        <v>14</v>
      </c>
      <c r="Z3" s="55">
        <f t="shared" si="11"/>
        <v>4</v>
      </c>
      <c r="AA3" s="68">
        <f>AVERAGEIF(Mental!$A:$A,$A3,Mental!Q:Q)</f>
        <v>12.153846153846153</v>
      </c>
      <c r="AB3" s="55">
        <f t="shared" ref="AB3:AD3" si="12">_xlfn.RANK.EQ(AA3,AA$2:AA$49,0)</f>
        <v>24</v>
      </c>
      <c r="AC3" s="68">
        <f>AVERAGEIF(Mental!$A:$A,$A3,Mental!R:R)</f>
        <v>14.115384615384615</v>
      </c>
      <c r="AD3" s="55">
        <f t="shared" si="12"/>
        <v>8</v>
      </c>
    </row>
    <row r="4" spans="1:30" ht="15" customHeight="1" thickBot="1" x14ac:dyDescent="0.3">
      <c r="A4" s="31" t="s">
        <v>203</v>
      </c>
      <c r="B4" s="67" t="s">
        <v>411</v>
      </c>
      <c r="C4" s="68">
        <f>AVERAGEIF(Mental!$A:$A,$A4,Mental!E:E)</f>
        <v>12.5</v>
      </c>
      <c r="D4" s="55">
        <f t="shared" si="0"/>
        <v>12</v>
      </c>
      <c r="E4" s="68">
        <f>AVERAGEIF(Mental!$A:$A,$A4,Mental!F:F)</f>
        <v>13.615384615384615</v>
      </c>
      <c r="F4" s="55">
        <f t="shared" si="0"/>
        <v>19</v>
      </c>
      <c r="G4" s="68">
        <f>AVERAGEIF(Mental!$A:$A,$A4,Mental!G:G)</f>
        <v>13.384615384615385</v>
      </c>
      <c r="H4" s="55">
        <f t="shared" ref="H4:J4" si="13">_xlfn.RANK.EQ(G4,G$2:G$49,0)</f>
        <v>8</v>
      </c>
      <c r="I4" s="68">
        <f>AVERAGEIF(Mental!$A:$A,$A4,Mental!H:H)</f>
        <v>12.807692307692308</v>
      </c>
      <c r="J4" s="55">
        <f t="shared" si="13"/>
        <v>22</v>
      </c>
      <c r="K4" s="68">
        <f>AVERAGEIF(Mental!$A:$A,$A4,Mental!I:I)</f>
        <v>12.461538461538462</v>
      </c>
      <c r="L4" s="55">
        <f t="shared" ref="L4:N4" si="14">_xlfn.RANK.EQ(K4,K$2:K$49,0)</f>
        <v>20</v>
      </c>
      <c r="M4" s="68">
        <f>AVERAGEIF(Mental!$A:$A,$A4,Mental!J:J)</f>
        <v>12.038461538461538</v>
      </c>
      <c r="N4" s="55">
        <f t="shared" si="14"/>
        <v>38</v>
      </c>
      <c r="O4" s="68">
        <f>AVERAGEIF(Mental!$A:$A,$A4,Mental!K:K)</f>
        <v>13.961538461538462</v>
      </c>
      <c r="P4" s="55">
        <f t="shared" ref="P4:R4" si="15">_xlfn.RANK.EQ(O4,O$2:O$49,0)</f>
        <v>22</v>
      </c>
      <c r="Q4" s="68">
        <f>AVERAGEIF(Mental!$A:$A,$A4,Mental!L:L)</f>
        <v>10.73076923076923</v>
      </c>
      <c r="R4" s="55">
        <f t="shared" si="15"/>
        <v>30</v>
      </c>
      <c r="S4" s="68">
        <f>AVERAGEIF(Mental!$A:$A,$A4,Mental!M:M)</f>
        <v>10.384615384615385</v>
      </c>
      <c r="T4" s="55">
        <f t="shared" ref="T4:V4" si="16">_xlfn.RANK.EQ(S4,S$2:S$49,0)</f>
        <v>20</v>
      </c>
      <c r="U4" s="68">
        <f>AVERAGEIF(Mental!$A:$A,$A4,Mental!N:N)</f>
        <v>11.73076923076923</v>
      </c>
      <c r="V4" s="55">
        <f t="shared" si="16"/>
        <v>11</v>
      </c>
      <c r="W4" s="68">
        <f>AVERAGEIF(Mental!$A:$A,$A4,Mental!O:O)</f>
        <v>11.576923076923077</v>
      </c>
      <c r="X4" s="55">
        <f t="shared" ref="X4:Z4" si="17">_xlfn.RANK.EQ(W4,W$2:W$49,0)</f>
        <v>14</v>
      </c>
      <c r="Y4" s="68">
        <f>AVERAGEIF(Mental!$A:$A,$A4,Mental!P:P)</f>
        <v>13</v>
      </c>
      <c r="Z4" s="55">
        <f t="shared" si="17"/>
        <v>21</v>
      </c>
      <c r="AA4" s="68">
        <f>AVERAGEIF(Mental!$A:$A,$A4,Mental!Q:Q)</f>
        <v>12.153846153846153</v>
      </c>
      <c r="AB4" s="55">
        <f t="shared" ref="AB4:AD4" si="18">_xlfn.RANK.EQ(AA4,AA$2:AA$49,0)</f>
        <v>24</v>
      </c>
      <c r="AC4" s="68">
        <f>AVERAGEIF(Mental!$A:$A,$A4,Mental!R:R)</f>
        <v>13.73076923076923</v>
      </c>
      <c r="AD4" s="55">
        <f t="shared" si="18"/>
        <v>15</v>
      </c>
    </row>
    <row r="5" spans="1:30" ht="15" customHeight="1" thickBot="1" x14ac:dyDescent="0.3">
      <c r="A5" s="39" t="s">
        <v>281</v>
      </c>
      <c r="B5" s="67" t="s">
        <v>412</v>
      </c>
      <c r="C5" s="68">
        <f>AVERAGEIF(Mental!$A:$A,$A5,Mental!E:E)</f>
        <v>10.538461538461538</v>
      </c>
      <c r="D5" s="55">
        <f t="shared" si="0"/>
        <v>46</v>
      </c>
      <c r="E5" s="68">
        <f>AVERAGEIF(Mental!$A:$A,$A5,Mental!F:F)</f>
        <v>11.884615384615385</v>
      </c>
      <c r="F5" s="55">
        <f t="shared" si="0"/>
        <v>44</v>
      </c>
      <c r="G5" s="68">
        <f>AVERAGEIF(Mental!$A:$A,$A5,Mental!G:G)</f>
        <v>10.76923076923077</v>
      </c>
      <c r="H5" s="55">
        <f t="shared" ref="H5:J5" si="19">_xlfn.RANK.EQ(G5,G$2:G$49,0)</f>
        <v>47</v>
      </c>
      <c r="I5" s="68">
        <f>AVERAGEIF(Mental!$A:$A,$A5,Mental!H:H)</f>
        <v>12.076923076923077</v>
      </c>
      <c r="J5" s="55">
        <f t="shared" si="19"/>
        <v>40</v>
      </c>
      <c r="K5" s="68">
        <f>AVERAGEIF(Mental!$A:$A,$A5,Mental!I:I)</f>
        <v>11.653846153846153</v>
      </c>
      <c r="L5" s="55">
        <f t="shared" ref="L5:N5" si="20">_xlfn.RANK.EQ(K5,K$2:K$49,0)</f>
        <v>39</v>
      </c>
      <c r="M5" s="68">
        <f>AVERAGEIF(Mental!$A:$A,$A5,Mental!J:J)</f>
        <v>12.653846153846153</v>
      </c>
      <c r="N5" s="55">
        <f t="shared" si="20"/>
        <v>21</v>
      </c>
      <c r="O5" s="68">
        <f>AVERAGEIF(Mental!$A:$A,$A5,Mental!K:K)</f>
        <v>12.23076923076923</v>
      </c>
      <c r="P5" s="55">
        <f t="shared" ref="P5:R5" si="21">_xlfn.RANK.EQ(O5,O$2:O$49,0)</f>
        <v>47</v>
      </c>
      <c r="Q5" s="68">
        <f>AVERAGEIF(Mental!$A:$A,$A5,Mental!L:L)</f>
        <v>9.3076923076923084</v>
      </c>
      <c r="R5" s="55">
        <f t="shared" si="21"/>
        <v>46</v>
      </c>
      <c r="S5" s="68">
        <f>AVERAGEIF(Mental!$A:$A,$A5,Mental!M:M)</f>
        <v>8.5</v>
      </c>
      <c r="T5" s="55">
        <f t="shared" ref="T5:V5" si="22">_xlfn.RANK.EQ(S5,S$2:S$49,0)</f>
        <v>47</v>
      </c>
      <c r="U5" s="68">
        <f>AVERAGEIF(Mental!$A:$A,$A5,Mental!N:N)</f>
        <v>9.9230769230769234</v>
      </c>
      <c r="V5" s="55">
        <f t="shared" si="22"/>
        <v>47</v>
      </c>
      <c r="W5" s="68">
        <f>AVERAGEIF(Mental!$A:$A,$A5,Mental!O:O)</f>
        <v>10.73076923076923</v>
      </c>
      <c r="X5" s="55">
        <f t="shared" ref="X5:Z5" si="23">_xlfn.RANK.EQ(W5,W$2:W$49,0)</f>
        <v>37</v>
      </c>
      <c r="Y5" s="68">
        <f>AVERAGEIF(Mental!$A:$A,$A5,Mental!P:P)</f>
        <v>11.076923076923077</v>
      </c>
      <c r="Z5" s="55">
        <f t="shared" si="23"/>
        <v>45</v>
      </c>
      <c r="AA5" s="68">
        <f>AVERAGEIF(Mental!$A:$A,$A5,Mental!Q:Q)</f>
        <v>11</v>
      </c>
      <c r="AB5" s="55">
        <f t="shared" ref="AB5:AD5" si="24">_xlfn.RANK.EQ(AA5,AA$2:AA$49,0)</f>
        <v>40</v>
      </c>
      <c r="AC5" s="68">
        <f>AVERAGEIF(Mental!$A:$A,$A5,Mental!R:R)</f>
        <v>11.73076923076923</v>
      </c>
      <c r="AD5" s="55">
        <f t="shared" si="24"/>
        <v>44</v>
      </c>
    </row>
    <row r="6" spans="1:30" ht="15" customHeight="1" thickBot="1" x14ac:dyDescent="0.3">
      <c r="A6" s="32" t="s">
        <v>414</v>
      </c>
      <c r="B6" s="67" t="s">
        <v>669</v>
      </c>
      <c r="C6" s="68">
        <f>AVERAGEIF(Mental!$A:$A,$A6,Mental!E:E)</f>
        <v>12.115384615384615</v>
      </c>
      <c r="D6" s="55">
        <f t="shared" si="0"/>
        <v>20</v>
      </c>
      <c r="E6" s="68">
        <f>AVERAGEIF(Mental!$A:$A,$A6,Mental!F:F)</f>
        <v>13.884615384615385</v>
      </c>
      <c r="F6" s="55">
        <f t="shared" si="0"/>
        <v>11</v>
      </c>
      <c r="G6" s="68">
        <f>AVERAGEIF(Mental!$A:$A,$A6,Mental!G:G)</f>
        <v>12.692307692307692</v>
      </c>
      <c r="H6" s="55">
        <f t="shared" ref="H6:J6" si="25">_xlfn.RANK.EQ(G6,G$2:G$49,0)</f>
        <v>26</v>
      </c>
      <c r="I6" s="68">
        <f>AVERAGEIF(Mental!$A:$A,$A6,Mental!H:H)</f>
        <v>13.115384615384615</v>
      </c>
      <c r="J6" s="55">
        <f t="shared" si="25"/>
        <v>16</v>
      </c>
      <c r="K6" s="68">
        <f>AVERAGEIF(Mental!$A:$A,$A6,Mental!I:I)</f>
        <v>12.615384615384615</v>
      </c>
      <c r="L6" s="55">
        <f t="shared" ref="L6:N6" si="26">_xlfn.RANK.EQ(K6,K$2:K$49,0)</f>
        <v>16</v>
      </c>
      <c r="M6" s="68">
        <f>AVERAGEIF(Mental!$A:$A,$A6,Mental!J:J)</f>
        <v>12.461538461538462</v>
      </c>
      <c r="N6" s="55">
        <f t="shared" si="26"/>
        <v>27</v>
      </c>
      <c r="O6" s="68">
        <f>AVERAGEIF(Mental!$A:$A,$A6,Mental!K:K)</f>
        <v>14.692307692307692</v>
      </c>
      <c r="P6" s="55">
        <f t="shared" ref="P6:R6" si="27">_xlfn.RANK.EQ(O6,O$2:O$49,0)</f>
        <v>10</v>
      </c>
      <c r="Q6" s="68">
        <f>AVERAGEIF(Mental!$A:$A,$A6,Mental!L:L)</f>
        <v>11.076923076923077</v>
      </c>
      <c r="R6" s="55">
        <f t="shared" si="27"/>
        <v>21</v>
      </c>
      <c r="S6" s="68">
        <f>AVERAGEIF(Mental!$A:$A,$A6,Mental!M:M)</f>
        <v>10.26923076923077</v>
      </c>
      <c r="T6" s="55">
        <f t="shared" ref="T6:V6" si="28">_xlfn.RANK.EQ(S6,S$2:S$49,0)</f>
        <v>21</v>
      </c>
      <c r="U6" s="68">
        <f>AVERAGEIF(Mental!$A:$A,$A6,Mental!N:N)</f>
        <v>11.576923076923077</v>
      </c>
      <c r="V6" s="55">
        <f t="shared" si="28"/>
        <v>18</v>
      </c>
      <c r="W6" s="68">
        <f>AVERAGEIF(Mental!$A:$A,$A6,Mental!O:O)</f>
        <v>11.307692307692308</v>
      </c>
      <c r="X6" s="55">
        <f t="shared" ref="X6:Z6" si="29">_xlfn.RANK.EQ(W6,W$2:W$49,0)</f>
        <v>25</v>
      </c>
      <c r="Y6" s="68">
        <f>AVERAGEIF(Mental!$A:$A,$A6,Mental!P:P)</f>
        <v>13.115384615384615</v>
      </c>
      <c r="Z6" s="55">
        <f t="shared" si="29"/>
        <v>20</v>
      </c>
      <c r="AA6" s="68">
        <f>AVERAGEIF(Mental!$A:$A,$A6,Mental!Q:Q)</f>
        <v>12.076923076923077</v>
      </c>
      <c r="AB6" s="55">
        <f t="shared" ref="AB6:AD6" si="30">_xlfn.RANK.EQ(AA6,AA$2:AA$49,0)</f>
        <v>28</v>
      </c>
      <c r="AC6" s="68">
        <f>AVERAGEIF(Mental!$A:$A,$A6,Mental!R:R)</f>
        <v>13.192307692307692</v>
      </c>
      <c r="AD6" s="55">
        <f t="shared" si="30"/>
        <v>25</v>
      </c>
    </row>
    <row r="7" spans="1:30" ht="15" customHeight="1" thickBot="1" x14ac:dyDescent="0.3">
      <c r="A7" s="30" t="s">
        <v>493</v>
      </c>
      <c r="B7" s="67" t="s">
        <v>670</v>
      </c>
      <c r="C7" s="68">
        <f>AVERAGEIF(Mental!$A:$A,$A7,Mental!E:E)</f>
        <v>11.76923076923077</v>
      </c>
      <c r="D7" s="55">
        <f t="shared" si="0"/>
        <v>31</v>
      </c>
      <c r="E7" s="68">
        <f>AVERAGEIF(Mental!$A:$A,$A7,Mental!F:F)</f>
        <v>12.307692307692308</v>
      </c>
      <c r="F7" s="55">
        <f t="shared" si="0"/>
        <v>40</v>
      </c>
      <c r="G7" s="68">
        <f>AVERAGEIF(Mental!$A:$A,$A7,Mental!G:G)</f>
        <v>12.653846153846153</v>
      </c>
      <c r="H7" s="55">
        <f t="shared" ref="H7:J7" si="31">_xlfn.RANK.EQ(G7,G$2:G$49,0)</f>
        <v>27</v>
      </c>
      <c r="I7" s="68">
        <f>AVERAGEIF(Mental!$A:$A,$A7,Mental!H:H)</f>
        <v>12.23076923076923</v>
      </c>
      <c r="J7" s="55">
        <f t="shared" si="31"/>
        <v>38</v>
      </c>
      <c r="K7" s="68">
        <f>AVERAGEIF(Mental!$A:$A,$A7,Mental!I:I)</f>
        <v>11.884615384615385</v>
      </c>
      <c r="L7" s="55">
        <f t="shared" ref="L7:N7" si="32">_xlfn.RANK.EQ(K7,K$2:K$49,0)</f>
        <v>34</v>
      </c>
      <c r="M7" s="68">
        <f>AVERAGEIF(Mental!$A:$A,$A7,Mental!J:J)</f>
        <v>11.884615384615385</v>
      </c>
      <c r="N7" s="55">
        <f t="shared" si="32"/>
        <v>42</v>
      </c>
      <c r="O7" s="68">
        <f>AVERAGEIF(Mental!$A:$A,$A7,Mental!K:K)</f>
        <v>12.76923076923077</v>
      </c>
      <c r="P7" s="55">
        <f t="shared" ref="P7:R7" si="33">_xlfn.RANK.EQ(O7,O$2:O$49,0)</f>
        <v>41</v>
      </c>
      <c r="Q7" s="68">
        <f>AVERAGEIF(Mental!$A:$A,$A7,Mental!L:L)</f>
        <v>10.192307692307692</v>
      </c>
      <c r="R7" s="55">
        <f t="shared" si="33"/>
        <v>36</v>
      </c>
      <c r="S7" s="68">
        <f>AVERAGEIF(Mental!$A:$A,$A7,Mental!M:M)</f>
        <v>10.76923076923077</v>
      </c>
      <c r="T7" s="55">
        <f t="shared" ref="T7:V7" si="34">_xlfn.RANK.EQ(S7,S$2:S$49,0)</f>
        <v>14</v>
      </c>
      <c r="U7" s="68">
        <f>AVERAGEIF(Mental!$A:$A,$A7,Mental!N:N)</f>
        <v>10.461538461538462</v>
      </c>
      <c r="V7" s="55">
        <f t="shared" si="34"/>
        <v>42</v>
      </c>
      <c r="W7" s="68">
        <f>AVERAGEIF(Mental!$A:$A,$A7,Mental!O:O)</f>
        <v>11.153846153846153</v>
      </c>
      <c r="X7" s="55">
        <f t="shared" ref="X7:Z7" si="35">_xlfn.RANK.EQ(W7,W$2:W$49,0)</f>
        <v>31</v>
      </c>
      <c r="Y7" s="68">
        <f>AVERAGEIF(Mental!$A:$A,$A7,Mental!P:P)</f>
        <v>12.538461538461538</v>
      </c>
      <c r="Z7" s="55">
        <f t="shared" si="35"/>
        <v>29</v>
      </c>
      <c r="AA7" s="68">
        <f>AVERAGEIF(Mental!$A:$A,$A7,Mental!Q:Q)</f>
        <v>11.307692307692308</v>
      </c>
      <c r="AB7" s="55">
        <f t="shared" ref="AB7:AD7" si="36">_xlfn.RANK.EQ(AA7,AA$2:AA$49,0)</f>
        <v>35</v>
      </c>
      <c r="AC7" s="68">
        <f>AVERAGEIF(Mental!$A:$A,$A7,Mental!R:R)</f>
        <v>13.038461538461538</v>
      </c>
      <c r="AD7" s="55">
        <f t="shared" si="36"/>
        <v>29</v>
      </c>
    </row>
    <row r="8" spans="1:30" ht="15" customHeight="1" thickBot="1" x14ac:dyDescent="0.3">
      <c r="A8" s="36" t="s">
        <v>560</v>
      </c>
      <c r="B8" s="67" t="s">
        <v>671</v>
      </c>
      <c r="C8" s="68">
        <f>AVERAGEIF(Mental!$A:$A,$A8,Mental!E:E)</f>
        <v>12.538461538461538</v>
      </c>
      <c r="D8" s="55">
        <f t="shared" si="0"/>
        <v>11</v>
      </c>
      <c r="E8" s="68">
        <f>AVERAGEIF(Mental!$A:$A,$A8,Mental!F:F)</f>
        <v>12.26923076923077</v>
      </c>
      <c r="F8" s="55">
        <f t="shared" si="0"/>
        <v>41</v>
      </c>
      <c r="G8" s="68">
        <f>AVERAGEIF(Mental!$A:$A,$A8,Mental!G:G)</f>
        <v>12.461538461538462</v>
      </c>
      <c r="H8" s="55">
        <f t="shared" ref="H8:J8" si="37">_xlfn.RANK.EQ(G8,G$2:G$49,0)</f>
        <v>33</v>
      </c>
      <c r="I8" s="68">
        <f>AVERAGEIF(Mental!$A:$A,$A8,Mental!H:H)</f>
        <v>12.26923076923077</v>
      </c>
      <c r="J8" s="55">
        <f t="shared" si="37"/>
        <v>35</v>
      </c>
      <c r="K8" s="68">
        <f>AVERAGEIF(Mental!$A:$A,$A8,Mental!I:I)</f>
        <v>11.423076923076923</v>
      </c>
      <c r="L8" s="55">
        <f t="shared" ref="L8:N8" si="38">_xlfn.RANK.EQ(K8,K$2:K$49,0)</f>
        <v>43</v>
      </c>
      <c r="M8" s="68">
        <f>AVERAGEIF(Mental!$A:$A,$A8,Mental!J:J)</f>
        <v>11.923076923076923</v>
      </c>
      <c r="N8" s="55">
        <f t="shared" si="38"/>
        <v>40</v>
      </c>
      <c r="O8" s="68">
        <f>AVERAGEIF(Mental!$A:$A,$A8,Mental!K:K)</f>
        <v>13.23076923076923</v>
      </c>
      <c r="P8" s="55">
        <f t="shared" ref="P8:R8" si="39">_xlfn.RANK.EQ(O8,O$2:O$49,0)</f>
        <v>36</v>
      </c>
      <c r="Q8" s="68">
        <f>AVERAGEIF(Mental!$A:$A,$A8,Mental!L:L)</f>
        <v>11.346153846153847</v>
      </c>
      <c r="R8" s="55">
        <f t="shared" si="39"/>
        <v>17</v>
      </c>
      <c r="S8" s="68">
        <f>AVERAGEIF(Mental!$A:$A,$A8,Mental!M:M)</f>
        <v>9.4230769230769234</v>
      </c>
      <c r="T8" s="55">
        <f t="shared" ref="T8:V8" si="40">_xlfn.RANK.EQ(S8,S$2:S$49,0)</f>
        <v>38</v>
      </c>
      <c r="U8" s="68">
        <f>AVERAGEIF(Mental!$A:$A,$A8,Mental!N:N)</f>
        <v>11.653846153846153</v>
      </c>
      <c r="V8" s="55">
        <f t="shared" si="40"/>
        <v>14</v>
      </c>
      <c r="W8" s="68">
        <f>AVERAGEIF(Mental!$A:$A,$A8,Mental!O:O)</f>
        <v>11.23076923076923</v>
      </c>
      <c r="X8" s="55">
        <f t="shared" ref="X8:Z8" si="41">_xlfn.RANK.EQ(W8,W$2:W$49,0)</f>
        <v>28</v>
      </c>
      <c r="Y8" s="68">
        <f>AVERAGEIF(Mental!$A:$A,$A8,Mental!P:P)</f>
        <v>11.884615384615385</v>
      </c>
      <c r="Z8" s="55">
        <f t="shared" si="41"/>
        <v>43</v>
      </c>
      <c r="AA8" s="68">
        <f>AVERAGEIF(Mental!$A:$A,$A8,Mental!Q:Q)</f>
        <v>10.73076923076923</v>
      </c>
      <c r="AB8" s="55">
        <f t="shared" ref="AB8:AD8" si="42">_xlfn.RANK.EQ(AA8,AA$2:AA$49,0)</f>
        <v>44</v>
      </c>
      <c r="AC8" s="68">
        <f>AVERAGEIF(Mental!$A:$A,$A8,Mental!R:R)</f>
        <v>12.307692307692308</v>
      </c>
      <c r="AD8" s="55">
        <f t="shared" si="42"/>
        <v>41</v>
      </c>
    </row>
    <row r="9" spans="1:30" ht="15" customHeight="1" thickBot="1" x14ac:dyDescent="0.3">
      <c r="A9" s="30" t="s">
        <v>515</v>
      </c>
      <c r="B9" s="67" t="s">
        <v>672</v>
      </c>
      <c r="C9" s="68">
        <f>AVERAGEIF(Mental!$A:$A,$A9,Mental!E:E)</f>
        <v>10.884615384615385</v>
      </c>
      <c r="D9" s="55">
        <f t="shared" si="0"/>
        <v>43</v>
      </c>
      <c r="E9" s="68">
        <f>AVERAGEIF(Mental!$A:$A,$A9,Mental!F:F)</f>
        <v>12.76923076923077</v>
      </c>
      <c r="F9" s="55">
        <f t="shared" si="0"/>
        <v>31</v>
      </c>
      <c r="G9" s="68">
        <f>AVERAGEIF(Mental!$A:$A,$A9,Mental!G:G)</f>
        <v>12.538461538461538</v>
      </c>
      <c r="H9" s="55">
        <f t="shared" ref="H9:J9" si="43">_xlfn.RANK.EQ(G9,G$2:G$49,0)</f>
        <v>32</v>
      </c>
      <c r="I9" s="68">
        <f>AVERAGEIF(Mental!$A:$A,$A9,Mental!H:H)</f>
        <v>12.307692307692308</v>
      </c>
      <c r="J9" s="55">
        <f t="shared" si="43"/>
        <v>34</v>
      </c>
      <c r="K9" s="68">
        <f>AVERAGEIF(Mental!$A:$A,$A9,Mental!I:I)</f>
        <v>12.423076923076923</v>
      </c>
      <c r="L9" s="55">
        <f t="shared" ref="L9:N9" si="44">_xlfn.RANK.EQ(K9,K$2:K$49,0)</f>
        <v>21</v>
      </c>
      <c r="M9" s="68">
        <f>AVERAGEIF(Mental!$A:$A,$A9,Mental!J:J)</f>
        <v>12.384615384615385</v>
      </c>
      <c r="N9" s="55">
        <f t="shared" si="44"/>
        <v>31</v>
      </c>
      <c r="O9" s="68">
        <f>AVERAGEIF(Mental!$A:$A,$A9,Mental!K:K)</f>
        <v>13.961538461538462</v>
      </c>
      <c r="P9" s="55">
        <f t="shared" ref="P9:R9" si="45">_xlfn.RANK.EQ(O9,O$2:O$49,0)</f>
        <v>22</v>
      </c>
      <c r="Q9" s="68">
        <f>AVERAGEIF(Mental!$A:$A,$A9,Mental!L:L)</f>
        <v>9.6923076923076916</v>
      </c>
      <c r="R9" s="55">
        <f t="shared" si="45"/>
        <v>43</v>
      </c>
      <c r="S9" s="68">
        <f>AVERAGEIF(Mental!$A:$A,$A9,Mental!M:M)</f>
        <v>9.5769230769230766</v>
      </c>
      <c r="T9" s="55">
        <f t="shared" ref="T9:V9" si="46">_xlfn.RANK.EQ(S9,S$2:S$49,0)</f>
        <v>36</v>
      </c>
      <c r="U9" s="68">
        <f>AVERAGEIF(Mental!$A:$A,$A9,Mental!N:N)</f>
        <v>10.923076923076923</v>
      </c>
      <c r="V9" s="55">
        <f t="shared" si="46"/>
        <v>36</v>
      </c>
      <c r="W9" s="68">
        <f>AVERAGEIF(Mental!$A:$A,$A9,Mental!O:O)</f>
        <v>11.461538461538462</v>
      </c>
      <c r="X9" s="55">
        <f t="shared" ref="X9:Z9" si="47">_xlfn.RANK.EQ(W9,W$2:W$49,0)</f>
        <v>19</v>
      </c>
      <c r="Y9" s="68">
        <f>AVERAGEIF(Mental!$A:$A,$A9,Mental!P:P)</f>
        <v>12.423076923076923</v>
      </c>
      <c r="Z9" s="55">
        <f t="shared" si="47"/>
        <v>33</v>
      </c>
      <c r="AA9" s="68">
        <f>AVERAGEIF(Mental!$A:$A,$A9,Mental!Q:Q)</f>
        <v>11.538461538461538</v>
      </c>
      <c r="AB9" s="55">
        <f t="shared" ref="AB9:AD9" si="48">_xlfn.RANK.EQ(AA9,AA$2:AA$49,0)</f>
        <v>33</v>
      </c>
      <c r="AC9" s="68">
        <f>AVERAGEIF(Mental!$A:$A,$A9,Mental!R:R)</f>
        <v>12.846153846153847</v>
      </c>
      <c r="AD9" s="55">
        <f t="shared" si="48"/>
        <v>34</v>
      </c>
    </row>
    <row r="10" spans="1:30" ht="15" customHeight="1" thickBot="1" x14ac:dyDescent="0.3">
      <c r="A10" s="29" t="s">
        <v>677</v>
      </c>
      <c r="B10" s="67" t="s">
        <v>889</v>
      </c>
      <c r="C10" s="68">
        <f>AVERAGEIF(Mental!$A:$A,$A10,Mental!E:E)</f>
        <v>11.576923076923077</v>
      </c>
      <c r="D10" s="55">
        <f t="shared" si="0"/>
        <v>34</v>
      </c>
      <c r="E10" s="68">
        <f>AVERAGEIF(Mental!$A:$A,$A10,Mental!F:F)</f>
        <v>12.846153846153847</v>
      </c>
      <c r="F10" s="55">
        <f t="shared" si="0"/>
        <v>30</v>
      </c>
      <c r="G10" s="68">
        <f>AVERAGEIF(Mental!$A:$A,$A10,Mental!G:G)</f>
        <v>12.115384615384615</v>
      </c>
      <c r="H10" s="55">
        <f t="shared" ref="H10:J10" si="49">_xlfn.RANK.EQ(G10,G$2:G$49,0)</f>
        <v>39</v>
      </c>
      <c r="I10" s="68">
        <f>AVERAGEIF(Mental!$A:$A,$A10,Mental!H:H)</f>
        <v>12.26923076923077</v>
      </c>
      <c r="J10" s="55">
        <f t="shared" si="49"/>
        <v>35</v>
      </c>
      <c r="K10" s="68">
        <f>AVERAGEIF(Mental!$A:$A,$A10,Mental!I:I)</f>
        <v>11.807692307692308</v>
      </c>
      <c r="L10" s="55">
        <f t="shared" ref="L10:N10" si="50">_xlfn.RANK.EQ(K10,K$2:K$49,0)</f>
        <v>36</v>
      </c>
      <c r="M10" s="68">
        <f>AVERAGEIF(Mental!$A:$A,$A10,Mental!J:J)</f>
        <v>11.653846153846153</v>
      </c>
      <c r="N10" s="55">
        <f t="shared" si="50"/>
        <v>45</v>
      </c>
      <c r="O10" s="68">
        <f>AVERAGEIF(Mental!$A:$A,$A10,Mental!K:K)</f>
        <v>13.653846153846153</v>
      </c>
      <c r="P10" s="55">
        <f t="shared" ref="P10:R10" si="51">_xlfn.RANK.EQ(O10,O$2:O$49,0)</f>
        <v>29</v>
      </c>
      <c r="Q10" s="68">
        <f>AVERAGEIF(Mental!$A:$A,$A10,Mental!L:L)</f>
        <v>11.26923076923077</v>
      </c>
      <c r="R10" s="55">
        <f t="shared" si="51"/>
        <v>20</v>
      </c>
      <c r="S10" s="68">
        <f>AVERAGEIF(Mental!$A:$A,$A10,Mental!M:M)</f>
        <v>9.615384615384615</v>
      </c>
      <c r="T10" s="55">
        <f t="shared" ref="T10:V10" si="52">_xlfn.RANK.EQ(S10,S$2:S$49,0)</f>
        <v>33</v>
      </c>
      <c r="U10" s="68">
        <f>AVERAGEIF(Mental!$A:$A,$A10,Mental!N:N)</f>
        <v>10.73076923076923</v>
      </c>
      <c r="V10" s="55">
        <f t="shared" si="52"/>
        <v>39</v>
      </c>
      <c r="W10" s="68">
        <f>AVERAGEIF(Mental!$A:$A,$A10,Mental!O:O)</f>
        <v>10.923076923076923</v>
      </c>
      <c r="X10" s="55">
        <f t="shared" ref="X10:Z10" si="53">_xlfn.RANK.EQ(W10,W$2:W$49,0)</f>
        <v>33</v>
      </c>
      <c r="Y10" s="68">
        <f>AVERAGEIF(Mental!$A:$A,$A10,Mental!P:P)</f>
        <v>12.26923076923077</v>
      </c>
      <c r="Z10" s="55">
        <f t="shared" si="53"/>
        <v>36</v>
      </c>
      <c r="AA10" s="68">
        <f>AVERAGEIF(Mental!$A:$A,$A10,Mental!Q:Q)</f>
        <v>11.192307692307692</v>
      </c>
      <c r="AB10" s="55">
        <f t="shared" ref="AB10:AD10" si="54">_xlfn.RANK.EQ(AA10,AA$2:AA$49,0)</f>
        <v>39</v>
      </c>
      <c r="AC10" s="68">
        <f>AVERAGEIF(Mental!$A:$A,$A10,Mental!R:R)</f>
        <v>13.038461538461538</v>
      </c>
      <c r="AD10" s="55">
        <f t="shared" si="54"/>
        <v>29</v>
      </c>
    </row>
    <row r="11" spans="1:30" ht="15" customHeight="1" thickBot="1" x14ac:dyDescent="0.3">
      <c r="A11" s="28" t="s">
        <v>300</v>
      </c>
      <c r="B11" s="67" t="s">
        <v>890</v>
      </c>
      <c r="C11" s="68">
        <f>AVERAGEIF(Mental!$A:$A,$A11,Mental!E:E)</f>
        <v>12.576923076923077</v>
      </c>
      <c r="D11" s="55">
        <f t="shared" si="0"/>
        <v>10</v>
      </c>
      <c r="E11" s="68">
        <f>AVERAGEIF(Mental!$A:$A,$A11,Mental!F:F)</f>
        <v>11.615384615384615</v>
      </c>
      <c r="F11" s="55">
        <f t="shared" si="0"/>
        <v>46</v>
      </c>
      <c r="G11" s="68">
        <f>AVERAGEIF(Mental!$A:$A,$A11,Mental!G:G)</f>
        <v>12.153846153846153</v>
      </c>
      <c r="H11" s="55">
        <f t="shared" ref="H11:J11" si="55">_xlfn.RANK.EQ(G11,G$2:G$49,0)</f>
        <v>37</v>
      </c>
      <c r="I11" s="68">
        <f>AVERAGEIF(Mental!$A:$A,$A11,Mental!H:H)</f>
        <v>10.5</v>
      </c>
      <c r="J11" s="55">
        <f t="shared" si="55"/>
        <v>47</v>
      </c>
      <c r="K11" s="68">
        <f>AVERAGEIF(Mental!$A:$A,$A11,Mental!I:I)</f>
        <v>11</v>
      </c>
      <c r="L11" s="55">
        <f t="shared" ref="L11:N11" si="56">_xlfn.RANK.EQ(K11,K$2:K$49,0)</f>
        <v>46</v>
      </c>
      <c r="M11" s="68">
        <f>AVERAGEIF(Mental!$A:$A,$A11,Mental!J:J)</f>
        <v>12.115384615384615</v>
      </c>
      <c r="N11" s="55">
        <f t="shared" si="56"/>
        <v>37</v>
      </c>
      <c r="O11" s="68">
        <f>AVERAGEIF(Mental!$A:$A,$A11,Mental!K:K)</f>
        <v>12.692307692307692</v>
      </c>
      <c r="P11" s="55">
        <f t="shared" ref="P11:R11" si="57">_xlfn.RANK.EQ(O11,O$2:O$49,0)</f>
        <v>42</v>
      </c>
      <c r="Q11" s="68">
        <f>AVERAGEIF(Mental!$A:$A,$A11,Mental!L:L)</f>
        <v>9.5</v>
      </c>
      <c r="R11" s="55">
        <f t="shared" si="57"/>
        <v>44</v>
      </c>
      <c r="S11" s="68">
        <f>AVERAGEIF(Mental!$A:$A,$A11,Mental!M:M)</f>
        <v>9.9230769230769234</v>
      </c>
      <c r="T11" s="55">
        <f t="shared" ref="T11:V11" si="58">_xlfn.RANK.EQ(S11,S$2:S$49,0)</f>
        <v>26</v>
      </c>
      <c r="U11" s="68">
        <f>AVERAGEIF(Mental!$A:$A,$A11,Mental!N:N)</f>
        <v>10.884615384615385</v>
      </c>
      <c r="V11" s="55">
        <f t="shared" si="58"/>
        <v>37</v>
      </c>
      <c r="W11" s="68">
        <f>AVERAGEIF(Mental!$A:$A,$A11,Mental!O:O)</f>
        <v>10.576923076923077</v>
      </c>
      <c r="X11" s="55">
        <f t="shared" ref="X11:Z11" si="59">_xlfn.RANK.EQ(W11,W$2:W$49,0)</f>
        <v>39</v>
      </c>
      <c r="Y11" s="68">
        <f>AVERAGEIF(Mental!$A:$A,$A11,Mental!P:P)</f>
        <v>11.76923076923077</v>
      </c>
      <c r="Z11" s="55">
        <f t="shared" si="59"/>
        <v>44</v>
      </c>
      <c r="AA11" s="68">
        <f>AVERAGEIF(Mental!$A:$A,$A11,Mental!Q:Q)</f>
        <v>11</v>
      </c>
      <c r="AB11" s="55">
        <f t="shared" ref="AB11:AD11" si="60">_xlfn.RANK.EQ(AA11,AA$2:AA$49,0)</f>
        <v>40</v>
      </c>
      <c r="AC11" s="68">
        <f>AVERAGEIF(Mental!$A:$A,$A11,Mental!R:R)</f>
        <v>12.26923076923077</v>
      </c>
      <c r="AD11" s="55">
        <f t="shared" si="60"/>
        <v>43</v>
      </c>
    </row>
    <row r="12" spans="1:30" ht="15" customHeight="1" thickBot="1" x14ac:dyDescent="0.3">
      <c r="A12" s="35" t="s">
        <v>786</v>
      </c>
      <c r="B12" s="67" t="s">
        <v>891</v>
      </c>
      <c r="C12" s="68">
        <f>AVERAGEIF(Mental!$A:$A,$A12,Mental!E:E)</f>
        <v>12.461538461538462</v>
      </c>
      <c r="D12" s="55">
        <f t="shared" si="0"/>
        <v>13</v>
      </c>
      <c r="E12" s="68">
        <f>AVERAGEIF(Mental!$A:$A,$A12,Mental!F:F)</f>
        <v>14.038461538461538</v>
      </c>
      <c r="F12" s="55">
        <f t="shared" si="0"/>
        <v>5</v>
      </c>
      <c r="G12" s="68">
        <f>AVERAGEIF(Mental!$A:$A,$A12,Mental!G:G)</f>
        <v>13.192307692307692</v>
      </c>
      <c r="H12" s="55">
        <f t="shared" ref="H12:J12" si="61">_xlfn.RANK.EQ(G12,G$2:G$49,0)</f>
        <v>13</v>
      </c>
      <c r="I12" s="68">
        <f>AVERAGEIF(Mental!$A:$A,$A12,Mental!H:H)</f>
        <v>13.461538461538462</v>
      </c>
      <c r="J12" s="55">
        <f t="shared" si="61"/>
        <v>10</v>
      </c>
      <c r="K12" s="68">
        <f>AVERAGEIF(Mental!$A:$A,$A12,Mental!I:I)</f>
        <v>12.423076923076923</v>
      </c>
      <c r="L12" s="55">
        <f t="shared" ref="L12:N12" si="62">_xlfn.RANK.EQ(K12,K$2:K$49,0)</f>
        <v>21</v>
      </c>
      <c r="M12" s="68">
        <f>AVERAGEIF(Mental!$A:$A,$A12,Mental!J:J)</f>
        <v>12.5</v>
      </c>
      <c r="N12" s="55">
        <f t="shared" si="62"/>
        <v>25</v>
      </c>
      <c r="O12" s="68">
        <f>AVERAGEIF(Mental!$A:$A,$A12,Mental!K:K)</f>
        <v>14.192307692307692</v>
      </c>
      <c r="P12" s="55">
        <f t="shared" ref="P12:R12" si="63">_xlfn.RANK.EQ(O12,O$2:O$49,0)</f>
        <v>18</v>
      </c>
      <c r="Q12" s="68">
        <f>AVERAGEIF(Mental!$A:$A,$A12,Mental!L:L)</f>
        <v>12.26923076923077</v>
      </c>
      <c r="R12" s="55">
        <f t="shared" si="63"/>
        <v>6</v>
      </c>
      <c r="S12" s="68">
        <f>AVERAGEIF(Mental!$A:$A,$A12,Mental!M:M)</f>
        <v>9.9615384615384617</v>
      </c>
      <c r="T12" s="55">
        <f t="shared" ref="T12:V12" si="64">_xlfn.RANK.EQ(S12,S$2:S$49,0)</f>
        <v>25</v>
      </c>
      <c r="U12" s="68">
        <f>AVERAGEIF(Mental!$A:$A,$A12,Mental!N:N)</f>
        <v>11.846153846153847</v>
      </c>
      <c r="V12" s="55">
        <f t="shared" si="64"/>
        <v>9</v>
      </c>
      <c r="W12" s="68">
        <f>AVERAGEIF(Mental!$A:$A,$A12,Mental!O:O)</f>
        <v>11.461538461538462</v>
      </c>
      <c r="X12" s="55">
        <f t="shared" ref="X12:Z12" si="65">_xlfn.RANK.EQ(W12,W$2:W$49,0)</f>
        <v>19</v>
      </c>
      <c r="Y12" s="68">
        <f>AVERAGEIF(Mental!$A:$A,$A12,Mental!P:P)</f>
        <v>12.76923076923077</v>
      </c>
      <c r="Z12" s="55">
        <f t="shared" si="65"/>
        <v>26</v>
      </c>
      <c r="AA12" s="68">
        <f>AVERAGEIF(Mental!$A:$A,$A12,Mental!Q:Q)</f>
        <v>12.5</v>
      </c>
      <c r="AB12" s="55">
        <f t="shared" ref="AB12:AD12" si="66">_xlfn.RANK.EQ(AA12,AA$2:AA$49,0)</f>
        <v>15</v>
      </c>
      <c r="AC12" s="68">
        <f>AVERAGEIF(Mental!$A:$A,$A12,Mental!R:R)</f>
        <v>13.73076923076923</v>
      </c>
      <c r="AD12" s="55">
        <f t="shared" si="66"/>
        <v>15</v>
      </c>
    </row>
    <row r="13" spans="1:30" ht="15" customHeight="1" thickBot="1" x14ac:dyDescent="0.3">
      <c r="A13" s="41" t="s">
        <v>269</v>
      </c>
      <c r="B13" s="67" t="s">
        <v>892</v>
      </c>
      <c r="C13" s="68">
        <f>AVERAGEIF(Mental!$A:$A,$A13,Mental!E:E)</f>
        <v>11.346153846153847</v>
      </c>
      <c r="D13" s="55">
        <f t="shared" si="0"/>
        <v>36</v>
      </c>
      <c r="E13" s="68">
        <f>AVERAGEIF(Mental!$A:$A,$A13,Mental!F:F)</f>
        <v>13.653846153846153</v>
      </c>
      <c r="F13" s="55">
        <f t="shared" si="0"/>
        <v>17</v>
      </c>
      <c r="G13" s="68">
        <f>AVERAGEIF(Mental!$A:$A,$A13,Mental!G:G)</f>
        <v>12.346153846153847</v>
      </c>
      <c r="H13" s="55">
        <f t="shared" ref="H13:J13" si="67">_xlfn.RANK.EQ(G13,G$2:G$49,0)</f>
        <v>35</v>
      </c>
      <c r="I13" s="68">
        <f>AVERAGEIF(Mental!$A:$A,$A13,Mental!H:H)</f>
        <v>13.038461538461538</v>
      </c>
      <c r="J13" s="55">
        <f t="shared" si="67"/>
        <v>19</v>
      </c>
      <c r="K13" s="68">
        <f>AVERAGEIF(Mental!$A:$A,$A13,Mental!I:I)</f>
        <v>12.884615384615385</v>
      </c>
      <c r="L13" s="55">
        <f t="shared" ref="L13:N13" si="68">_xlfn.RANK.EQ(K13,K$2:K$49,0)</f>
        <v>14</v>
      </c>
      <c r="M13" s="68">
        <f>AVERAGEIF(Mental!$A:$A,$A13,Mental!J:J)</f>
        <v>12.961538461538462</v>
      </c>
      <c r="N13" s="55">
        <f t="shared" si="68"/>
        <v>13</v>
      </c>
      <c r="O13" s="68">
        <f>AVERAGEIF(Mental!$A:$A,$A13,Mental!K:K)</f>
        <v>13.153846153846153</v>
      </c>
      <c r="P13" s="55">
        <f t="shared" ref="P13:R13" si="69">_xlfn.RANK.EQ(O13,O$2:O$49,0)</f>
        <v>40</v>
      </c>
      <c r="Q13" s="68">
        <f>AVERAGEIF(Mental!$A:$A,$A13,Mental!L:L)</f>
        <v>11.346153846153847</v>
      </c>
      <c r="R13" s="55">
        <f t="shared" si="69"/>
        <v>17</v>
      </c>
      <c r="S13" s="68">
        <f>AVERAGEIF(Mental!$A:$A,$A13,Mental!M:M)</f>
        <v>10.461538461538462</v>
      </c>
      <c r="T13" s="55">
        <f t="shared" ref="T13:V13" si="70">_xlfn.RANK.EQ(S13,S$2:S$49,0)</f>
        <v>17</v>
      </c>
      <c r="U13" s="68">
        <f>AVERAGEIF(Mental!$A:$A,$A13,Mental!N:N)</f>
        <v>11.73076923076923</v>
      </c>
      <c r="V13" s="55">
        <f t="shared" si="70"/>
        <v>11</v>
      </c>
      <c r="W13" s="68">
        <f>AVERAGEIF(Mental!$A:$A,$A13,Mental!O:O)</f>
        <v>11.307692307692308</v>
      </c>
      <c r="X13" s="55">
        <f t="shared" ref="X13:Z13" si="71">_xlfn.RANK.EQ(W13,W$2:W$49,0)</f>
        <v>25</v>
      </c>
      <c r="Y13" s="68">
        <f>AVERAGEIF(Mental!$A:$A,$A13,Mental!P:P)</f>
        <v>12.26923076923077</v>
      </c>
      <c r="Z13" s="55">
        <f t="shared" si="71"/>
        <v>36</v>
      </c>
      <c r="AA13" s="68">
        <f>AVERAGEIF(Mental!$A:$A,$A13,Mental!Q:Q)</f>
        <v>12.346153846153847</v>
      </c>
      <c r="AB13" s="55">
        <f t="shared" ref="AB13:AD13" si="72">_xlfn.RANK.EQ(AA13,AA$2:AA$49,0)</f>
        <v>20</v>
      </c>
      <c r="AC13" s="68">
        <f>AVERAGEIF(Mental!$A:$A,$A13,Mental!R:R)</f>
        <v>13.23076923076923</v>
      </c>
      <c r="AD13" s="55">
        <f t="shared" si="72"/>
        <v>24</v>
      </c>
    </row>
    <row r="14" spans="1:30" ht="15" customHeight="1" thickBot="1" x14ac:dyDescent="0.3">
      <c r="A14" s="36" t="s">
        <v>548</v>
      </c>
      <c r="B14" s="67" t="s">
        <v>1080</v>
      </c>
      <c r="C14" s="68">
        <f>AVERAGEIF(Mental!$A:$A,$A14,Mental!E:E)</f>
        <v>12.26923076923077</v>
      </c>
      <c r="D14" s="55">
        <f t="shared" si="0"/>
        <v>15</v>
      </c>
      <c r="E14" s="68">
        <f>AVERAGEIF(Mental!$A:$A,$A14,Mental!F:F)</f>
        <v>13.846153846153847</v>
      </c>
      <c r="F14" s="55">
        <f t="shared" si="0"/>
        <v>12</v>
      </c>
      <c r="G14" s="68">
        <f>AVERAGEIF(Mental!$A:$A,$A14,Mental!G:G)</f>
        <v>13.115384615384615</v>
      </c>
      <c r="H14" s="55">
        <f t="shared" ref="H14:J14" si="73">_xlfn.RANK.EQ(G14,G$2:G$49,0)</f>
        <v>15</v>
      </c>
      <c r="I14" s="68">
        <f>AVERAGEIF(Mental!$A:$A,$A14,Mental!H:H)</f>
        <v>12.576923076923077</v>
      </c>
      <c r="J14" s="55">
        <f t="shared" si="73"/>
        <v>27</v>
      </c>
      <c r="K14" s="68">
        <f>AVERAGEIF(Mental!$A:$A,$A14,Mental!I:I)</f>
        <v>12.76923076923077</v>
      </c>
      <c r="L14" s="55">
        <f t="shared" ref="L14:N14" si="74">_xlfn.RANK.EQ(K14,K$2:K$49,0)</f>
        <v>15</v>
      </c>
      <c r="M14" s="68">
        <f>AVERAGEIF(Mental!$A:$A,$A14,Mental!J:J)</f>
        <v>12.73076923076923</v>
      </c>
      <c r="N14" s="55">
        <f t="shared" si="74"/>
        <v>17</v>
      </c>
      <c r="O14" s="68">
        <f>AVERAGEIF(Mental!$A:$A,$A14,Mental!K:K)</f>
        <v>13.5</v>
      </c>
      <c r="P14" s="55">
        <f t="shared" ref="P14:R14" si="75">_xlfn.RANK.EQ(O14,O$2:O$49,0)</f>
        <v>31</v>
      </c>
      <c r="Q14" s="68">
        <f>AVERAGEIF(Mental!$A:$A,$A14,Mental!L:L)</f>
        <v>11.038461538461538</v>
      </c>
      <c r="R14" s="55">
        <f t="shared" si="75"/>
        <v>22</v>
      </c>
      <c r="S14" s="68">
        <f>AVERAGEIF(Mental!$A:$A,$A14,Mental!M:M)</f>
        <v>10</v>
      </c>
      <c r="T14" s="55">
        <f t="shared" ref="T14:V14" si="76">_xlfn.RANK.EQ(S14,S$2:S$49,0)</f>
        <v>24</v>
      </c>
      <c r="U14" s="68">
        <f>AVERAGEIF(Mental!$A:$A,$A14,Mental!N:N)</f>
        <v>11.846153846153847</v>
      </c>
      <c r="V14" s="55">
        <f t="shared" si="76"/>
        <v>9</v>
      </c>
      <c r="W14" s="68">
        <f>AVERAGEIF(Mental!$A:$A,$A14,Mental!O:O)</f>
        <v>11.423076923076923</v>
      </c>
      <c r="X14" s="55">
        <f t="shared" ref="X14:Z14" si="77">_xlfn.RANK.EQ(W14,W$2:W$49,0)</f>
        <v>22</v>
      </c>
      <c r="Y14" s="68">
        <f>AVERAGEIF(Mental!$A:$A,$A14,Mental!P:P)</f>
        <v>13.26923076923077</v>
      </c>
      <c r="Z14" s="55">
        <f t="shared" si="77"/>
        <v>16</v>
      </c>
      <c r="AA14" s="68">
        <f>AVERAGEIF(Mental!$A:$A,$A14,Mental!Q:Q)</f>
        <v>11.923076923076923</v>
      </c>
      <c r="AB14" s="55">
        <f t="shared" ref="AB14:AD14" si="78">_xlfn.RANK.EQ(AA14,AA$2:AA$49,0)</f>
        <v>29</v>
      </c>
      <c r="AC14" s="68">
        <f>AVERAGEIF(Mental!$A:$A,$A14,Mental!R:R)</f>
        <v>14.038461538461538</v>
      </c>
      <c r="AD14" s="55">
        <f t="shared" si="78"/>
        <v>11</v>
      </c>
    </row>
    <row r="15" spans="1:30" ht="15" customHeight="1" thickBot="1" x14ac:dyDescent="0.3">
      <c r="A15" s="34" t="s">
        <v>89</v>
      </c>
      <c r="B15" s="67" t="s">
        <v>1081</v>
      </c>
      <c r="C15" s="68">
        <f>AVERAGEIF(Mental!$A:$A,$A15,Mental!E:E)</f>
        <v>11.923076923076923</v>
      </c>
      <c r="D15" s="55">
        <f t="shared" si="0"/>
        <v>26</v>
      </c>
      <c r="E15" s="68">
        <f>AVERAGEIF(Mental!$A:$A,$A15,Mental!F:F)</f>
        <v>13.961538461538462</v>
      </c>
      <c r="F15" s="55">
        <f t="shared" si="0"/>
        <v>9</v>
      </c>
      <c r="G15" s="68">
        <f>AVERAGEIF(Mental!$A:$A,$A15,Mental!G:G)</f>
        <v>13.115384615384615</v>
      </c>
      <c r="H15" s="55">
        <f t="shared" ref="H15:J15" si="79">_xlfn.RANK.EQ(G15,G$2:G$49,0)</f>
        <v>15</v>
      </c>
      <c r="I15" s="68">
        <f>AVERAGEIF(Mental!$A:$A,$A15,Mental!H:H)</f>
        <v>14.115384615384615</v>
      </c>
      <c r="J15" s="55">
        <f t="shared" si="79"/>
        <v>3</v>
      </c>
      <c r="K15" s="68">
        <f>AVERAGEIF(Mental!$A:$A,$A15,Mental!I:I)</f>
        <v>13.115384615384615</v>
      </c>
      <c r="L15" s="55">
        <f t="shared" ref="L15:N15" si="80">_xlfn.RANK.EQ(K15,K$2:K$49,0)</f>
        <v>9</v>
      </c>
      <c r="M15" s="68">
        <f>AVERAGEIF(Mental!$A:$A,$A15,Mental!J:J)</f>
        <v>13</v>
      </c>
      <c r="N15" s="55">
        <f t="shared" si="80"/>
        <v>11</v>
      </c>
      <c r="O15" s="68">
        <f>AVERAGEIF(Mental!$A:$A,$A15,Mental!K:K)</f>
        <v>15</v>
      </c>
      <c r="P15" s="55">
        <f t="shared" ref="P15:R15" si="81">_xlfn.RANK.EQ(O15,O$2:O$49,0)</f>
        <v>7</v>
      </c>
      <c r="Q15" s="68">
        <f>AVERAGEIF(Mental!$A:$A,$A15,Mental!L:L)</f>
        <v>11.038461538461538</v>
      </c>
      <c r="R15" s="55">
        <f t="shared" si="81"/>
        <v>22</v>
      </c>
      <c r="S15" s="68">
        <f>AVERAGEIF(Mental!$A:$A,$A15,Mental!M:M)</f>
        <v>12.461538461538462</v>
      </c>
      <c r="T15" s="55">
        <f t="shared" ref="T15:V15" si="82">_xlfn.RANK.EQ(S15,S$2:S$49,0)</f>
        <v>1</v>
      </c>
      <c r="U15" s="68">
        <f>AVERAGEIF(Mental!$A:$A,$A15,Mental!N:N)</f>
        <v>11.923076923076923</v>
      </c>
      <c r="V15" s="55">
        <f t="shared" si="82"/>
        <v>7</v>
      </c>
      <c r="W15" s="68">
        <f>AVERAGEIF(Mental!$A:$A,$A15,Mental!O:O)</f>
        <v>11.807692307692308</v>
      </c>
      <c r="X15" s="55">
        <f t="shared" ref="X15:Z15" si="83">_xlfn.RANK.EQ(W15,W$2:W$49,0)</f>
        <v>6</v>
      </c>
      <c r="Y15" s="68">
        <f>AVERAGEIF(Mental!$A:$A,$A15,Mental!P:P)</f>
        <v>13.76923076923077</v>
      </c>
      <c r="Z15" s="55">
        <f t="shared" si="83"/>
        <v>8</v>
      </c>
      <c r="AA15" s="68">
        <f>AVERAGEIF(Mental!$A:$A,$A15,Mental!Q:Q)</f>
        <v>12.961538461538462</v>
      </c>
      <c r="AB15" s="55">
        <f t="shared" ref="AB15:AD15" si="84">_xlfn.RANK.EQ(AA15,AA$2:AA$49,0)</f>
        <v>8</v>
      </c>
      <c r="AC15" s="68">
        <f>AVERAGEIF(Mental!$A:$A,$A15,Mental!R:R)</f>
        <v>13.73076923076923</v>
      </c>
      <c r="AD15" s="55">
        <f t="shared" si="84"/>
        <v>15</v>
      </c>
    </row>
    <row r="16" spans="1:30" ht="15" customHeight="1" thickBot="1" x14ac:dyDescent="0.3">
      <c r="A16" s="37" t="s">
        <v>489</v>
      </c>
      <c r="B16" s="67" t="s">
        <v>1082</v>
      </c>
      <c r="C16" s="68">
        <f>AVERAGEIF(Mental!$A:$A,$A16,Mental!E:E)</f>
        <v>11.8</v>
      </c>
      <c r="D16" s="55">
        <f t="shared" si="0"/>
        <v>30</v>
      </c>
      <c r="E16" s="68">
        <f>AVERAGEIF(Mental!$A:$A,$A16,Mental!F:F)</f>
        <v>13.8</v>
      </c>
      <c r="F16" s="55">
        <f t="shared" si="0"/>
        <v>15</v>
      </c>
      <c r="G16" s="68">
        <f>AVERAGEIF(Mental!$A:$A,$A16,Mental!G:G)</f>
        <v>13.32</v>
      </c>
      <c r="H16" s="55">
        <f t="shared" ref="H16:J16" si="85">_xlfn.RANK.EQ(G16,G$2:G$49,0)</f>
        <v>10</v>
      </c>
      <c r="I16" s="68">
        <f>AVERAGEIF(Mental!$A:$A,$A16,Mental!H:H)</f>
        <v>13.16</v>
      </c>
      <c r="J16" s="55">
        <f t="shared" si="85"/>
        <v>14</v>
      </c>
      <c r="K16" s="68">
        <f>AVERAGEIF(Mental!$A:$A,$A16,Mental!I:I)</f>
        <v>12.52</v>
      </c>
      <c r="L16" s="55">
        <f t="shared" ref="L16:N16" si="86">_xlfn.RANK.EQ(K16,K$2:K$49,0)</f>
        <v>19</v>
      </c>
      <c r="M16" s="68">
        <f>AVERAGEIF(Mental!$A:$A,$A16,Mental!J:J)</f>
        <v>13.12</v>
      </c>
      <c r="N16" s="55">
        <f t="shared" si="86"/>
        <v>7</v>
      </c>
      <c r="O16" s="68">
        <f>AVERAGEIF(Mental!$A:$A,$A16,Mental!K:K)</f>
        <v>14.52</v>
      </c>
      <c r="P16" s="55">
        <f t="shared" ref="P16:R16" si="87">_xlfn.RANK.EQ(O16,O$2:O$49,0)</f>
        <v>15</v>
      </c>
      <c r="Q16" s="68">
        <f>AVERAGEIF(Mental!$A:$A,$A16,Mental!L:L)</f>
        <v>11</v>
      </c>
      <c r="R16" s="55">
        <f t="shared" si="87"/>
        <v>25</v>
      </c>
      <c r="S16" s="68">
        <f>AVERAGEIF(Mental!$A:$A,$A16,Mental!M:M)</f>
        <v>11.56</v>
      </c>
      <c r="T16" s="55">
        <f t="shared" ref="T16:V16" si="88">_xlfn.RANK.EQ(S16,S$2:S$49,0)</f>
        <v>4</v>
      </c>
      <c r="U16" s="68">
        <f>AVERAGEIF(Mental!$A:$A,$A16,Mental!N:N)</f>
        <v>11.44</v>
      </c>
      <c r="V16" s="55">
        <f t="shared" si="88"/>
        <v>22</v>
      </c>
      <c r="W16" s="68">
        <f>AVERAGEIF(Mental!$A:$A,$A16,Mental!O:O)</f>
        <v>10.8</v>
      </c>
      <c r="X16" s="55">
        <f t="shared" ref="X16:Z16" si="89">_xlfn.RANK.EQ(W16,W$2:W$49,0)</f>
        <v>36</v>
      </c>
      <c r="Y16" s="68">
        <f>AVERAGEIF(Mental!$A:$A,$A16,Mental!P:P)</f>
        <v>13.92</v>
      </c>
      <c r="Z16" s="55">
        <f t="shared" si="89"/>
        <v>7</v>
      </c>
      <c r="AA16" s="68">
        <f>AVERAGEIF(Mental!$A:$A,$A16,Mental!Q:Q)</f>
        <v>12.08</v>
      </c>
      <c r="AB16" s="55">
        <f t="shared" ref="AB16:AD16" si="90">_xlfn.RANK.EQ(AA16,AA$2:AA$49,0)</f>
        <v>27</v>
      </c>
      <c r="AC16" s="68">
        <f>AVERAGEIF(Mental!$A:$A,$A16,Mental!R:R)</f>
        <v>13.84</v>
      </c>
      <c r="AD16" s="55">
        <f t="shared" si="90"/>
        <v>14</v>
      </c>
    </row>
    <row r="17" spans="1:30" ht="15" customHeight="1" thickBot="1" x14ac:dyDescent="0.3">
      <c r="A17" s="37" t="s">
        <v>1030</v>
      </c>
      <c r="B17" s="67" t="s">
        <v>1083</v>
      </c>
      <c r="C17" s="68">
        <f>AVERAGEIF(Mental!$A:$A,$A17,Mental!E:E)</f>
        <v>12.653846153846153</v>
      </c>
      <c r="D17" s="55">
        <f t="shared" si="0"/>
        <v>6</v>
      </c>
      <c r="E17" s="68">
        <f>AVERAGEIF(Mental!$A:$A,$A17,Mental!F:F)</f>
        <v>12.692307692307692</v>
      </c>
      <c r="F17" s="55">
        <f t="shared" si="0"/>
        <v>35</v>
      </c>
      <c r="G17" s="68">
        <f>AVERAGEIF(Mental!$A:$A,$A17,Mental!G:G)</f>
        <v>12.76923076923077</v>
      </c>
      <c r="H17" s="55">
        <f t="shared" ref="H17:J17" si="91">_xlfn.RANK.EQ(G17,G$2:G$49,0)</f>
        <v>25</v>
      </c>
      <c r="I17" s="68">
        <f>AVERAGEIF(Mental!$A:$A,$A17,Mental!H:H)</f>
        <v>12.653846153846153</v>
      </c>
      <c r="J17" s="55">
        <f t="shared" si="91"/>
        <v>26</v>
      </c>
      <c r="K17" s="68">
        <f>AVERAGEIF(Mental!$A:$A,$A17,Mental!I:I)</f>
        <v>12.038461538461538</v>
      </c>
      <c r="L17" s="55">
        <f t="shared" ref="L17:N17" si="92">_xlfn.RANK.EQ(K17,K$2:K$49,0)</f>
        <v>32</v>
      </c>
      <c r="M17" s="68">
        <f>AVERAGEIF(Mental!$A:$A,$A17,Mental!J:J)</f>
        <v>12.153846153846153</v>
      </c>
      <c r="N17" s="55">
        <f t="shared" si="92"/>
        <v>36</v>
      </c>
      <c r="O17" s="68">
        <f>AVERAGEIF(Mental!$A:$A,$A17,Mental!K:K)</f>
        <v>13.5</v>
      </c>
      <c r="P17" s="55">
        <f t="shared" ref="P17:R17" si="93">_xlfn.RANK.EQ(O17,O$2:O$49,0)</f>
        <v>31</v>
      </c>
      <c r="Q17" s="68">
        <f>AVERAGEIF(Mental!$A:$A,$A17,Mental!L:L)</f>
        <v>10.76923076923077</v>
      </c>
      <c r="R17" s="55">
        <f t="shared" si="93"/>
        <v>29</v>
      </c>
      <c r="S17" s="68">
        <f>AVERAGEIF(Mental!$A:$A,$A17,Mental!M:M)</f>
        <v>9.615384615384615</v>
      </c>
      <c r="T17" s="55">
        <f t="shared" ref="T17:V17" si="94">_xlfn.RANK.EQ(S17,S$2:S$49,0)</f>
        <v>33</v>
      </c>
      <c r="U17" s="68">
        <f>AVERAGEIF(Mental!$A:$A,$A17,Mental!N:N)</f>
        <v>11.153846153846153</v>
      </c>
      <c r="V17" s="55">
        <f t="shared" si="94"/>
        <v>30</v>
      </c>
      <c r="W17" s="68">
        <f>AVERAGEIF(Mental!$A:$A,$A17,Mental!O:O)</f>
        <v>10.961538461538462</v>
      </c>
      <c r="X17" s="55">
        <f t="shared" ref="X17:Z17" si="95">_xlfn.RANK.EQ(W17,W$2:W$49,0)</f>
        <v>32</v>
      </c>
      <c r="Y17" s="68">
        <f>AVERAGEIF(Mental!$A:$A,$A17,Mental!P:P)</f>
        <v>12.807692307692308</v>
      </c>
      <c r="Z17" s="55">
        <f t="shared" si="95"/>
        <v>25</v>
      </c>
      <c r="AA17" s="68">
        <f>AVERAGEIF(Mental!$A:$A,$A17,Mental!Q:Q)</f>
        <v>11.307692307692308</v>
      </c>
      <c r="AB17" s="55">
        <f t="shared" ref="AB17:AD17" si="96">_xlfn.RANK.EQ(AA17,AA$2:AA$49,0)</f>
        <v>35</v>
      </c>
      <c r="AC17" s="68">
        <f>AVERAGEIF(Mental!$A:$A,$A17,Mental!R:R)</f>
        <v>12.846153846153847</v>
      </c>
      <c r="AD17" s="55">
        <f t="shared" si="96"/>
        <v>34</v>
      </c>
    </row>
    <row r="18" spans="1:30" ht="15" customHeight="1" thickBot="1" x14ac:dyDescent="0.3">
      <c r="A18" s="38" t="s">
        <v>263</v>
      </c>
      <c r="B18" s="67" t="s">
        <v>1085</v>
      </c>
      <c r="C18" s="68">
        <f>AVERAGEIF(Mental!$A:$A,$A18,Mental!E:E)</f>
        <v>12.653846153846153</v>
      </c>
      <c r="D18" s="55">
        <f t="shared" si="0"/>
        <v>6</v>
      </c>
      <c r="E18" s="68">
        <f>AVERAGEIF(Mental!$A:$A,$A18,Mental!F:F)</f>
        <v>14.807692307692308</v>
      </c>
      <c r="F18" s="55">
        <f t="shared" si="0"/>
        <v>1</v>
      </c>
      <c r="G18" s="68">
        <f>AVERAGEIF(Mental!$A:$A,$A18,Mental!G:G)</f>
        <v>13.538461538461538</v>
      </c>
      <c r="H18" s="55">
        <f t="shared" ref="H18:J18" si="97">_xlfn.RANK.EQ(G18,G$2:G$49,0)</f>
        <v>5</v>
      </c>
      <c r="I18" s="68">
        <f>AVERAGEIF(Mental!$A:$A,$A18,Mental!H:H)</f>
        <v>13.923076923076923</v>
      </c>
      <c r="J18" s="55">
        <f t="shared" si="97"/>
        <v>6</v>
      </c>
      <c r="K18" s="68">
        <f>AVERAGEIF(Mental!$A:$A,$A18,Mental!I:I)</f>
        <v>13.192307692307692</v>
      </c>
      <c r="L18" s="55">
        <f t="shared" ref="L18:N18" si="98">_xlfn.RANK.EQ(K18,K$2:K$49,0)</f>
        <v>8</v>
      </c>
      <c r="M18" s="68">
        <f>AVERAGEIF(Mental!$A:$A,$A18,Mental!J:J)</f>
        <v>13.538461538461538</v>
      </c>
      <c r="N18" s="55">
        <f t="shared" si="98"/>
        <v>5</v>
      </c>
      <c r="O18" s="68">
        <f>AVERAGEIF(Mental!$A:$A,$A18,Mental!K:K)</f>
        <v>14.076923076923077</v>
      </c>
      <c r="P18" s="55">
        <f t="shared" ref="P18:R18" si="99">_xlfn.RANK.EQ(O18,O$2:O$49,0)</f>
        <v>19</v>
      </c>
      <c r="Q18" s="68">
        <f>AVERAGEIF(Mental!$A:$A,$A18,Mental!L:L)</f>
        <v>12.307692307692308</v>
      </c>
      <c r="R18" s="55">
        <f t="shared" si="99"/>
        <v>5</v>
      </c>
      <c r="S18" s="68">
        <f>AVERAGEIF(Mental!$A:$A,$A18,Mental!M:M)</f>
        <v>11.5</v>
      </c>
      <c r="T18" s="55">
        <f t="shared" ref="T18:V18" si="100">_xlfn.RANK.EQ(S18,S$2:S$49,0)</f>
        <v>5</v>
      </c>
      <c r="U18" s="68">
        <f>AVERAGEIF(Mental!$A:$A,$A18,Mental!N:N)</f>
        <v>12.73076923076923</v>
      </c>
      <c r="V18" s="55">
        <f t="shared" si="100"/>
        <v>3</v>
      </c>
      <c r="W18" s="68">
        <f>AVERAGEIF(Mental!$A:$A,$A18,Mental!O:O)</f>
        <v>12.076923076923077</v>
      </c>
      <c r="X18" s="55">
        <f t="shared" ref="X18:Z18" si="101">_xlfn.RANK.EQ(W18,W$2:W$49,0)</f>
        <v>5</v>
      </c>
      <c r="Y18" s="68">
        <f>AVERAGEIF(Mental!$A:$A,$A18,Mental!P:P)</f>
        <v>13.615384615384615</v>
      </c>
      <c r="Z18" s="55">
        <f t="shared" si="101"/>
        <v>12</v>
      </c>
      <c r="AA18" s="68">
        <f>AVERAGEIF(Mental!$A:$A,$A18,Mental!Q:Q)</f>
        <v>13.346153846153847</v>
      </c>
      <c r="AB18" s="55">
        <f t="shared" ref="AB18:AD18" si="102">_xlfn.RANK.EQ(AA18,AA$2:AA$49,0)</f>
        <v>4</v>
      </c>
      <c r="AC18" s="68">
        <f>AVERAGEIF(Mental!$A:$A,$A18,Mental!R:R)</f>
        <v>14.076923076923077</v>
      </c>
      <c r="AD18" s="55">
        <f t="shared" si="102"/>
        <v>9</v>
      </c>
    </row>
    <row r="19" spans="1:30" ht="15" customHeight="1" thickBot="1" x14ac:dyDescent="0.3">
      <c r="A19" s="33" t="s">
        <v>1084</v>
      </c>
      <c r="B19" s="67" t="s">
        <v>1086</v>
      </c>
      <c r="C19" s="68">
        <f>AVERAGEIF(Mental!$A:$A,$A19,Mental!E:E)</f>
        <v>11.153846153846153</v>
      </c>
      <c r="D19" s="55">
        <f t="shared" si="0"/>
        <v>40</v>
      </c>
      <c r="E19" s="68">
        <f>AVERAGEIF(Mental!$A:$A,$A19,Mental!F:F)</f>
        <v>12.73076923076923</v>
      </c>
      <c r="F19" s="55">
        <f t="shared" si="0"/>
        <v>34</v>
      </c>
      <c r="G19" s="68">
        <f>AVERAGEIF(Mental!$A:$A,$A19,Mental!G:G)</f>
        <v>12.576923076923077</v>
      </c>
      <c r="H19" s="55">
        <f t="shared" ref="H19:J19" si="103">_xlfn.RANK.EQ(G19,G$2:G$49,0)</f>
        <v>30</v>
      </c>
      <c r="I19" s="68">
        <f>AVERAGEIF(Mental!$A:$A,$A19,Mental!H:H)</f>
        <v>12.538461538461538</v>
      </c>
      <c r="J19" s="55">
        <f t="shared" si="103"/>
        <v>28</v>
      </c>
      <c r="K19" s="68">
        <f>AVERAGEIF(Mental!$A:$A,$A19,Mental!I:I)</f>
        <v>11.76923076923077</v>
      </c>
      <c r="L19" s="55">
        <f t="shared" ref="L19:N19" si="104">_xlfn.RANK.EQ(K19,K$2:K$49,0)</f>
        <v>37</v>
      </c>
      <c r="M19" s="68">
        <f>AVERAGEIF(Mental!$A:$A,$A19,Mental!J:J)</f>
        <v>11.615384615384615</v>
      </c>
      <c r="N19" s="55">
        <f t="shared" si="104"/>
        <v>46</v>
      </c>
      <c r="O19" s="68">
        <f>AVERAGEIF(Mental!$A:$A,$A19,Mental!K:K)</f>
        <v>13.346153846153847</v>
      </c>
      <c r="P19" s="55">
        <f t="shared" ref="P19:R19" si="105">_xlfn.RANK.EQ(O19,O$2:O$49,0)</f>
        <v>35</v>
      </c>
      <c r="Q19" s="68">
        <f>AVERAGEIF(Mental!$A:$A,$A19,Mental!L:L)</f>
        <v>10.346153846153847</v>
      </c>
      <c r="R19" s="55">
        <f t="shared" si="105"/>
        <v>33</v>
      </c>
      <c r="S19" s="68">
        <f>AVERAGEIF(Mental!$A:$A,$A19,Mental!M:M)</f>
        <v>9.384615384615385</v>
      </c>
      <c r="T19" s="55">
        <f t="shared" ref="T19:V19" si="106">_xlfn.RANK.EQ(S19,S$2:S$49,0)</f>
        <v>40</v>
      </c>
      <c r="U19" s="68">
        <f>AVERAGEIF(Mental!$A:$A,$A19,Mental!N:N)</f>
        <v>10.961538461538462</v>
      </c>
      <c r="V19" s="55">
        <f t="shared" si="106"/>
        <v>35</v>
      </c>
      <c r="W19" s="68">
        <f>AVERAGEIF(Mental!$A:$A,$A19,Mental!O:O)</f>
        <v>10.884615384615385</v>
      </c>
      <c r="X19" s="55">
        <f t="shared" ref="X19:Z19" si="107">_xlfn.RANK.EQ(W19,W$2:W$49,0)</f>
        <v>34</v>
      </c>
      <c r="Y19" s="68">
        <f>AVERAGEIF(Mental!$A:$A,$A19,Mental!P:P)</f>
        <v>12.461538461538462</v>
      </c>
      <c r="Z19" s="55">
        <f t="shared" si="107"/>
        <v>32</v>
      </c>
      <c r="AA19" s="68">
        <f>AVERAGEIF(Mental!$A:$A,$A19,Mental!Q:Q)</f>
        <v>11.76923076923077</v>
      </c>
      <c r="AB19" s="55">
        <f t="shared" ref="AB19:AD19" si="108">_xlfn.RANK.EQ(AA19,AA$2:AA$49,0)</f>
        <v>31</v>
      </c>
      <c r="AC19" s="68">
        <f>AVERAGEIF(Mental!$A:$A,$A19,Mental!R:R)</f>
        <v>13.346153846153847</v>
      </c>
      <c r="AD19" s="55">
        <f t="shared" si="108"/>
        <v>23</v>
      </c>
    </row>
    <row r="20" spans="1:30" ht="15" customHeight="1" thickBot="1" x14ac:dyDescent="0.3">
      <c r="A20" s="39" t="s">
        <v>429</v>
      </c>
      <c r="B20" s="67" t="s">
        <v>1087</v>
      </c>
      <c r="C20" s="68">
        <f>AVERAGEIF(Mental!$A:$A,$A20,Mental!E:E)</f>
        <v>11.153846153846153</v>
      </c>
      <c r="D20" s="55">
        <f t="shared" si="0"/>
        <v>40</v>
      </c>
      <c r="E20" s="68">
        <f>AVERAGEIF(Mental!$A:$A,$A20,Mental!F:F)</f>
        <v>12.76923076923077</v>
      </c>
      <c r="F20" s="55">
        <f t="shared" si="0"/>
        <v>31</v>
      </c>
      <c r="G20" s="68">
        <f>AVERAGEIF(Mental!$A:$A,$A20,Mental!G:G)</f>
        <v>12.884615384615385</v>
      </c>
      <c r="H20" s="55">
        <f t="shared" ref="H20:J20" si="109">_xlfn.RANK.EQ(G20,G$2:G$49,0)</f>
        <v>22</v>
      </c>
      <c r="I20" s="68">
        <f>AVERAGEIF(Mental!$A:$A,$A20,Mental!H:H)</f>
        <v>12.26923076923077</v>
      </c>
      <c r="J20" s="55">
        <f t="shared" si="109"/>
        <v>35</v>
      </c>
      <c r="K20" s="68">
        <f>AVERAGEIF(Mental!$A:$A,$A20,Mental!I:I)</f>
        <v>12.115384615384615</v>
      </c>
      <c r="L20" s="55">
        <f t="shared" ref="L20:N20" si="110">_xlfn.RANK.EQ(K20,K$2:K$49,0)</f>
        <v>29</v>
      </c>
      <c r="M20" s="68">
        <f>AVERAGEIF(Mental!$A:$A,$A20,Mental!J:J)</f>
        <v>12.423076923076923</v>
      </c>
      <c r="N20" s="55">
        <f t="shared" si="110"/>
        <v>29</v>
      </c>
      <c r="O20" s="68">
        <f>AVERAGEIF(Mental!$A:$A,$A20,Mental!K:K)</f>
        <v>13.23076923076923</v>
      </c>
      <c r="P20" s="55">
        <f t="shared" ref="P20:R20" si="111">_xlfn.RANK.EQ(O20,O$2:O$49,0)</f>
        <v>36</v>
      </c>
      <c r="Q20" s="68">
        <f>AVERAGEIF(Mental!$A:$A,$A20,Mental!L:L)</f>
        <v>10.153846153846153</v>
      </c>
      <c r="R20" s="55">
        <f t="shared" si="111"/>
        <v>37</v>
      </c>
      <c r="S20" s="68">
        <f>AVERAGEIF(Mental!$A:$A,$A20,Mental!M:M)</f>
        <v>9.5769230769230766</v>
      </c>
      <c r="T20" s="55">
        <f t="shared" ref="T20:V20" si="112">_xlfn.RANK.EQ(S20,S$2:S$49,0)</f>
        <v>36</v>
      </c>
      <c r="U20" s="68">
        <f>AVERAGEIF(Mental!$A:$A,$A20,Mental!N:N)</f>
        <v>10.576923076923077</v>
      </c>
      <c r="V20" s="55">
        <f t="shared" si="112"/>
        <v>41</v>
      </c>
      <c r="W20" s="68">
        <f>AVERAGEIF(Mental!$A:$A,$A20,Mental!O:O)</f>
        <v>11.26923076923077</v>
      </c>
      <c r="X20" s="55">
        <f t="shared" ref="X20:Z20" si="113">_xlfn.RANK.EQ(W20,W$2:W$49,0)</f>
        <v>27</v>
      </c>
      <c r="Y20" s="68">
        <f>AVERAGEIF(Mental!$A:$A,$A20,Mental!P:P)</f>
        <v>12.307692307692308</v>
      </c>
      <c r="Z20" s="55">
        <f t="shared" si="113"/>
        <v>35</v>
      </c>
      <c r="AA20" s="68">
        <f>AVERAGEIF(Mental!$A:$A,$A20,Mental!Q:Q)</f>
        <v>11.26923076923077</v>
      </c>
      <c r="AB20" s="55">
        <f t="shared" ref="AB20:AD20" si="114">_xlfn.RANK.EQ(AA20,AA$2:AA$49,0)</f>
        <v>37</v>
      </c>
      <c r="AC20" s="68">
        <f>AVERAGEIF(Mental!$A:$A,$A20,Mental!R:R)</f>
        <v>12.76923076923077</v>
      </c>
      <c r="AD20" s="55">
        <f t="shared" si="114"/>
        <v>36</v>
      </c>
    </row>
    <row r="21" spans="1:30" ht="15" customHeight="1" thickBot="1" x14ac:dyDescent="0.3">
      <c r="A21" s="29" t="s">
        <v>318</v>
      </c>
      <c r="B21" s="67" t="s">
        <v>1088</v>
      </c>
      <c r="C21" s="68">
        <f>AVERAGEIF(Mental!$A:$A,$A21,Mental!E:E)</f>
        <v>11.846153846153847</v>
      </c>
      <c r="D21" s="55">
        <f t="shared" si="0"/>
        <v>29</v>
      </c>
      <c r="E21" s="68">
        <f>AVERAGEIF(Mental!$A:$A,$A21,Mental!F:F)</f>
        <v>12.615384615384615</v>
      </c>
      <c r="F21" s="55">
        <f t="shared" si="0"/>
        <v>37</v>
      </c>
      <c r="G21" s="68">
        <f>AVERAGEIF(Mental!$A:$A,$A21,Mental!G:G)</f>
        <v>12.576923076923077</v>
      </c>
      <c r="H21" s="55">
        <f t="shared" ref="H21:J21" si="115">_xlfn.RANK.EQ(G21,G$2:G$49,0)</f>
        <v>30</v>
      </c>
      <c r="I21" s="68">
        <f>AVERAGEIF(Mental!$A:$A,$A21,Mental!H:H)</f>
        <v>12.076923076923077</v>
      </c>
      <c r="J21" s="55">
        <f t="shared" si="115"/>
        <v>40</v>
      </c>
      <c r="K21" s="68">
        <f>AVERAGEIF(Mental!$A:$A,$A21,Mental!I:I)</f>
        <v>12.192307692307692</v>
      </c>
      <c r="L21" s="55">
        <f t="shared" ref="L21:N21" si="116">_xlfn.RANK.EQ(K21,K$2:K$49,0)</f>
        <v>26</v>
      </c>
      <c r="M21" s="68">
        <f>AVERAGEIF(Mental!$A:$A,$A21,Mental!J:J)</f>
        <v>12.692307692307692</v>
      </c>
      <c r="N21" s="55">
        <f t="shared" si="116"/>
        <v>20</v>
      </c>
      <c r="O21" s="68">
        <f>AVERAGEIF(Mental!$A:$A,$A21,Mental!K:K)</f>
        <v>13.846153846153847</v>
      </c>
      <c r="P21" s="55">
        <f t="shared" ref="P21:R21" si="117">_xlfn.RANK.EQ(O21,O$2:O$49,0)</f>
        <v>25</v>
      </c>
      <c r="Q21" s="68">
        <f>AVERAGEIF(Mental!$A:$A,$A21,Mental!L:L)</f>
        <v>10.692307692307692</v>
      </c>
      <c r="R21" s="55">
        <f t="shared" si="117"/>
        <v>32</v>
      </c>
      <c r="S21" s="68">
        <f>AVERAGEIF(Mental!$A:$A,$A21,Mental!M:M)</f>
        <v>10.192307692307692</v>
      </c>
      <c r="T21" s="55">
        <f t="shared" ref="T21:V21" si="118">_xlfn.RANK.EQ(S21,S$2:S$49,0)</f>
        <v>22</v>
      </c>
      <c r="U21" s="68">
        <f>AVERAGEIF(Mental!$A:$A,$A21,Mental!N:N)</f>
        <v>11.346153846153847</v>
      </c>
      <c r="V21" s="55">
        <f t="shared" si="118"/>
        <v>23</v>
      </c>
      <c r="W21" s="68">
        <f>AVERAGEIF(Mental!$A:$A,$A21,Mental!O:O)</f>
        <v>11.5</v>
      </c>
      <c r="X21" s="55">
        <f t="shared" ref="X21:Z21" si="119">_xlfn.RANK.EQ(W21,W$2:W$49,0)</f>
        <v>18</v>
      </c>
      <c r="Y21" s="68">
        <f>AVERAGEIF(Mental!$A:$A,$A21,Mental!P:P)</f>
        <v>12.846153846153847</v>
      </c>
      <c r="Z21" s="55">
        <f t="shared" si="119"/>
        <v>24</v>
      </c>
      <c r="AA21" s="68">
        <f>AVERAGEIF(Mental!$A:$A,$A21,Mental!Q:Q)</f>
        <v>12.346153846153847</v>
      </c>
      <c r="AB21" s="55">
        <f t="shared" ref="AB21:AD21" si="120">_xlfn.RANK.EQ(AA21,AA$2:AA$49,0)</f>
        <v>20</v>
      </c>
      <c r="AC21" s="68">
        <f>AVERAGEIF(Mental!$A:$A,$A21,Mental!R:R)</f>
        <v>13.423076923076923</v>
      </c>
      <c r="AD21" s="55">
        <f t="shared" si="120"/>
        <v>19</v>
      </c>
    </row>
    <row r="22" spans="1:30" ht="15" customHeight="1" thickBot="1" x14ac:dyDescent="0.3">
      <c r="A22" s="40" t="s">
        <v>1089</v>
      </c>
      <c r="B22" s="67" t="s">
        <v>1092</v>
      </c>
      <c r="C22" s="68">
        <f>AVERAGEIF(Mental!$A:$A,$A22,Mental!E:E)</f>
        <v>11.653846153846153</v>
      </c>
      <c r="D22" s="55">
        <f t="shared" si="0"/>
        <v>33</v>
      </c>
      <c r="E22" s="68">
        <f>AVERAGEIF(Mental!$A:$A,$A22,Mental!F:F)</f>
        <v>12.076923076923077</v>
      </c>
      <c r="F22" s="55">
        <f t="shared" si="0"/>
        <v>43</v>
      </c>
      <c r="G22" s="68">
        <f>AVERAGEIF(Mental!$A:$A,$A22,Mental!G:G)</f>
        <v>12.423076923076923</v>
      </c>
      <c r="H22" s="55">
        <f t="shared" ref="H22:J22" si="121">_xlfn.RANK.EQ(G22,G$2:G$49,0)</f>
        <v>34</v>
      </c>
      <c r="I22" s="68">
        <f>AVERAGEIF(Mental!$A:$A,$A22,Mental!H:H)</f>
        <v>11.76923076923077</v>
      </c>
      <c r="J22" s="55">
        <f t="shared" si="121"/>
        <v>42</v>
      </c>
      <c r="K22" s="68">
        <f>AVERAGEIF(Mental!$A:$A,$A22,Mental!I:I)</f>
        <v>11.576923076923077</v>
      </c>
      <c r="L22" s="55">
        <f t="shared" ref="L22:N22" si="122">_xlfn.RANK.EQ(K22,K$2:K$49,0)</f>
        <v>42</v>
      </c>
      <c r="M22" s="68">
        <f>AVERAGEIF(Mental!$A:$A,$A22,Mental!J:J)</f>
        <v>11.692307692307692</v>
      </c>
      <c r="N22" s="55">
        <f t="shared" si="122"/>
        <v>43</v>
      </c>
      <c r="O22" s="68">
        <f>AVERAGEIF(Mental!$A:$A,$A22,Mental!K:K)</f>
        <v>13.192307692307692</v>
      </c>
      <c r="P22" s="55">
        <f t="shared" ref="P22:R22" si="123">_xlfn.RANK.EQ(O22,O$2:O$49,0)</f>
        <v>38</v>
      </c>
      <c r="Q22" s="68">
        <f>AVERAGEIF(Mental!$A:$A,$A22,Mental!L:L)</f>
        <v>9.9230769230769234</v>
      </c>
      <c r="R22" s="55">
        <f t="shared" si="123"/>
        <v>42</v>
      </c>
      <c r="S22" s="68">
        <f>AVERAGEIF(Mental!$A:$A,$A22,Mental!M:M)</f>
        <v>9.4230769230769234</v>
      </c>
      <c r="T22" s="55">
        <f t="shared" ref="T22:V22" si="124">_xlfn.RANK.EQ(S22,S$2:S$49,0)</f>
        <v>38</v>
      </c>
      <c r="U22" s="68">
        <f>AVERAGEIF(Mental!$A:$A,$A22,Mental!N:N)</f>
        <v>10.26923076923077</v>
      </c>
      <c r="V22" s="55">
        <f t="shared" si="124"/>
        <v>44</v>
      </c>
      <c r="W22" s="68">
        <f>AVERAGEIF(Mental!$A:$A,$A22,Mental!O:O)</f>
        <v>10.538461538461538</v>
      </c>
      <c r="X22" s="55">
        <f t="shared" ref="X22:Z22" si="125">_xlfn.RANK.EQ(W22,W$2:W$49,0)</f>
        <v>40</v>
      </c>
      <c r="Y22" s="68">
        <f>AVERAGEIF(Mental!$A:$A,$A22,Mental!P:P)</f>
        <v>12.115384615384615</v>
      </c>
      <c r="Z22" s="55">
        <f t="shared" si="125"/>
        <v>41</v>
      </c>
      <c r="AA22" s="68">
        <f>AVERAGEIF(Mental!$A:$A,$A22,Mental!Q:Q)</f>
        <v>11</v>
      </c>
      <c r="AB22" s="55">
        <f t="shared" ref="AB22:AD22" si="126">_xlfn.RANK.EQ(AA22,AA$2:AA$49,0)</f>
        <v>40</v>
      </c>
      <c r="AC22" s="68">
        <f>AVERAGEIF(Mental!$A:$A,$A22,Mental!R:R)</f>
        <v>13.192307692307692</v>
      </c>
      <c r="AD22" s="55">
        <f t="shared" si="126"/>
        <v>25</v>
      </c>
    </row>
    <row r="23" spans="1:30" ht="15" customHeight="1" thickBot="1" x14ac:dyDescent="0.3">
      <c r="A23" s="42" t="s">
        <v>1090</v>
      </c>
      <c r="B23" s="67" t="s">
        <v>1093</v>
      </c>
      <c r="C23" s="68">
        <f>AVERAGEIF(Mental!$A:$A,$A23,Mental!E:E)</f>
        <v>11.192307692307692</v>
      </c>
      <c r="D23" s="55">
        <f t="shared" si="0"/>
        <v>38</v>
      </c>
      <c r="E23" s="68">
        <f>AVERAGEIF(Mental!$A:$A,$A23,Mental!F:F)</f>
        <v>12.115384615384615</v>
      </c>
      <c r="F23" s="55">
        <f t="shared" si="0"/>
        <v>42</v>
      </c>
      <c r="G23" s="68">
        <f>AVERAGEIF(Mental!$A:$A,$A23,Mental!G:G)</f>
        <v>11.615384615384615</v>
      </c>
      <c r="H23" s="55">
        <f t="shared" ref="H23:J23" si="127">_xlfn.RANK.EQ(G23,G$2:G$49,0)</f>
        <v>43</v>
      </c>
      <c r="I23" s="68">
        <f>AVERAGEIF(Mental!$A:$A,$A23,Mental!H:H)</f>
        <v>10.923076923076923</v>
      </c>
      <c r="J23" s="55">
        <f t="shared" si="127"/>
        <v>46</v>
      </c>
      <c r="K23" s="68">
        <f>AVERAGEIF(Mental!$A:$A,$A23,Mental!I:I)</f>
        <v>11.038461538461538</v>
      </c>
      <c r="L23" s="55">
        <f t="shared" ref="L23:N23" si="128">_xlfn.RANK.EQ(K23,K$2:K$49,0)</f>
        <v>44</v>
      </c>
      <c r="M23" s="68">
        <f>AVERAGEIF(Mental!$A:$A,$A23,Mental!J:J)</f>
        <v>11.538461538461538</v>
      </c>
      <c r="N23" s="55">
        <f t="shared" si="128"/>
        <v>47</v>
      </c>
      <c r="O23" s="68">
        <f>AVERAGEIF(Mental!$A:$A,$A23,Mental!K:K)</f>
        <v>11.961538461538462</v>
      </c>
      <c r="P23" s="55">
        <f t="shared" ref="P23:R23" si="129">_xlfn.RANK.EQ(O23,O$2:O$49,0)</f>
        <v>48</v>
      </c>
      <c r="Q23" s="68">
        <f>AVERAGEIF(Mental!$A:$A,$A23,Mental!L:L)</f>
        <v>9.4230769230769234</v>
      </c>
      <c r="R23" s="55">
        <f t="shared" si="129"/>
        <v>45</v>
      </c>
      <c r="S23" s="68">
        <f>AVERAGEIF(Mental!$A:$A,$A23,Mental!M:M)</f>
        <v>8.5769230769230766</v>
      </c>
      <c r="T23" s="55">
        <f t="shared" ref="T23:V23" si="130">_xlfn.RANK.EQ(S23,S$2:S$49,0)</f>
        <v>45</v>
      </c>
      <c r="U23" s="68">
        <f>AVERAGEIF(Mental!$A:$A,$A23,Mental!N:N)</f>
        <v>10.615384615384615</v>
      </c>
      <c r="V23" s="55">
        <f t="shared" si="130"/>
        <v>40</v>
      </c>
      <c r="W23" s="68">
        <f>AVERAGEIF(Mental!$A:$A,$A23,Mental!O:O)</f>
        <v>9.7692307692307701</v>
      </c>
      <c r="X23" s="55">
        <f t="shared" ref="X23:Z23" si="131">_xlfn.RANK.EQ(W23,W$2:W$49,0)</f>
        <v>47</v>
      </c>
      <c r="Y23" s="68">
        <f>AVERAGEIF(Mental!$A:$A,$A23,Mental!P:P)</f>
        <v>11.038461538461538</v>
      </c>
      <c r="Z23" s="55">
        <f t="shared" si="131"/>
        <v>46</v>
      </c>
      <c r="AA23" s="68">
        <f>AVERAGEIF(Mental!$A:$A,$A23,Mental!Q:Q)</f>
        <v>11</v>
      </c>
      <c r="AB23" s="55">
        <f t="shared" ref="AB23:AD23" si="132">_xlfn.RANK.EQ(AA23,AA$2:AA$49,0)</f>
        <v>40</v>
      </c>
      <c r="AC23" s="68">
        <f>AVERAGEIF(Mental!$A:$A,$A23,Mental!R:R)</f>
        <v>11.153846153846153</v>
      </c>
      <c r="AD23" s="55">
        <f t="shared" si="132"/>
        <v>46</v>
      </c>
    </row>
    <row r="24" spans="1:30" ht="15" customHeight="1" thickBot="1" x14ac:dyDescent="0.3">
      <c r="A24" s="37" t="s">
        <v>246</v>
      </c>
      <c r="B24" s="67" t="s">
        <v>1094</v>
      </c>
      <c r="C24" s="68">
        <f>AVERAGEIF(Mental!$A:$A,$A24,Mental!E:E)</f>
        <v>12.346153846153847</v>
      </c>
      <c r="D24" s="55">
        <f t="shared" si="0"/>
        <v>14</v>
      </c>
      <c r="E24" s="68">
        <f>AVERAGEIF(Mental!$A:$A,$A24,Mental!F:F)</f>
        <v>13.846153846153847</v>
      </c>
      <c r="F24" s="55">
        <f t="shared" si="0"/>
        <v>12</v>
      </c>
      <c r="G24" s="68">
        <f>AVERAGEIF(Mental!$A:$A,$A24,Mental!G:G)</f>
        <v>13.076923076923077</v>
      </c>
      <c r="H24" s="55">
        <f t="shared" ref="H24:J24" si="133">_xlfn.RANK.EQ(G24,G$2:G$49,0)</f>
        <v>17</v>
      </c>
      <c r="I24" s="68">
        <f>AVERAGEIF(Mental!$A:$A,$A24,Mental!H:H)</f>
        <v>13.23076923076923</v>
      </c>
      <c r="J24" s="55">
        <f t="shared" si="133"/>
        <v>12</v>
      </c>
      <c r="K24" s="68">
        <f>AVERAGEIF(Mental!$A:$A,$A24,Mental!I:I)</f>
        <v>12.307692307692308</v>
      </c>
      <c r="L24" s="55">
        <f t="shared" ref="L24:N24" si="134">_xlfn.RANK.EQ(K24,K$2:K$49,0)</f>
        <v>24</v>
      </c>
      <c r="M24" s="68">
        <f>AVERAGEIF(Mental!$A:$A,$A24,Mental!J:J)</f>
        <v>12.461538461538462</v>
      </c>
      <c r="N24" s="55">
        <f t="shared" si="134"/>
        <v>27</v>
      </c>
      <c r="O24" s="68">
        <f>AVERAGEIF(Mental!$A:$A,$A24,Mental!K:K)</f>
        <v>14.615384615384615</v>
      </c>
      <c r="P24" s="55">
        <f t="shared" ref="P24:R24" si="135">_xlfn.RANK.EQ(O24,O$2:O$49,0)</f>
        <v>13</v>
      </c>
      <c r="Q24" s="68">
        <f>AVERAGEIF(Mental!$A:$A,$A24,Mental!L:L)</f>
        <v>11.653846153846153</v>
      </c>
      <c r="R24" s="55">
        <f t="shared" si="135"/>
        <v>16</v>
      </c>
      <c r="S24" s="68">
        <f>AVERAGEIF(Mental!$A:$A,$A24,Mental!M:M)</f>
        <v>11.192307692307692</v>
      </c>
      <c r="T24" s="55">
        <f t="shared" ref="T24:V24" si="136">_xlfn.RANK.EQ(S24,S$2:S$49,0)</f>
        <v>10</v>
      </c>
      <c r="U24" s="68">
        <f>AVERAGEIF(Mental!$A:$A,$A24,Mental!N:N)</f>
        <v>11.23076923076923</v>
      </c>
      <c r="V24" s="55">
        <f t="shared" si="136"/>
        <v>26</v>
      </c>
      <c r="W24" s="68">
        <f>AVERAGEIF(Mental!$A:$A,$A24,Mental!O:O)</f>
        <v>11.384615384615385</v>
      </c>
      <c r="X24" s="55">
        <f t="shared" ref="X24:Z24" si="137">_xlfn.RANK.EQ(W24,W$2:W$49,0)</f>
        <v>23</v>
      </c>
      <c r="Y24" s="68">
        <f>AVERAGEIF(Mental!$A:$A,$A24,Mental!P:P)</f>
        <v>13.653846153846153</v>
      </c>
      <c r="Z24" s="55">
        <f t="shared" si="137"/>
        <v>11</v>
      </c>
      <c r="AA24" s="68">
        <f>AVERAGEIF(Mental!$A:$A,$A24,Mental!Q:Q)</f>
        <v>12.73076923076923</v>
      </c>
      <c r="AB24" s="55">
        <f t="shared" ref="AB24:AD24" si="138">_xlfn.RANK.EQ(AA24,AA$2:AA$49,0)</f>
        <v>11</v>
      </c>
      <c r="AC24" s="68">
        <f>AVERAGEIF(Mental!$A:$A,$A24,Mental!R:R)</f>
        <v>13.153846153846153</v>
      </c>
      <c r="AD24" s="55">
        <f t="shared" si="138"/>
        <v>27</v>
      </c>
    </row>
    <row r="25" spans="1:30" ht="15" customHeight="1" thickBot="1" x14ac:dyDescent="0.3">
      <c r="A25" s="30" t="s">
        <v>1091</v>
      </c>
      <c r="B25" s="67" t="s">
        <v>1095</v>
      </c>
      <c r="C25" s="68">
        <f>AVERAGEIF(Mental!$A:$A,$A25,Mental!E:E)</f>
        <v>12.038461538461538</v>
      </c>
      <c r="D25" s="55">
        <f t="shared" si="0"/>
        <v>22</v>
      </c>
      <c r="E25" s="68">
        <f>AVERAGEIF(Mental!$A:$A,$A25,Mental!F:F)</f>
        <v>12.76923076923077</v>
      </c>
      <c r="F25" s="55">
        <f t="shared" si="0"/>
        <v>31</v>
      </c>
      <c r="G25" s="68">
        <f>AVERAGEIF(Mental!$A:$A,$A25,Mental!G:G)</f>
        <v>13.038461538461538</v>
      </c>
      <c r="H25" s="55">
        <f t="shared" ref="H25:J25" si="139">_xlfn.RANK.EQ(G25,G$2:G$49,0)</f>
        <v>19</v>
      </c>
      <c r="I25" s="68">
        <f>AVERAGEIF(Mental!$A:$A,$A25,Mental!H:H)</f>
        <v>12.423076923076923</v>
      </c>
      <c r="J25" s="55">
        <f t="shared" si="139"/>
        <v>32</v>
      </c>
      <c r="K25" s="68">
        <f>AVERAGEIF(Mental!$A:$A,$A25,Mental!I:I)</f>
        <v>11.846153846153847</v>
      </c>
      <c r="L25" s="55">
        <f t="shared" ref="L25:N25" si="140">_xlfn.RANK.EQ(K25,K$2:K$49,0)</f>
        <v>35</v>
      </c>
      <c r="M25" s="68">
        <f>AVERAGEIF(Mental!$A:$A,$A25,Mental!J:J)</f>
        <v>13.153846153846153</v>
      </c>
      <c r="N25" s="55">
        <f t="shared" si="140"/>
        <v>6</v>
      </c>
      <c r="O25" s="68">
        <f>AVERAGEIF(Mental!$A:$A,$A25,Mental!K:K)</f>
        <v>13.423076923076923</v>
      </c>
      <c r="P25" s="55">
        <f t="shared" ref="P25:R25" si="141">_xlfn.RANK.EQ(O25,O$2:O$49,0)</f>
        <v>34</v>
      </c>
      <c r="Q25" s="68">
        <f>AVERAGEIF(Mental!$A:$A,$A25,Mental!L:L)</f>
        <v>11</v>
      </c>
      <c r="R25" s="55">
        <f t="shared" si="141"/>
        <v>25</v>
      </c>
      <c r="S25" s="68">
        <f>AVERAGEIF(Mental!$A:$A,$A25,Mental!M:M)</f>
        <v>9.7692307692307701</v>
      </c>
      <c r="T25" s="55">
        <f t="shared" ref="T25:V25" si="142">_xlfn.RANK.EQ(S25,S$2:S$49,0)</f>
        <v>29</v>
      </c>
      <c r="U25" s="68">
        <f>AVERAGEIF(Mental!$A:$A,$A25,Mental!N:N)</f>
        <v>11.038461538461538</v>
      </c>
      <c r="V25" s="55">
        <f t="shared" si="142"/>
        <v>33</v>
      </c>
      <c r="W25" s="68">
        <f>AVERAGEIF(Mental!$A:$A,$A25,Mental!O:O)</f>
        <v>10.5</v>
      </c>
      <c r="X25" s="55">
        <f t="shared" ref="X25:Z25" si="143">_xlfn.RANK.EQ(W25,W$2:W$49,0)</f>
        <v>41</v>
      </c>
      <c r="Y25" s="68">
        <f>AVERAGEIF(Mental!$A:$A,$A25,Mental!P:P)</f>
        <v>12.5</v>
      </c>
      <c r="Z25" s="55">
        <f t="shared" si="143"/>
        <v>31</v>
      </c>
      <c r="AA25" s="68">
        <f>AVERAGEIF(Mental!$A:$A,$A25,Mental!Q:Q)</f>
        <v>12.461538461538462</v>
      </c>
      <c r="AB25" s="55">
        <f t="shared" ref="AB25:AD25" si="144">_xlfn.RANK.EQ(AA25,AA$2:AA$49,0)</f>
        <v>18</v>
      </c>
      <c r="AC25" s="68">
        <f>AVERAGEIF(Mental!$A:$A,$A25,Mental!R:R)</f>
        <v>12.76923076923077</v>
      </c>
      <c r="AD25" s="55">
        <f t="shared" si="144"/>
        <v>36</v>
      </c>
    </row>
    <row r="26" spans="1:30" ht="15" customHeight="1" thickBot="1" x14ac:dyDescent="0.3">
      <c r="A26" s="43" t="s">
        <v>225</v>
      </c>
      <c r="B26" s="67" t="s">
        <v>1099</v>
      </c>
      <c r="C26" s="68">
        <f>AVERAGEIF(Mental!$A:$A,$A26,Mental!E:E)</f>
        <v>13.192307692307692</v>
      </c>
      <c r="D26" s="55">
        <f t="shared" si="0"/>
        <v>3</v>
      </c>
      <c r="E26" s="68">
        <f>AVERAGEIF(Mental!$A:$A,$A26,Mental!F:F)</f>
        <v>13.923076923076923</v>
      </c>
      <c r="F26" s="55">
        <f t="shared" si="0"/>
        <v>10</v>
      </c>
      <c r="G26" s="68">
        <f>AVERAGEIF(Mental!$A:$A,$A26,Mental!G:G)</f>
        <v>13.038461538461538</v>
      </c>
      <c r="H26" s="55">
        <f t="shared" ref="H26:J26" si="145">_xlfn.RANK.EQ(G26,G$2:G$49,0)</f>
        <v>19</v>
      </c>
      <c r="I26" s="68">
        <f>AVERAGEIF(Mental!$A:$A,$A26,Mental!H:H)</f>
        <v>13.538461538461538</v>
      </c>
      <c r="J26" s="55">
        <f t="shared" si="145"/>
        <v>9</v>
      </c>
      <c r="K26" s="68">
        <f>AVERAGEIF(Mental!$A:$A,$A26,Mental!I:I)</f>
        <v>13.038461538461538</v>
      </c>
      <c r="L26" s="55">
        <f t="shared" ref="L26:N26" si="146">_xlfn.RANK.EQ(K26,K$2:K$49,0)</f>
        <v>11</v>
      </c>
      <c r="M26" s="68">
        <f>AVERAGEIF(Mental!$A:$A,$A26,Mental!J:J)</f>
        <v>13.846153846153847</v>
      </c>
      <c r="N26" s="55">
        <f t="shared" si="146"/>
        <v>3</v>
      </c>
      <c r="O26" s="68">
        <f>AVERAGEIF(Mental!$A:$A,$A26,Mental!K:K)</f>
        <v>14.846153846153847</v>
      </c>
      <c r="P26" s="55">
        <f t="shared" ref="P26:R26" si="147">_xlfn.RANK.EQ(O26,O$2:O$49,0)</f>
        <v>8</v>
      </c>
      <c r="Q26" s="68">
        <f>AVERAGEIF(Mental!$A:$A,$A26,Mental!L:L)</f>
        <v>12.615384615384615</v>
      </c>
      <c r="R26" s="55">
        <f t="shared" si="147"/>
        <v>2</v>
      </c>
      <c r="S26" s="68">
        <f>AVERAGEIF(Mental!$A:$A,$A26,Mental!M:M)</f>
        <v>11.26923076923077</v>
      </c>
      <c r="T26" s="55">
        <f t="shared" ref="T26:V26" si="148">_xlfn.RANK.EQ(S26,S$2:S$49,0)</f>
        <v>9</v>
      </c>
      <c r="U26" s="68">
        <f>AVERAGEIF(Mental!$A:$A,$A26,Mental!N:N)</f>
        <v>12.73076923076923</v>
      </c>
      <c r="V26" s="55">
        <f t="shared" si="148"/>
        <v>3</v>
      </c>
      <c r="W26" s="68">
        <f>AVERAGEIF(Mental!$A:$A,$A26,Mental!O:O)</f>
        <v>12.846153846153847</v>
      </c>
      <c r="X26" s="55">
        <f t="shared" ref="X26:Z26" si="149">_xlfn.RANK.EQ(W26,W$2:W$49,0)</f>
        <v>1</v>
      </c>
      <c r="Y26" s="68">
        <f>AVERAGEIF(Mental!$A:$A,$A26,Mental!P:P)</f>
        <v>13.73076923076923</v>
      </c>
      <c r="Z26" s="55">
        <f t="shared" si="149"/>
        <v>9</v>
      </c>
      <c r="AA26" s="68">
        <f>AVERAGEIF(Mental!$A:$A,$A26,Mental!Q:Q)</f>
        <v>13.038461538461538</v>
      </c>
      <c r="AB26" s="55">
        <f t="shared" ref="AB26:AD26" si="150">_xlfn.RANK.EQ(AA26,AA$2:AA$49,0)</f>
        <v>6</v>
      </c>
      <c r="AC26" s="68">
        <f>AVERAGEIF(Mental!$A:$A,$A26,Mental!R:R)</f>
        <v>14.192307692307692</v>
      </c>
      <c r="AD26" s="55">
        <f t="shared" si="150"/>
        <v>6</v>
      </c>
    </row>
    <row r="27" spans="1:30" ht="15" customHeight="1" thickBot="1" x14ac:dyDescent="0.3">
      <c r="A27" s="33" t="s">
        <v>1096</v>
      </c>
      <c r="B27" s="67" t="s">
        <v>1100</v>
      </c>
      <c r="C27" s="68">
        <f>AVERAGEIF(Mental!$A:$A,$A27,Mental!E:E)</f>
        <v>11.923076923076923</v>
      </c>
      <c r="D27" s="55">
        <f t="shared" si="0"/>
        <v>26</v>
      </c>
      <c r="E27" s="68">
        <f>AVERAGEIF(Mental!$A:$A,$A27,Mental!F:F)</f>
        <v>12.884615384615385</v>
      </c>
      <c r="F27" s="55">
        <f t="shared" si="0"/>
        <v>29</v>
      </c>
      <c r="G27" s="68">
        <f>AVERAGEIF(Mental!$A:$A,$A27,Mental!G:G)</f>
        <v>12.807692307692308</v>
      </c>
      <c r="H27" s="55">
        <f t="shared" ref="H27:J27" si="151">_xlfn.RANK.EQ(G27,G$2:G$49,0)</f>
        <v>24</v>
      </c>
      <c r="I27" s="68">
        <f>AVERAGEIF(Mental!$A:$A,$A27,Mental!H:H)</f>
        <v>12.461538461538462</v>
      </c>
      <c r="J27" s="55">
        <f t="shared" si="151"/>
        <v>30</v>
      </c>
      <c r="K27" s="68">
        <f>AVERAGEIF(Mental!$A:$A,$A27,Mental!I:I)</f>
        <v>12.26923076923077</v>
      </c>
      <c r="L27" s="55">
        <f t="shared" ref="L27:N27" si="152">_xlfn.RANK.EQ(K27,K$2:K$49,0)</f>
        <v>25</v>
      </c>
      <c r="M27" s="68">
        <f>AVERAGEIF(Mental!$A:$A,$A27,Mental!J:J)</f>
        <v>11.923076923076923</v>
      </c>
      <c r="N27" s="55">
        <f t="shared" si="152"/>
        <v>40</v>
      </c>
      <c r="O27" s="68">
        <f>AVERAGEIF(Mental!$A:$A,$A27,Mental!K:K)</f>
        <v>13.961538461538462</v>
      </c>
      <c r="P27" s="55">
        <f t="shared" ref="P27:R27" si="153">_xlfn.RANK.EQ(O27,O$2:O$49,0)</f>
        <v>22</v>
      </c>
      <c r="Q27" s="68">
        <f>AVERAGEIF(Mental!$A:$A,$A27,Mental!L:L)</f>
        <v>10.961538461538462</v>
      </c>
      <c r="R27" s="55">
        <f t="shared" si="153"/>
        <v>27</v>
      </c>
      <c r="S27" s="68">
        <f>AVERAGEIF(Mental!$A:$A,$A27,Mental!M:M)</f>
        <v>9.0384615384615383</v>
      </c>
      <c r="T27" s="55">
        <f t="shared" ref="T27:V27" si="154">_xlfn.RANK.EQ(S27,S$2:S$49,0)</f>
        <v>43</v>
      </c>
      <c r="U27" s="68">
        <f>AVERAGEIF(Mental!$A:$A,$A27,Mental!N:N)</f>
        <v>11.5</v>
      </c>
      <c r="V27" s="55">
        <f t="shared" si="154"/>
        <v>20</v>
      </c>
      <c r="W27" s="68">
        <f>AVERAGEIF(Mental!$A:$A,$A27,Mental!O:O)</f>
        <v>11.615384615384615</v>
      </c>
      <c r="X27" s="55">
        <f t="shared" ref="X27:Z27" si="155">_xlfn.RANK.EQ(W27,W$2:W$49,0)</f>
        <v>11</v>
      </c>
      <c r="Y27" s="68">
        <f>AVERAGEIF(Mental!$A:$A,$A27,Mental!P:P)</f>
        <v>12.73076923076923</v>
      </c>
      <c r="Z27" s="55">
        <f t="shared" si="155"/>
        <v>27</v>
      </c>
      <c r="AA27" s="68">
        <f>AVERAGEIF(Mental!$A:$A,$A27,Mental!Q:Q)</f>
        <v>11.423076923076923</v>
      </c>
      <c r="AB27" s="55">
        <f t="shared" ref="AB27:AD27" si="156">_xlfn.RANK.EQ(AA27,AA$2:AA$49,0)</f>
        <v>34</v>
      </c>
      <c r="AC27" s="68">
        <f>AVERAGEIF(Mental!$A:$A,$A27,Mental!R:R)</f>
        <v>13.115384615384615</v>
      </c>
      <c r="AD27" s="55">
        <f t="shared" si="156"/>
        <v>28</v>
      </c>
    </row>
    <row r="28" spans="1:30" ht="15" customHeight="1" thickBot="1" x14ac:dyDescent="0.3">
      <c r="A28" s="27" t="s">
        <v>1097</v>
      </c>
      <c r="B28" s="67" t="s">
        <v>1101</v>
      </c>
      <c r="C28" s="68">
        <f>AVERAGEIF(Mental!$A:$A,$A28,Mental!E:E)</f>
        <v>10.884615384615385</v>
      </c>
      <c r="D28" s="55">
        <f t="shared" si="0"/>
        <v>43</v>
      </c>
      <c r="E28" s="68">
        <f>AVERAGEIF(Mental!$A:$A,$A28,Mental!F:F)</f>
        <v>11.538461538461538</v>
      </c>
      <c r="F28" s="55">
        <f t="shared" si="0"/>
        <v>47</v>
      </c>
      <c r="G28" s="68">
        <f>AVERAGEIF(Mental!$A:$A,$A28,Mental!G:G)</f>
        <v>10.961538461538462</v>
      </c>
      <c r="H28" s="55">
        <f t="shared" ref="H28:J28" si="157">_xlfn.RANK.EQ(G28,G$2:G$49,0)</f>
        <v>46</v>
      </c>
      <c r="I28" s="68">
        <f>AVERAGEIF(Mental!$A:$A,$A28,Mental!H:H)</f>
        <v>11.307692307692308</v>
      </c>
      <c r="J28" s="55">
        <f t="shared" si="157"/>
        <v>44</v>
      </c>
      <c r="K28" s="68">
        <f>AVERAGEIF(Mental!$A:$A,$A28,Mental!I:I)</f>
        <v>11.038461538461538</v>
      </c>
      <c r="L28" s="55">
        <f t="shared" ref="L28:N28" si="158">_xlfn.RANK.EQ(K28,K$2:K$49,0)</f>
        <v>44</v>
      </c>
      <c r="M28" s="68">
        <f>AVERAGEIF(Mental!$A:$A,$A28,Mental!J:J)</f>
        <v>10.846153846153847</v>
      </c>
      <c r="N28" s="55">
        <f t="shared" si="158"/>
        <v>48</v>
      </c>
      <c r="O28" s="68">
        <f>AVERAGEIF(Mental!$A:$A,$A28,Mental!K:K)</f>
        <v>12.423076923076923</v>
      </c>
      <c r="P28" s="55">
        <f t="shared" ref="P28:R28" si="159">_xlfn.RANK.EQ(O28,O$2:O$49,0)</f>
        <v>44</v>
      </c>
      <c r="Q28" s="68">
        <f>AVERAGEIF(Mental!$A:$A,$A28,Mental!L:L)</f>
        <v>9.115384615384615</v>
      </c>
      <c r="R28" s="55">
        <f t="shared" si="159"/>
        <v>47</v>
      </c>
      <c r="S28" s="68">
        <f>AVERAGEIF(Mental!$A:$A,$A28,Mental!M:M)</f>
        <v>9.2307692307692299</v>
      </c>
      <c r="T28" s="55">
        <f t="shared" ref="T28:V28" si="160">_xlfn.RANK.EQ(S28,S$2:S$49,0)</f>
        <v>41</v>
      </c>
      <c r="U28" s="68">
        <f>AVERAGEIF(Mental!$A:$A,$A28,Mental!N:N)</f>
        <v>10.192307692307692</v>
      </c>
      <c r="V28" s="55">
        <f t="shared" si="160"/>
        <v>45</v>
      </c>
      <c r="W28" s="68">
        <f>AVERAGEIF(Mental!$A:$A,$A28,Mental!O:O)</f>
        <v>9.8461538461538467</v>
      </c>
      <c r="X28" s="55">
        <f t="shared" ref="X28:Z28" si="161">_xlfn.RANK.EQ(W28,W$2:W$49,0)</f>
        <v>46</v>
      </c>
      <c r="Y28" s="68">
        <f>AVERAGEIF(Mental!$A:$A,$A28,Mental!P:P)</f>
        <v>12.26923076923077</v>
      </c>
      <c r="Z28" s="55">
        <f t="shared" si="161"/>
        <v>36</v>
      </c>
      <c r="AA28" s="68">
        <f>AVERAGEIF(Mental!$A:$A,$A28,Mental!Q:Q)</f>
        <v>10.576923076923077</v>
      </c>
      <c r="AB28" s="55">
        <f t="shared" ref="AB28:AD28" si="162">_xlfn.RANK.EQ(AA28,AA$2:AA$49,0)</f>
        <v>46</v>
      </c>
      <c r="AC28" s="68">
        <f>AVERAGEIF(Mental!$A:$A,$A28,Mental!R:R)</f>
        <v>11.73076923076923</v>
      </c>
      <c r="AD28" s="55">
        <f t="shared" si="162"/>
        <v>44</v>
      </c>
    </row>
    <row r="29" spans="1:30" ht="15" customHeight="1" thickBot="1" x14ac:dyDescent="0.3">
      <c r="A29" s="44" t="s">
        <v>1098</v>
      </c>
      <c r="B29" s="67" t="s">
        <v>1102</v>
      </c>
      <c r="C29" s="68">
        <f>AVERAGEIF(Mental!$A:$A,$A29,Mental!E:E)</f>
        <v>10.23076923076923</v>
      </c>
      <c r="D29" s="55">
        <f t="shared" si="0"/>
        <v>47</v>
      </c>
      <c r="E29" s="68">
        <f>AVERAGEIF(Mental!$A:$A,$A29,Mental!F:F)</f>
        <v>13.076923076923077</v>
      </c>
      <c r="F29" s="55">
        <f t="shared" si="0"/>
        <v>27</v>
      </c>
      <c r="G29" s="68">
        <f>AVERAGEIF(Mental!$A:$A,$A29,Mental!G:G)</f>
        <v>12.115384615384615</v>
      </c>
      <c r="H29" s="55">
        <f t="shared" ref="H29:J29" si="163">_xlfn.RANK.EQ(G29,G$2:G$49,0)</f>
        <v>39</v>
      </c>
      <c r="I29" s="68">
        <f>AVERAGEIF(Mental!$A:$A,$A29,Mental!H:H)</f>
        <v>12.692307692307692</v>
      </c>
      <c r="J29" s="55">
        <f t="shared" si="163"/>
        <v>25</v>
      </c>
      <c r="K29" s="68">
        <f>AVERAGEIF(Mental!$A:$A,$A29,Mental!I:I)</f>
        <v>12.153846153846153</v>
      </c>
      <c r="L29" s="55">
        <f t="shared" ref="L29:N29" si="164">_xlfn.RANK.EQ(K29,K$2:K$49,0)</f>
        <v>28</v>
      </c>
      <c r="M29" s="68">
        <f>AVERAGEIF(Mental!$A:$A,$A29,Mental!J:J)</f>
        <v>12.576923076923077</v>
      </c>
      <c r="N29" s="55">
        <f t="shared" si="164"/>
        <v>23</v>
      </c>
      <c r="O29" s="68">
        <f>AVERAGEIF(Mental!$A:$A,$A29,Mental!K:K)</f>
        <v>13.76923076923077</v>
      </c>
      <c r="P29" s="55">
        <f t="shared" ref="P29:R29" si="165">_xlfn.RANK.EQ(O29,O$2:O$49,0)</f>
        <v>26</v>
      </c>
      <c r="Q29" s="68">
        <f>AVERAGEIF(Mental!$A:$A,$A29,Mental!L:L)</f>
        <v>10.153846153846153</v>
      </c>
      <c r="R29" s="55">
        <f t="shared" si="165"/>
        <v>37</v>
      </c>
      <c r="S29" s="68">
        <f>AVERAGEIF(Mental!$A:$A,$A29,Mental!M:M)</f>
        <v>8.884615384615385</v>
      </c>
      <c r="T29" s="55">
        <f t="shared" ref="T29:V29" si="166">_xlfn.RANK.EQ(S29,S$2:S$49,0)</f>
        <v>44</v>
      </c>
      <c r="U29" s="68">
        <f>AVERAGEIF(Mental!$A:$A,$A29,Mental!N:N)</f>
        <v>11.653846153846153</v>
      </c>
      <c r="V29" s="55">
        <f t="shared" si="166"/>
        <v>14</v>
      </c>
      <c r="W29" s="68">
        <f>AVERAGEIF(Mental!$A:$A,$A29,Mental!O:O)</f>
        <v>11.346153846153847</v>
      </c>
      <c r="X29" s="55">
        <f t="shared" ref="X29:Z29" si="167">_xlfn.RANK.EQ(W29,W$2:W$49,0)</f>
        <v>24</v>
      </c>
      <c r="Y29" s="68">
        <f>AVERAGEIF(Mental!$A:$A,$A29,Mental!P:P)</f>
        <v>12.576923076923077</v>
      </c>
      <c r="Z29" s="55">
        <f t="shared" si="167"/>
        <v>28</v>
      </c>
      <c r="AA29" s="68">
        <f>AVERAGEIF(Mental!$A:$A,$A29,Mental!Q:Q)</f>
        <v>12.5</v>
      </c>
      <c r="AB29" s="55">
        <f t="shared" ref="AB29:AD29" si="168">_xlfn.RANK.EQ(AA29,AA$2:AA$49,0)</f>
        <v>15</v>
      </c>
      <c r="AC29" s="68">
        <f>AVERAGEIF(Mental!$A:$A,$A29,Mental!R:R)</f>
        <v>13.423076923076923</v>
      </c>
      <c r="AD29" s="55">
        <f t="shared" si="168"/>
        <v>19</v>
      </c>
    </row>
    <row r="30" spans="1:30" ht="15" customHeight="1" thickBot="1" x14ac:dyDescent="0.3">
      <c r="A30" s="45" t="s">
        <v>1103</v>
      </c>
      <c r="B30" s="67" t="s">
        <v>1106</v>
      </c>
      <c r="C30" s="68">
        <f>AVERAGEIF(Mental!$A:$A,$A30,Mental!E:E)</f>
        <v>12.192307692307692</v>
      </c>
      <c r="D30" s="55">
        <f t="shared" si="0"/>
        <v>18</v>
      </c>
      <c r="E30" s="68">
        <f>AVERAGEIF(Mental!$A:$A,$A30,Mental!F:F)</f>
        <v>13.192307692307692</v>
      </c>
      <c r="F30" s="55">
        <f t="shared" si="0"/>
        <v>24</v>
      </c>
      <c r="G30" s="68">
        <f>AVERAGEIF(Mental!$A:$A,$A30,Mental!G:G)</f>
        <v>11.884615384615385</v>
      </c>
      <c r="H30" s="55">
        <f t="shared" ref="H30:J30" si="169">_xlfn.RANK.EQ(G30,G$2:G$49,0)</f>
        <v>42</v>
      </c>
      <c r="I30" s="68">
        <f>AVERAGEIF(Mental!$A:$A,$A30,Mental!H:H)</f>
        <v>12.76923076923077</v>
      </c>
      <c r="J30" s="55">
        <f t="shared" si="169"/>
        <v>23</v>
      </c>
      <c r="K30" s="68">
        <f>AVERAGEIF(Mental!$A:$A,$A30,Mental!I:I)</f>
        <v>11.923076923076923</v>
      </c>
      <c r="L30" s="55">
        <f t="shared" ref="L30:N30" si="170">_xlfn.RANK.EQ(K30,K$2:K$49,0)</f>
        <v>33</v>
      </c>
      <c r="M30" s="68">
        <f>AVERAGEIF(Mental!$A:$A,$A30,Mental!J:J)</f>
        <v>11.961538461538462</v>
      </c>
      <c r="N30" s="55">
        <f t="shared" si="170"/>
        <v>39</v>
      </c>
      <c r="O30" s="68">
        <f>AVERAGEIF(Mental!$A:$A,$A30,Mental!K:K)</f>
        <v>13.615384615384615</v>
      </c>
      <c r="P30" s="55">
        <f t="shared" ref="P30:R30" si="171">_xlfn.RANK.EQ(O30,O$2:O$49,0)</f>
        <v>30</v>
      </c>
      <c r="Q30" s="68">
        <f>AVERAGEIF(Mental!$A:$A,$A30,Mental!L:L)</f>
        <v>11.307692307692308</v>
      </c>
      <c r="R30" s="55">
        <f t="shared" si="171"/>
        <v>19</v>
      </c>
      <c r="S30" s="68">
        <f>AVERAGEIF(Mental!$A:$A,$A30,Mental!M:M)</f>
        <v>9.6538461538461533</v>
      </c>
      <c r="T30" s="55">
        <f t="shared" ref="T30:V30" si="172">_xlfn.RANK.EQ(S30,S$2:S$49,0)</f>
        <v>31</v>
      </c>
      <c r="U30" s="68">
        <f>AVERAGEIF(Mental!$A:$A,$A30,Mental!N:N)</f>
        <v>11</v>
      </c>
      <c r="V30" s="55">
        <f t="shared" si="172"/>
        <v>34</v>
      </c>
      <c r="W30" s="68">
        <f>AVERAGEIF(Mental!$A:$A,$A30,Mental!O:O)</f>
        <v>10.615384615384615</v>
      </c>
      <c r="X30" s="55">
        <f t="shared" ref="X30:Z30" si="173">_xlfn.RANK.EQ(W30,W$2:W$49,0)</f>
        <v>38</v>
      </c>
      <c r="Y30" s="68">
        <f>AVERAGEIF(Mental!$A:$A,$A30,Mental!P:P)</f>
        <v>12.538461538461538</v>
      </c>
      <c r="Z30" s="55">
        <f t="shared" si="173"/>
        <v>29</v>
      </c>
      <c r="AA30" s="68">
        <f>AVERAGEIF(Mental!$A:$A,$A30,Mental!Q:Q)</f>
        <v>12.5</v>
      </c>
      <c r="AB30" s="55">
        <f t="shared" ref="AB30:AD30" si="174">_xlfn.RANK.EQ(AA30,AA$2:AA$49,0)</f>
        <v>15</v>
      </c>
      <c r="AC30" s="68">
        <f>AVERAGEIF(Mental!$A:$A,$A30,Mental!R:R)</f>
        <v>12.884615384615385</v>
      </c>
      <c r="AD30" s="55">
        <f t="shared" si="174"/>
        <v>33</v>
      </c>
    </row>
    <row r="31" spans="1:30" ht="15" customHeight="1" thickBot="1" x14ac:dyDescent="0.3">
      <c r="A31" s="46" t="s">
        <v>1104</v>
      </c>
      <c r="B31" s="67" t="s">
        <v>1107</v>
      </c>
      <c r="C31" s="68">
        <f>AVERAGEIF(Mental!$A:$A,$A31,Mental!E:E)</f>
        <v>11.192307692307692</v>
      </c>
      <c r="D31" s="55">
        <f t="shared" si="0"/>
        <v>38</v>
      </c>
      <c r="E31" s="68">
        <f>AVERAGEIF(Mental!$A:$A,$A31,Mental!F:F)</f>
        <v>13.423076923076923</v>
      </c>
      <c r="F31" s="55">
        <f t="shared" si="0"/>
        <v>21</v>
      </c>
      <c r="G31" s="68">
        <f>AVERAGEIF(Mental!$A:$A,$A31,Mental!G:G)</f>
        <v>12.346153846153847</v>
      </c>
      <c r="H31" s="55">
        <f t="shared" ref="H31:J31" si="175">_xlfn.RANK.EQ(G31,G$2:G$49,0)</f>
        <v>35</v>
      </c>
      <c r="I31" s="68">
        <f>AVERAGEIF(Mental!$A:$A,$A31,Mental!H:H)</f>
        <v>12.5</v>
      </c>
      <c r="J31" s="55">
        <f t="shared" si="175"/>
        <v>29</v>
      </c>
      <c r="K31" s="68">
        <f>AVERAGEIF(Mental!$A:$A,$A31,Mental!I:I)</f>
        <v>12.923076923076923</v>
      </c>
      <c r="L31" s="55">
        <f t="shared" ref="L31:N31" si="176">_xlfn.RANK.EQ(K31,K$2:K$49,0)</f>
        <v>13</v>
      </c>
      <c r="M31" s="68">
        <f>AVERAGEIF(Mental!$A:$A,$A31,Mental!J:J)</f>
        <v>13</v>
      </c>
      <c r="N31" s="55">
        <f t="shared" si="176"/>
        <v>11</v>
      </c>
      <c r="O31" s="68">
        <f>AVERAGEIF(Mental!$A:$A,$A31,Mental!K:K)</f>
        <v>13.192307692307692</v>
      </c>
      <c r="P31" s="55">
        <f t="shared" ref="P31:R31" si="177">_xlfn.RANK.EQ(O31,O$2:O$49,0)</f>
        <v>38</v>
      </c>
      <c r="Q31" s="68">
        <f>AVERAGEIF(Mental!$A:$A,$A31,Mental!L:L)</f>
        <v>10.73076923076923</v>
      </c>
      <c r="R31" s="55">
        <f t="shared" si="177"/>
        <v>30</v>
      </c>
      <c r="S31" s="68">
        <f>AVERAGEIF(Mental!$A:$A,$A31,Mental!M:M)</f>
        <v>9.115384615384615</v>
      </c>
      <c r="T31" s="55">
        <f t="shared" ref="T31:V31" si="178">_xlfn.RANK.EQ(S31,S$2:S$49,0)</f>
        <v>42</v>
      </c>
      <c r="U31" s="68">
        <f>AVERAGEIF(Mental!$A:$A,$A31,Mental!N:N)</f>
        <v>11.192307692307692</v>
      </c>
      <c r="V31" s="55">
        <f t="shared" si="178"/>
        <v>28</v>
      </c>
      <c r="W31" s="68">
        <f>AVERAGEIF(Mental!$A:$A,$A31,Mental!O:O)</f>
        <v>11.615384615384615</v>
      </c>
      <c r="X31" s="55">
        <f t="shared" ref="X31:Z31" si="179">_xlfn.RANK.EQ(W31,W$2:W$49,0)</f>
        <v>11</v>
      </c>
      <c r="Y31" s="68">
        <f>AVERAGEIF(Mental!$A:$A,$A31,Mental!P:P)</f>
        <v>13.576923076923077</v>
      </c>
      <c r="Z31" s="55">
        <f t="shared" si="179"/>
        <v>14</v>
      </c>
      <c r="AA31" s="68">
        <f>AVERAGEIF(Mental!$A:$A,$A31,Mental!Q:Q)</f>
        <v>12.384615384615385</v>
      </c>
      <c r="AB31" s="55">
        <f t="shared" ref="AB31:AD31" si="180">_xlfn.RANK.EQ(AA31,AA$2:AA$49,0)</f>
        <v>19</v>
      </c>
      <c r="AC31" s="68">
        <f>AVERAGEIF(Mental!$A:$A,$A31,Mental!R:R)</f>
        <v>13.884615384615385</v>
      </c>
      <c r="AD31" s="55">
        <f t="shared" si="180"/>
        <v>13</v>
      </c>
    </row>
    <row r="32" spans="1:30" ht="15" customHeight="1" thickBot="1" x14ac:dyDescent="0.3">
      <c r="A32" s="30" t="s">
        <v>551</v>
      </c>
      <c r="B32" s="67" t="s">
        <v>1108</v>
      </c>
      <c r="C32" s="68">
        <f>AVERAGEIF(Mental!$A:$A,$A32,Mental!E:E)</f>
        <v>12.26923076923077</v>
      </c>
      <c r="D32" s="55">
        <f t="shared" si="0"/>
        <v>15</v>
      </c>
      <c r="E32" s="68">
        <f>AVERAGEIF(Mental!$A:$A,$A32,Mental!F:F)</f>
        <v>13.653846153846153</v>
      </c>
      <c r="F32" s="55">
        <f t="shared" si="0"/>
        <v>17</v>
      </c>
      <c r="G32" s="68">
        <f>AVERAGEIF(Mental!$A:$A,$A32,Mental!G:G)</f>
        <v>12.653846153846153</v>
      </c>
      <c r="H32" s="55">
        <f t="shared" ref="H32:J32" si="181">_xlfn.RANK.EQ(G32,G$2:G$49,0)</f>
        <v>27</v>
      </c>
      <c r="I32" s="68">
        <f>AVERAGEIF(Mental!$A:$A,$A32,Mental!H:H)</f>
        <v>13.26923076923077</v>
      </c>
      <c r="J32" s="55">
        <f t="shared" si="181"/>
        <v>11</v>
      </c>
      <c r="K32" s="68">
        <f>AVERAGEIF(Mental!$A:$A,$A32,Mental!I:I)</f>
        <v>13</v>
      </c>
      <c r="L32" s="55">
        <f t="shared" ref="L32:N32" si="182">_xlfn.RANK.EQ(K32,K$2:K$49,0)</f>
        <v>12</v>
      </c>
      <c r="M32" s="68">
        <f>AVERAGEIF(Mental!$A:$A,$A32,Mental!J:J)</f>
        <v>12.884615384615385</v>
      </c>
      <c r="N32" s="55">
        <f t="shared" si="182"/>
        <v>15</v>
      </c>
      <c r="O32" s="68">
        <f>AVERAGEIF(Mental!$A:$A,$A32,Mental!K:K)</f>
        <v>15.038461538461538</v>
      </c>
      <c r="P32" s="55">
        <f t="shared" ref="P32:R32" si="183">_xlfn.RANK.EQ(O32,O$2:O$49,0)</f>
        <v>5</v>
      </c>
      <c r="Q32" s="68">
        <f>AVERAGEIF(Mental!$A:$A,$A32,Mental!L:L)</f>
        <v>11.73076923076923</v>
      </c>
      <c r="R32" s="55">
        <f t="shared" si="183"/>
        <v>13</v>
      </c>
      <c r="S32" s="68">
        <f>AVERAGEIF(Mental!$A:$A,$A32,Mental!M:M)</f>
        <v>11.038461538461538</v>
      </c>
      <c r="T32" s="55">
        <f t="shared" ref="T32:V32" si="184">_xlfn.RANK.EQ(S32,S$2:S$49,0)</f>
        <v>12</v>
      </c>
      <c r="U32" s="68">
        <f>AVERAGEIF(Mental!$A:$A,$A32,Mental!N:N)</f>
        <v>11.576923076923077</v>
      </c>
      <c r="V32" s="55">
        <f t="shared" si="184"/>
        <v>18</v>
      </c>
      <c r="W32" s="68">
        <f>AVERAGEIF(Mental!$A:$A,$A32,Mental!O:O)</f>
        <v>11.576923076923077</v>
      </c>
      <c r="X32" s="55">
        <f t="shared" ref="X32:Z32" si="185">_xlfn.RANK.EQ(W32,W$2:W$49,0)</f>
        <v>14</v>
      </c>
      <c r="Y32" s="68">
        <f>AVERAGEIF(Mental!$A:$A,$A32,Mental!P:P)</f>
        <v>13.615384615384615</v>
      </c>
      <c r="Z32" s="55">
        <f t="shared" si="185"/>
        <v>12</v>
      </c>
      <c r="AA32" s="68">
        <f>AVERAGEIF(Mental!$A:$A,$A32,Mental!Q:Q)</f>
        <v>12.923076923076923</v>
      </c>
      <c r="AB32" s="55">
        <f t="shared" ref="AB32:AD32" si="186">_xlfn.RANK.EQ(AA32,AA$2:AA$49,0)</f>
        <v>9</v>
      </c>
      <c r="AC32" s="68">
        <f>AVERAGEIF(Mental!$A:$A,$A32,Mental!R:R)</f>
        <v>14.076923076923077</v>
      </c>
      <c r="AD32" s="55">
        <f t="shared" si="186"/>
        <v>9</v>
      </c>
    </row>
    <row r="33" spans="1:30" ht="15" customHeight="1" thickBot="1" x14ac:dyDescent="0.3">
      <c r="A33" s="47" t="s">
        <v>1105</v>
      </c>
      <c r="B33" s="67" t="s">
        <v>1109</v>
      </c>
      <c r="C33" s="68">
        <f>AVERAGEIF(Mental!$A:$A,$A33,Mental!E:E)</f>
        <v>13.538461538461538</v>
      </c>
      <c r="D33" s="55">
        <f t="shared" si="0"/>
        <v>1</v>
      </c>
      <c r="E33" s="68">
        <f>AVERAGEIF(Mental!$A:$A,$A33,Mental!F:F)</f>
        <v>14</v>
      </c>
      <c r="F33" s="55">
        <f t="shared" si="0"/>
        <v>8</v>
      </c>
      <c r="G33" s="68">
        <f>AVERAGEIF(Mental!$A:$A,$A33,Mental!G:G)</f>
        <v>13.461538461538462</v>
      </c>
      <c r="H33" s="55">
        <f t="shared" ref="H33:J33" si="187">_xlfn.RANK.EQ(G33,G$2:G$49,0)</f>
        <v>6</v>
      </c>
      <c r="I33" s="68">
        <f>AVERAGEIF(Mental!$A:$A,$A33,Mental!H:H)</f>
        <v>13.076923076923077</v>
      </c>
      <c r="J33" s="55">
        <f t="shared" si="187"/>
        <v>17</v>
      </c>
      <c r="K33" s="68">
        <f>AVERAGEIF(Mental!$A:$A,$A33,Mental!I:I)</f>
        <v>13.384615384615385</v>
      </c>
      <c r="L33" s="55">
        <f t="shared" ref="L33:N33" si="188">_xlfn.RANK.EQ(K33,K$2:K$49,0)</f>
        <v>3</v>
      </c>
      <c r="M33" s="68">
        <f>AVERAGEIF(Mental!$A:$A,$A33,Mental!J:J)</f>
        <v>12.807692307692308</v>
      </c>
      <c r="N33" s="55">
        <f t="shared" si="188"/>
        <v>16</v>
      </c>
      <c r="O33" s="68">
        <f>AVERAGEIF(Mental!$A:$A,$A33,Mental!K:K)</f>
        <v>14.076923076923077</v>
      </c>
      <c r="P33" s="55">
        <f t="shared" ref="P33:R33" si="189">_xlfn.RANK.EQ(O33,O$2:O$49,0)</f>
        <v>19</v>
      </c>
      <c r="Q33" s="68">
        <f>AVERAGEIF(Mental!$A:$A,$A33,Mental!L:L)</f>
        <v>11.846153846153847</v>
      </c>
      <c r="R33" s="55">
        <f t="shared" si="189"/>
        <v>12</v>
      </c>
      <c r="S33" s="68">
        <f>AVERAGEIF(Mental!$A:$A,$A33,Mental!M:M)</f>
        <v>10.423076923076923</v>
      </c>
      <c r="T33" s="55">
        <f t="shared" ref="T33:V33" si="190">_xlfn.RANK.EQ(S33,S$2:S$49,0)</f>
        <v>18</v>
      </c>
      <c r="U33" s="68">
        <f>AVERAGEIF(Mental!$A:$A,$A33,Mental!N:N)</f>
        <v>11.615384615384615</v>
      </c>
      <c r="V33" s="55">
        <f t="shared" si="190"/>
        <v>16</v>
      </c>
      <c r="W33" s="68">
        <f>AVERAGEIF(Mental!$A:$A,$A33,Mental!O:O)</f>
        <v>12.423076923076923</v>
      </c>
      <c r="X33" s="55">
        <f t="shared" ref="X33:Z33" si="191">_xlfn.RANK.EQ(W33,W$2:W$49,0)</f>
        <v>2</v>
      </c>
      <c r="Y33" s="68">
        <f>AVERAGEIF(Mental!$A:$A,$A33,Mental!P:P)</f>
        <v>13.73076923076923</v>
      </c>
      <c r="Z33" s="55">
        <f t="shared" si="191"/>
        <v>9</v>
      </c>
      <c r="AA33" s="68">
        <f>AVERAGEIF(Mental!$A:$A,$A33,Mental!Q:Q)</f>
        <v>12.307692307692308</v>
      </c>
      <c r="AB33" s="55">
        <f t="shared" ref="AB33:AD33" si="192">_xlfn.RANK.EQ(AA33,AA$2:AA$49,0)</f>
        <v>22</v>
      </c>
      <c r="AC33" s="68">
        <f>AVERAGEIF(Mental!$A:$A,$A33,Mental!R:R)</f>
        <v>14.653846153846153</v>
      </c>
      <c r="AD33" s="55">
        <f t="shared" si="192"/>
        <v>2</v>
      </c>
    </row>
    <row r="34" spans="1:30" ht="15" customHeight="1" thickBot="1" x14ac:dyDescent="0.3">
      <c r="A34" s="48" t="s">
        <v>25</v>
      </c>
      <c r="B34" s="67" t="s">
        <v>1112</v>
      </c>
      <c r="C34" s="68">
        <f>AVERAGEIF(Mental!$A:$A,$A34,Mental!E:E)</f>
        <v>12</v>
      </c>
      <c r="D34" s="55">
        <f t="shared" si="0"/>
        <v>24</v>
      </c>
      <c r="E34" s="68">
        <f>AVERAGEIF(Mental!$A:$A,$A34,Mental!F:F)</f>
        <v>14.192307692307692</v>
      </c>
      <c r="F34" s="55">
        <f t="shared" si="0"/>
        <v>4</v>
      </c>
      <c r="G34" s="68">
        <f>AVERAGEIF(Mental!$A:$A,$A34,Mental!G:G)</f>
        <v>13.076923076923077</v>
      </c>
      <c r="H34" s="55">
        <f t="shared" ref="H34:J34" si="193">_xlfn.RANK.EQ(G34,G$2:G$49,0)</f>
        <v>17</v>
      </c>
      <c r="I34" s="68">
        <f>AVERAGEIF(Mental!$A:$A,$A34,Mental!H:H)</f>
        <v>14.346153846153847</v>
      </c>
      <c r="J34" s="55">
        <f t="shared" si="193"/>
        <v>1</v>
      </c>
      <c r="K34" s="68">
        <f>AVERAGEIF(Mental!$A:$A,$A34,Mental!I:I)</f>
        <v>13.346153846153847</v>
      </c>
      <c r="L34" s="55">
        <f t="shared" ref="L34:N34" si="194">_xlfn.RANK.EQ(K34,K$2:K$49,0)</f>
        <v>4</v>
      </c>
      <c r="M34" s="68">
        <f>AVERAGEIF(Mental!$A:$A,$A34,Mental!J:J)</f>
        <v>13.807692307692308</v>
      </c>
      <c r="N34" s="55">
        <f t="shared" si="194"/>
        <v>4</v>
      </c>
      <c r="O34" s="68">
        <f>AVERAGEIF(Mental!$A:$A,$A34,Mental!K:K)</f>
        <v>14.692307692307692</v>
      </c>
      <c r="P34" s="55">
        <f t="shared" ref="P34:R34" si="195">_xlfn.RANK.EQ(O34,O$2:O$49,0)</f>
        <v>10</v>
      </c>
      <c r="Q34" s="68">
        <f>AVERAGEIF(Mental!$A:$A,$A34,Mental!L:L)</f>
        <v>12.423076923076923</v>
      </c>
      <c r="R34" s="55">
        <f t="shared" si="195"/>
        <v>3</v>
      </c>
      <c r="S34" s="68">
        <f>AVERAGEIF(Mental!$A:$A,$A34,Mental!M:M)</f>
        <v>11.5</v>
      </c>
      <c r="T34" s="55">
        <f t="shared" ref="T34:V34" si="196">_xlfn.RANK.EQ(S34,S$2:S$49,0)</f>
        <v>5</v>
      </c>
      <c r="U34" s="68">
        <f>AVERAGEIF(Mental!$A:$A,$A34,Mental!N:N)</f>
        <v>13.23076923076923</v>
      </c>
      <c r="V34" s="55">
        <f t="shared" si="196"/>
        <v>1</v>
      </c>
      <c r="W34" s="68">
        <f>AVERAGEIF(Mental!$A:$A,$A34,Mental!O:O)</f>
        <v>12.23076923076923</v>
      </c>
      <c r="X34" s="55">
        <f t="shared" ref="X34:Z34" si="197">_xlfn.RANK.EQ(W34,W$2:W$49,0)</f>
        <v>4</v>
      </c>
      <c r="Y34" s="68">
        <f>AVERAGEIF(Mental!$A:$A,$A34,Mental!P:P)</f>
        <v>14.307692307692308</v>
      </c>
      <c r="Z34" s="55">
        <f t="shared" si="197"/>
        <v>2</v>
      </c>
      <c r="AA34" s="68">
        <f>AVERAGEIF(Mental!$A:$A,$A34,Mental!Q:Q)</f>
        <v>13.615384615384615</v>
      </c>
      <c r="AB34" s="55">
        <f t="shared" ref="AB34:AD34" si="198">_xlfn.RANK.EQ(AA34,AA$2:AA$49,0)</f>
        <v>2</v>
      </c>
      <c r="AC34" s="68">
        <f>AVERAGEIF(Mental!$A:$A,$A34,Mental!R:R)</f>
        <v>14.461538461538462</v>
      </c>
      <c r="AD34" s="55">
        <f t="shared" si="198"/>
        <v>3</v>
      </c>
    </row>
    <row r="35" spans="1:30" ht="15" customHeight="1" thickBot="1" x14ac:dyDescent="0.3">
      <c r="A35" s="30" t="s">
        <v>1110</v>
      </c>
      <c r="B35" s="67" t="s">
        <v>1113</v>
      </c>
      <c r="C35" s="68">
        <f>AVERAGEIF(Mental!$A:$A,$A35,Mental!E:E)</f>
        <v>12.153846153846153</v>
      </c>
      <c r="D35" s="55">
        <f t="shared" si="0"/>
        <v>19</v>
      </c>
      <c r="E35" s="68">
        <f>AVERAGEIF(Mental!$A:$A,$A35,Mental!F:F)</f>
        <v>12.692307692307692</v>
      </c>
      <c r="F35" s="55">
        <f t="shared" si="0"/>
        <v>35</v>
      </c>
      <c r="G35" s="68">
        <f>AVERAGEIF(Mental!$A:$A,$A35,Mental!G:G)</f>
        <v>13.23076923076923</v>
      </c>
      <c r="H35" s="55">
        <f t="shared" ref="H35:J35" si="199">_xlfn.RANK.EQ(G35,G$2:G$49,0)</f>
        <v>12</v>
      </c>
      <c r="I35" s="68">
        <f>AVERAGEIF(Mental!$A:$A,$A35,Mental!H:H)</f>
        <v>12.384615384615385</v>
      </c>
      <c r="J35" s="55">
        <f t="shared" si="199"/>
        <v>33</v>
      </c>
      <c r="K35" s="68">
        <f>AVERAGEIF(Mental!$A:$A,$A35,Mental!I:I)</f>
        <v>11.692307692307692</v>
      </c>
      <c r="L35" s="55">
        <f t="shared" ref="L35:N35" si="200">_xlfn.RANK.EQ(K35,K$2:K$49,0)</f>
        <v>38</v>
      </c>
      <c r="M35" s="68">
        <f>AVERAGEIF(Mental!$A:$A,$A35,Mental!J:J)</f>
        <v>12.423076923076923</v>
      </c>
      <c r="N35" s="55">
        <f t="shared" si="200"/>
        <v>29</v>
      </c>
      <c r="O35" s="68">
        <f>AVERAGEIF(Mental!$A:$A,$A35,Mental!K:K)</f>
        <v>12.26923076923077</v>
      </c>
      <c r="P35" s="55">
        <f t="shared" ref="P35:R35" si="201">_xlfn.RANK.EQ(O35,O$2:O$49,0)</f>
        <v>46</v>
      </c>
      <c r="Q35" s="68">
        <f>AVERAGEIF(Mental!$A:$A,$A35,Mental!L:L)</f>
        <v>9.9615384615384617</v>
      </c>
      <c r="R35" s="55">
        <f t="shared" si="201"/>
        <v>40</v>
      </c>
      <c r="S35" s="68">
        <f>AVERAGEIF(Mental!$A:$A,$A35,Mental!M:M)</f>
        <v>9.6538461538461533</v>
      </c>
      <c r="T35" s="55">
        <f t="shared" ref="T35:V35" si="202">_xlfn.RANK.EQ(S35,S$2:S$49,0)</f>
        <v>31</v>
      </c>
      <c r="U35" s="68">
        <f>AVERAGEIF(Mental!$A:$A,$A35,Mental!N:N)</f>
        <v>11.23076923076923</v>
      </c>
      <c r="V35" s="55">
        <f t="shared" si="202"/>
        <v>26</v>
      </c>
      <c r="W35" s="68">
        <f>AVERAGEIF(Mental!$A:$A,$A35,Mental!O:O)</f>
        <v>11.461538461538462</v>
      </c>
      <c r="X35" s="55">
        <f t="shared" ref="X35:Z35" si="203">_xlfn.RANK.EQ(W35,W$2:W$49,0)</f>
        <v>19</v>
      </c>
      <c r="Y35" s="68">
        <f>AVERAGEIF(Mental!$A:$A,$A35,Mental!P:P)</f>
        <v>12.423076923076923</v>
      </c>
      <c r="Z35" s="55">
        <f t="shared" si="203"/>
        <v>33</v>
      </c>
      <c r="AA35" s="68">
        <f>AVERAGEIF(Mental!$A:$A,$A35,Mental!Q:Q)</f>
        <v>11.26923076923077</v>
      </c>
      <c r="AB35" s="55">
        <f t="shared" ref="AB35:AD35" si="204">_xlfn.RANK.EQ(AA35,AA$2:AA$49,0)</f>
        <v>37</v>
      </c>
      <c r="AC35" s="68">
        <f>AVERAGEIF(Mental!$A:$A,$A35,Mental!R:R)</f>
        <v>13.384615384615385</v>
      </c>
      <c r="AD35" s="55">
        <f t="shared" si="204"/>
        <v>22</v>
      </c>
    </row>
    <row r="36" spans="1:30" ht="15" customHeight="1" thickBot="1" x14ac:dyDescent="0.3">
      <c r="A36" s="49" t="s">
        <v>822</v>
      </c>
      <c r="B36" s="67" t="s">
        <v>1114</v>
      </c>
      <c r="C36" s="68">
        <f>AVERAGEIF(Mental!$A:$A,$A36,Mental!E:E)</f>
        <v>11.76923076923077</v>
      </c>
      <c r="D36" s="55">
        <f t="shared" si="0"/>
        <v>31</v>
      </c>
      <c r="E36" s="68">
        <f>AVERAGEIF(Mental!$A:$A,$A36,Mental!F:F)</f>
        <v>11.807692307692308</v>
      </c>
      <c r="F36" s="55">
        <f t="shared" si="0"/>
        <v>45</v>
      </c>
      <c r="G36" s="68">
        <f>AVERAGEIF(Mental!$A:$A,$A36,Mental!G:G)</f>
        <v>11.576923076923077</v>
      </c>
      <c r="H36" s="55">
        <f t="shared" ref="H36:J36" si="205">_xlfn.RANK.EQ(G36,G$2:G$49,0)</f>
        <v>44</v>
      </c>
      <c r="I36" s="68">
        <f>AVERAGEIF(Mental!$A:$A,$A36,Mental!H:H)</f>
        <v>11.76923076923077</v>
      </c>
      <c r="J36" s="55">
        <f t="shared" si="205"/>
        <v>42</v>
      </c>
      <c r="K36" s="68">
        <f>AVERAGEIF(Mental!$A:$A,$A36,Mental!I:I)</f>
        <v>10.384615384615385</v>
      </c>
      <c r="L36" s="55">
        <f t="shared" ref="L36:N36" si="206">_xlfn.RANK.EQ(K36,K$2:K$49,0)</f>
        <v>47</v>
      </c>
      <c r="M36" s="68">
        <f>AVERAGEIF(Mental!$A:$A,$A36,Mental!J:J)</f>
        <v>12.192307692307692</v>
      </c>
      <c r="N36" s="55">
        <f t="shared" si="206"/>
        <v>34</v>
      </c>
      <c r="O36" s="68">
        <f>AVERAGEIF(Mental!$A:$A,$A36,Mental!K:K)</f>
        <v>12.538461538461538</v>
      </c>
      <c r="P36" s="55">
        <f t="shared" ref="P36:R36" si="207">_xlfn.RANK.EQ(O36,O$2:O$49,0)</f>
        <v>43</v>
      </c>
      <c r="Q36" s="68">
        <f>AVERAGEIF(Mental!$A:$A,$A36,Mental!L:L)</f>
        <v>10.346153846153847</v>
      </c>
      <c r="R36" s="55">
        <f t="shared" si="207"/>
        <v>33</v>
      </c>
      <c r="S36" s="68">
        <f>AVERAGEIF(Mental!$A:$A,$A36,Mental!M:M)</f>
        <v>9.9230769230769234</v>
      </c>
      <c r="T36" s="55">
        <f t="shared" ref="T36:V36" si="208">_xlfn.RANK.EQ(S36,S$2:S$49,0)</f>
        <v>26</v>
      </c>
      <c r="U36" s="68">
        <f>AVERAGEIF(Mental!$A:$A,$A36,Mental!N:N)</f>
        <v>10.461538461538462</v>
      </c>
      <c r="V36" s="55">
        <f t="shared" si="208"/>
        <v>42</v>
      </c>
      <c r="W36" s="68">
        <f>AVERAGEIF(Mental!$A:$A,$A36,Mental!O:O)</f>
        <v>10.461538461538462</v>
      </c>
      <c r="X36" s="55">
        <f t="shared" ref="X36:Z36" si="209">_xlfn.RANK.EQ(W36,W$2:W$49,0)</f>
        <v>42</v>
      </c>
      <c r="Y36" s="68">
        <f>AVERAGEIF(Mental!$A:$A,$A36,Mental!P:P)</f>
        <v>12.23076923076923</v>
      </c>
      <c r="Z36" s="55">
        <f t="shared" si="209"/>
        <v>39</v>
      </c>
      <c r="AA36" s="68">
        <f>AVERAGEIF(Mental!$A:$A,$A36,Mental!Q:Q)</f>
        <v>10.653846153846153</v>
      </c>
      <c r="AB36" s="55">
        <f t="shared" ref="AB36:AD36" si="210">_xlfn.RANK.EQ(AA36,AA$2:AA$49,0)</f>
        <v>45</v>
      </c>
      <c r="AC36" s="68">
        <f>AVERAGEIF(Mental!$A:$A,$A36,Mental!R:R)</f>
        <v>12.461538461538462</v>
      </c>
      <c r="AD36" s="55">
        <f t="shared" si="210"/>
        <v>40</v>
      </c>
    </row>
    <row r="37" spans="1:30" ht="15" customHeight="1" thickBot="1" x14ac:dyDescent="0.3">
      <c r="A37" s="28" t="s">
        <v>1111</v>
      </c>
      <c r="B37" s="67" t="s">
        <v>1115</v>
      </c>
      <c r="C37" s="68">
        <f>AVERAGEIF(Mental!$A:$A,$A37,Mental!E:E)</f>
        <v>11.23076923076923</v>
      </c>
      <c r="D37" s="55">
        <f t="shared" si="0"/>
        <v>37</v>
      </c>
      <c r="E37" s="68">
        <f>AVERAGEIF(Mental!$A:$A,$A37,Mental!F:F)</f>
        <v>13.192307692307692</v>
      </c>
      <c r="F37" s="55">
        <f t="shared" si="0"/>
        <v>24</v>
      </c>
      <c r="G37" s="68">
        <f>AVERAGEIF(Mental!$A:$A,$A37,Mental!G:G)</f>
        <v>12.653846153846153</v>
      </c>
      <c r="H37" s="55">
        <f t="shared" ref="H37:J37" si="211">_xlfn.RANK.EQ(G37,G$2:G$49,0)</f>
        <v>27</v>
      </c>
      <c r="I37" s="68">
        <f>AVERAGEIF(Mental!$A:$A,$A37,Mental!H:H)</f>
        <v>12.923076923076923</v>
      </c>
      <c r="J37" s="55">
        <f t="shared" si="211"/>
        <v>21</v>
      </c>
      <c r="K37" s="68">
        <f>AVERAGEIF(Mental!$A:$A,$A37,Mental!I:I)</f>
        <v>12.192307692307692</v>
      </c>
      <c r="L37" s="55">
        <f t="shared" ref="L37:N37" si="212">_xlfn.RANK.EQ(K37,K$2:K$49,0)</f>
        <v>26</v>
      </c>
      <c r="M37" s="68">
        <f>AVERAGEIF(Mental!$A:$A,$A37,Mental!J:J)</f>
        <v>12.5</v>
      </c>
      <c r="N37" s="55">
        <f t="shared" si="212"/>
        <v>25</v>
      </c>
      <c r="O37" s="68">
        <f>AVERAGEIF(Mental!$A:$A,$A37,Mental!K:K)</f>
        <v>13.692307692307692</v>
      </c>
      <c r="P37" s="55">
        <f t="shared" ref="P37:R37" si="213">_xlfn.RANK.EQ(O37,O$2:O$49,0)</f>
        <v>28</v>
      </c>
      <c r="Q37" s="68">
        <f>AVERAGEIF(Mental!$A:$A,$A37,Mental!L:L)</f>
        <v>11.73076923076923</v>
      </c>
      <c r="R37" s="55">
        <f t="shared" si="213"/>
        <v>13</v>
      </c>
      <c r="S37" s="68">
        <f>AVERAGEIF(Mental!$A:$A,$A37,Mental!M:M)</f>
        <v>10.423076923076923</v>
      </c>
      <c r="T37" s="55">
        <f t="shared" ref="T37:V37" si="214">_xlfn.RANK.EQ(S37,S$2:S$49,0)</f>
        <v>18</v>
      </c>
      <c r="U37" s="68">
        <f>AVERAGEIF(Mental!$A:$A,$A37,Mental!N:N)</f>
        <v>11.346153846153847</v>
      </c>
      <c r="V37" s="55">
        <f t="shared" si="214"/>
        <v>23</v>
      </c>
      <c r="W37" s="68">
        <f>AVERAGEIF(Mental!$A:$A,$A37,Mental!O:O)</f>
        <v>11.653846153846153</v>
      </c>
      <c r="X37" s="55">
        <f t="shared" ref="X37:Z37" si="215">_xlfn.RANK.EQ(W37,W$2:W$49,0)</f>
        <v>10</v>
      </c>
      <c r="Y37" s="68">
        <f>AVERAGEIF(Mental!$A:$A,$A37,Mental!P:P)</f>
        <v>12.23076923076923</v>
      </c>
      <c r="Z37" s="55">
        <f t="shared" si="215"/>
        <v>39</v>
      </c>
      <c r="AA37" s="68">
        <f>AVERAGEIF(Mental!$A:$A,$A37,Mental!Q:Q)</f>
        <v>12.192307692307692</v>
      </c>
      <c r="AB37" s="55">
        <f t="shared" ref="AB37:AD37" si="216">_xlfn.RANK.EQ(AA37,AA$2:AA$49,0)</f>
        <v>23</v>
      </c>
      <c r="AC37" s="68">
        <f>AVERAGEIF(Mental!$A:$A,$A37,Mental!R:R)</f>
        <v>12.692307692307692</v>
      </c>
      <c r="AD37" s="55">
        <f t="shared" si="216"/>
        <v>39</v>
      </c>
    </row>
    <row r="38" spans="1:30" ht="15" customHeight="1" thickBot="1" x14ac:dyDescent="0.3">
      <c r="A38" s="50" t="s">
        <v>2000</v>
      </c>
      <c r="B38" s="67" t="s">
        <v>1118</v>
      </c>
      <c r="C38" s="68">
        <f>AVERAGEIF(Mental!$A:$A,$A38,Mental!E:E)</f>
        <v>12.115384615384615</v>
      </c>
      <c r="D38" s="55">
        <f t="shared" si="0"/>
        <v>20</v>
      </c>
      <c r="E38" s="68">
        <f>AVERAGEIF(Mental!$A:$A,$A38,Mental!F:F)</f>
        <v>13.423076923076923</v>
      </c>
      <c r="F38" s="55">
        <f t="shared" si="0"/>
        <v>21</v>
      </c>
      <c r="G38" s="68">
        <f>AVERAGEIF(Mental!$A:$A,$A38,Mental!G:G)</f>
        <v>13.153846153846153</v>
      </c>
      <c r="H38" s="55">
        <f t="shared" ref="H38:J38" si="217">_xlfn.RANK.EQ(G38,G$2:G$49,0)</f>
        <v>14</v>
      </c>
      <c r="I38" s="68">
        <f>AVERAGEIF(Mental!$A:$A,$A38,Mental!H:H)</f>
        <v>12.76923076923077</v>
      </c>
      <c r="J38" s="55">
        <f t="shared" si="217"/>
        <v>23</v>
      </c>
      <c r="K38" s="68">
        <f>AVERAGEIF(Mental!$A:$A,$A38,Mental!I:I)</f>
        <v>12.115384615384615</v>
      </c>
      <c r="L38" s="55">
        <f t="shared" ref="L38:N38" si="218">_xlfn.RANK.EQ(K38,K$2:K$49,0)</f>
        <v>29</v>
      </c>
      <c r="M38" s="68">
        <f>AVERAGEIF(Mental!$A:$A,$A38,Mental!J:J)</f>
        <v>12.615384615384615</v>
      </c>
      <c r="N38" s="55">
        <f t="shared" si="218"/>
        <v>22</v>
      </c>
      <c r="O38" s="68">
        <f>AVERAGEIF(Mental!$A:$A,$A38,Mental!K:K)</f>
        <v>14.384615384615385</v>
      </c>
      <c r="P38" s="55">
        <f t="shared" ref="P38:R38" si="219">_xlfn.RANK.EQ(O38,O$2:O$49,0)</f>
        <v>17</v>
      </c>
      <c r="Q38" s="68">
        <f>AVERAGEIF(Mental!$A:$A,$A38,Mental!L:L)</f>
        <v>11.73076923076923</v>
      </c>
      <c r="R38" s="55">
        <f t="shared" si="219"/>
        <v>13</v>
      </c>
      <c r="S38" s="68">
        <f>AVERAGEIF(Mental!$A:$A,$A38,Mental!M:M)</f>
        <v>9.615384615384615</v>
      </c>
      <c r="T38" s="55">
        <f t="shared" ref="T38:V38" si="220">_xlfn.RANK.EQ(S38,S$2:S$49,0)</f>
        <v>33</v>
      </c>
      <c r="U38" s="68">
        <f>AVERAGEIF(Mental!$A:$A,$A38,Mental!N:N)</f>
        <v>11.73076923076923</v>
      </c>
      <c r="V38" s="55">
        <f t="shared" si="220"/>
        <v>11</v>
      </c>
      <c r="W38" s="68">
        <f>AVERAGEIF(Mental!$A:$A,$A38,Mental!O:O)</f>
        <v>10.461538461538462</v>
      </c>
      <c r="X38" s="55">
        <f t="shared" ref="X38:Z38" si="221">_xlfn.RANK.EQ(W38,W$2:W$49,0)</f>
        <v>42</v>
      </c>
      <c r="Y38" s="68">
        <f>AVERAGEIF(Mental!$A:$A,$A38,Mental!P:P)</f>
        <v>13.192307692307692</v>
      </c>
      <c r="Z38" s="55">
        <f t="shared" si="221"/>
        <v>18</v>
      </c>
      <c r="AA38" s="68">
        <f>AVERAGEIF(Mental!$A:$A,$A38,Mental!Q:Q)</f>
        <v>11.76923076923077</v>
      </c>
      <c r="AB38" s="55">
        <f t="shared" ref="AB38:AD38" si="222">_xlfn.RANK.EQ(AA38,AA$2:AA$49,0)</f>
        <v>31</v>
      </c>
      <c r="AC38" s="68">
        <f>AVERAGEIF(Mental!$A:$A,$A38,Mental!R:R)</f>
        <v>12.76923076923077</v>
      </c>
      <c r="AD38" s="55">
        <f t="shared" si="222"/>
        <v>36</v>
      </c>
    </row>
    <row r="39" spans="1:30" ht="15" customHeight="1" thickBot="1" x14ac:dyDescent="0.3">
      <c r="A39" s="41" t="s">
        <v>1116</v>
      </c>
      <c r="B39" s="67" t="s">
        <v>1119</v>
      </c>
      <c r="C39" s="68">
        <f>AVERAGEIF(Mental!$A:$A,$A39,Mental!E:E)</f>
        <v>12.038461538461538</v>
      </c>
      <c r="D39" s="55">
        <f t="shared" si="0"/>
        <v>22</v>
      </c>
      <c r="E39" s="68">
        <f>AVERAGEIF(Mental!$A:$A,$A39,Mental!F:F)</f>
        <v>13.846153846153847</v>
      </c>
      <c r="F39" s="55">
        <f t="shared" si="0"/>
        <v>12</v>
      </c>
      <c r="G39" s="68">
        <f>AVERAGEIF(Mental!$A:$A,$A39,Mental!G:G)</f>
        <v>13.423076923076923</v>
      </c>
      <c r="H39" s="55">
        <f t="shared" ref="H39:J39" si="223">_xlfn.RANK.EQ(G39,G$2:G$49,0)</f>
        <v>7</v>
      </c>
      <c r="I39" s="68">
        <f>AVERAGEIF(Mental!$A:$A,$A39,Mental!H:H)</f>
        <v>13.692307692307692</v>
      </c>
      <c r="J39" s="55">
        <f t="shared" si="223"/>
        <v>7</v>
      </c>
      <c r="K39" s="68">
        <f>AVERAGEIF(Mental!$A:$A,$A39,Mental!I:I)</f>
        <v>13.076923076923077</v>
      </c>
      <c r="L39" s="55">
        <f t="shared" ref="L39:N39" si="224">_xlfn.RANK.EQ(K39,K$2:K$49,0)</f>
        <v>10</v>
      </c>
      <c r="M39" s="68">
        <f>AVERAGEIF(Mental!$A:$A,$A39,Mental!J:J)</f>
        <v>13.115384615384615</v>
      </c>
      <c r="N39" s="55">
        <f t="shared" si="224"/>
        <v>8</v>
      </c>
      <c r="O39" s="68">
        <f>AVERAGEIF(Mental!$A:$A,$A39,Mental!K:K)</f>
        <v>14.653846153846153</v>
      </c>
      <c r="P39" s="55">
        <f t="shared" ref="P39:R39" si="225">_xlfn.RANK.EQ(O39,O$2:O$49,0)</f>
        <v>12</v>
      </c>
      <c r="Q39" s="68">
        <f>AVERAGEIF(Mental!$A:$A,$A39,Mental!L:L)</f>
        <v>10.346153846153847</v>
      </c>
      <c r="R39" s="55">
        <f t="shared" si="225"/>
        <v>33</v>
      </c>
      <c r="S39" s="68">
        <f>AVERAGEIF(Mental!$A:$A,$A39,Mental!M:M)</f>
        <v>11.307692307692308</v>
      </c>
      <c r="T39" s="55">
        <f t="shared" ref="T39:V39" si="226">_xlfn.RANK.EQ(S39,S$2:S$49,0)</f>
        <v>8</v>
      </c>
      <c r="U39" s="68">
        <f>AVERAGEIF(Mental!$A:$A,$A39,Mental!N:N)</f>
        <v>11.615384615384615</v>
      </c>
      <c r="V39" s="55">
        <f t="shared" si="226"/>
        <v>16</v>
      </c>
      <c r="W39" s="68">
        <f>AVERAGEIF(Mental!$A:$A,$A39,Mental!O:O)</f>
        <v>11.76923076923077</v>
      </c>
      <c r="X39" s="55">
        <f t="shared" ref="X39:Z39" si="227">_xlfn.RANK.EQ(W39,W$2:W$49,0)</f>
        <v>8</v>
      </c>
      <c r="Y39" s="68">
        <f>AVERAGEIF(Mental!$A:$A,$A39,Mental!P:P)</f>
        <v>13.576923076923077</v>
      </c>
      <c r="Z39" s="55">
        <f t="shared" si="227"/>
        <v>14</v>
      </c>
      <c r="AA39" s="68">
        <f>AVERAGEIF(Mental!$A:$A,$A39,Mental!Q:Q)</f>
        <v>12.884615384615385</v>
      </c>
      <c r="AB39" s="55">
        <f t="shared" ref="AB39:AD39" si="228">_xlfn.RANK.EQ(AA39,AA$2:AA$49,0)</f>
        <v>10</v>
      </c>
      <c r="AC39" s="68">
        <f>AVERAGEIF(Mental!$A:$A,$A39,Mental!R:R)</f>
        <v>14.461538461538462</v>
      </c>
      <c r="AD39" s="55">
        <f t="shared" si="228"/>
        <v>3</v>
      </c>
    </row>
    <row r="40" spans="1:30" ht="15" customHeight="1" thickBot="1" x14ac:dyDescent="0.3">
      <c r="A40" s="39" t="s">
        <v>38</v>
      </c>
      <c r="B40" s="67" t="s">
        <v>1120</v>
      </c>
      <c r="C40" s="68">
        <f>AVERAGEIF(Mental!$A:$A,$A40,Mental!E:E)</f>
        <v>13.5</v>
      </c>
      <c r="D40" s="55">
        <f t="shared" si="0"/>
        <v>2</v>
      </c>
      <c r="E40" s="68">
        <f>AVERAGEIF(Mental!$A:$A,$A40,Mental!F:F)</f>
        <v>14.807692307692308</v>
      </c>
      <c r="F40" s="55">
        <f t="shared" si="0"/>
        <v>1</v>
      </c>
      <c r="G40" s="68">
        <f>AVERAGEIF(Mental!$A:$A,$A40,Mental!G:G)</f>
        <v>14.115384615384615</v>
      </c>
      <c r="H40" s="55">
        <f t="shared" ref="H40:J40" si="229">_xlfn.RANK.EQ(G40,G$2:G$49,0)</f>
        <v>2</v>
      </c>
      <c r="I40" s="68">
        <f>AVERAGEIF(Mental!$A:$A,$A40,Mental!H:H)</f>
        <v>14</v>
      </c>
      <c r="J40" s="55">
        <f t="shared" si="229"/>
        <v>4</v>
      </c>
      <c r="K40" s="68">
        <f>AVERAGEIF(Mental!$A:$A,$A40,Mental!I:I)</f>
        <v>13.461538461538462</v>
      </c>
      <c r="L40" s="55">
        <f t="shared" ref="L40:N40" si="230">_xlfn.RANK.EQ(K40,K$2:K$49,0)</f>
        <v>2</v>
      </c>
      <c r="M40" s="68">
        <f>AVERAGEIF(Mental!$A:$A,$A40,Mental!J:J)</f>
        <v>13.884615384615385</v>
      </c>
      <c r="N40" s="55">
        <f t="shared" si="230"/>
        <v>2</v>
      </c>
      <c r="O40" s="68">
        <f>AVERAGEIF(Mental!$A:$A,$A40,Mental!K:K)</f>
        <v>16.23076923076923</v>
      </c>
      <c r="P40" s="55">
        <f t="shared" ref="P40:R40" si="231">_xlfn.RANK.EQ(O40,O$2:O$49,0)</f>
        <v>1</v>
      </c>
      <c r="Q40" s="68">
        <f>AVERAGEIF(Mental!$A:$A,$A40,Mental!L:L)</f>
        <v>11.884615384615385</v>
      </c>
      <c r="R40" s="55">
        <f t="shared" si="231"/>
        <v>11</v>
      </c>
      <c r="S40" s="68">
        <f>AVERAGEIF(Mental!$A:$A,$A40,Mental!M:M)</f>
        <v>12.153846153846153</v>
      </c>
      <c r="T40" s="55">
        <f t="shared" ref="T40:V40" si="232">_xlfn.RANK.EQ(S40,S$2:S$49,0)</f>
        <v>3</v>
      </c>
      <c r="U40" s="68">
        <f>AVERAGEIF(Mental!$A:$A,$A40,Mental!N:N)</f>
        <v>13.153846153846153</v>
      </c>
      <c r="V40" s="55">
        <f t="shared" si="232"/>
        <v>2</v>
      </c>
      <c r="W40" s="68">
        <f>AVERAGEIF(Mental!$A:$A,$A40,Mental!O:O)</f>
        <v>11.576923076923077</v>
      </c>
      <c r="X40" s="55">
        <f t="shared" ref="X40:Z40" si="233">_xlfn.RANK.EQ(W40,W$2:W$49,0)</f>
        <v>14</v>
      </c>
      <c r="Y40" s="68">
        <f>AVERAGEIF(Mental!$A:$A,$A40,Mental!P:P)</f>
        <v>14.692307692307692</v>
      </c>
      <c r="Z40" s="55">
        <f t="shared" si="233"/>
        <v>1</v>
      </c>
      <c r="AA40" s="68">
        <f>AVERAGEIF(Mental!$A:$A,$A40,Mental!Q:Q)</f>
        <v>13.076923076923077</v>
      </c>
      <c r="AB40" s="55">
        <f t="shared" ref="AB40:AD40" si="234">_xlfn.RANK.EQ(AA40,AA$2:AA$49,0)</f>
        <v>5</v>
      </c>
      <c r="AC40" s="68">
        <f>AVERAGEIF(Mental!$A:$A,$A40,Mental!R:R)</f>
        <v>14.846153846153847</v>
      </c>
      <c r="AD40" s="55">
        <f t="shared" si="234"/>
        <v>1</v>
      </c>
    </row>
    <row r="41" spans="1:30" ht="15" customHeight="1" thickBot="1" x14ac:dyDescent="0.3">
      <c r="A41" s="28" t="s">
        <v>1117</v>
      </c>
      <c r="B41" s="67" t="s">
        <v>1121</v>
      </c>
      <c r="C41" s="68">
        <f>AVERAGEIF(Mental!$A:$A,$A41,Mental!E:E)</f>
        <v>11.576923076923077</v>
      </c>
      <c r="D41" s="55">
        <f t="shared" si="0"/>
        <v>34</v>
      </c>
      <c r="E41" s="68">
        <f>AVERAGEIF(Mental!$A:$A,$A41,Mental!F:F)</f>
        <v>12.461538461538462</v>
      </c>
      <c r="F41" s="55">
        <f t="shared" si="0"/>
        <v>38</v>
      </c>
      <c r="G41" s="68">
        <f>AVERAGEIF(Mental!$A:$A,$A41,Mental!G:G)</f>
        <v>12.076923076923077</v>
      </c>
      <c r="H41" s="55">
        <f t="shared" ref="H41:J41" si="235">_xlfn.RANK.EQ(G41,G$2:G$49,0)</f>
        <v>41</v>
      </c>
      <c r="I41" s="68">
        <f>AVERAGEIF(Mental!$A:$A,$A41,Mental!H:H)</f>
        <v>12.461538461538462</v>
      </c>
      <c r="J41" s="55">
        <f t="shared" si="235"/>
        <v>30</v>
      </c>
      <c r="K41" s="68">
        <f>AVERAGEIF(Mental!$A:$A,$A41,Mental!I:I)</f>
        <v>11.615384615384615</v>
      </c>
      <c r="L41" s="55">
        <f t="shared" ref="L41:N41" si="236">_xlfn.RANK.EQ(K41,K$2:K$49,0)</f>
        <v>41</v>
      </c>
      <c r="M41" s="68">
        <f>AVERAGEIF(Mental!$A:$A,$A41,Mental!J:J)</f>
        <v>12.192307692307692</v>
      </c>
      <c r="N41" s="55">
        <f t="shared" si="236"/>
        <v>34</v>
      </c>
      <c r="O41" s="68">
        <f>AVERAGEIF(Mental!$A:$A,$A41,Mental!K:K)</f>
        <v>13.73076923076923</v>
      </c>
      <c r="P41" s="55">
        <f t="shared" ref="P41:R41" si="237">_xlfn.RANK.EQ(O41,O$2:O$49,0)</f>
        <v>27</v>
      </c>
      <c r="Q41" s="68">
        <f>AVERAGEIF(Mental!$A:$A,$A41,Mental!L:L)</f>
        <v>12.23076923076923</v>
      </c>
      <c r="R41" s="55">
        <f t="shared" si="237"/>
        <v>7</v>
      </c>
      <c r="S41" s="68">
        <f>AVERAGEIF(Mental!$A:$A,$A41,Mental!M:M)</f>
        <v>10.153846153846153</v>
      </c>
      <c r="T41" s="55">
        <f t="shared" ref="T41:V41" si="238">_xlfn.RANK.EQ(S41,S$2:S$49,0)</f>
        <v>23</v>
      </c>
      <c r="U41" s="68">
        <f>AVERAGEIF(Mental!$A:$A,$A41,Mental!N:N)</f>
        <v>11.192307692307692</v>
      </c>
      <c r="V41" s="55">
        <f t="shared" si="238"/>
        <v>28</v>
      </c>
      <c r="W41" s="68">
        <f>AVERAGEIF(Mental!$A:$A,$A41,Mental!O:O)</f>
        <v>10.076923076923077</v>
      </c>
      <c r="X41" s="55">
        <f t="shared" ref="X41:Z41" si="239">_xlfn.RANK.EQ(W41,W$2:W$49,0)</f>
        <v>44</v>
      </c>
      <c r="Y41" s="68">
        <f>AVERAGEIF(Mental!$A:$A,$A41,Mental!P:P)</f>
        <v>12.115384615384615</v>
      </c>
      <c r="Z41" s="55">
        <f t="shared" si="239"/>
        <v>41</v>
      </c>
      <c r="AA41" s="68">
        <f>AVERAGEIF(Mental!$A:$A,$A41,Mental!Q:Q)</f>
        <v>12.153846153846153</v>
      </c>
      <c r="AB41" s="55">
        <f t="shared" ref="AB41:AD41" si="240">_xlfn.RANK.EQ(AA41,AA$2:AA$49,0)</f>
        <v>24</v>
      </c>
      <c r="AC41" s="68">
        <f>AVERAGEIF(Mental!$A:$A,$A41,Mental!R:R)</f>
        <v>12.307692307692308</v>
      </c>
      <c r="AD41" s="55">
        <f t="shared" si="240"/>
        <v>41</v>
      </c>
    </row>
    <row r="42" spans="1:30" ht="15" customHeight="1" thickBot="1" x14ac:dyDescent="0.3">
      <c r="A42" s="37" t="s">
        <v>1122</v>
      </c>
      <c r="B42" s="67" t="s">
        <v>1124</v>
      </c>
      <c r="C42" s="68">
        <f>AVERAGEIF(Mental!$A:$A,$A42,Mental!E:E)</f>
        <v>9.8076923076923084</v>
      </c>
      <c r="D42" s="55">
        <f t="shared" si="0"/>
        <v>48</v>
      </c>
      <c r="E42" s="68">
        <f>AVERAGEIF(Mental!$A:$A,$A42,Mental!F:F)</f>
        <v>11</v>
      </c>
      <c r="F42" s="55">
        <f t="shared" si="0"/>
        <v>48</v>
      </c>
      <c r="G42" s="68">
        <f>AVERAGEIF(Mental!$A:$A,$A42,Mental!G:G)</f>
        <v>9.115384615384615</v>
      </c>
      <c r="H42" s="55">
        <f t="shared" ref="H42:J42" si="241">_xlfn.RANK.EQ(G42,G$2:G$49,0)</f>
        <v>48</v>
      </c>
      <c r="I42" s="68">
        <f>AVERAGEIF(Mental!$A:$A,$A42,Mental!H:H)</f>
        <v>9.9615384615384617</v>
      </c>
      <c r="J42" s="55">
        <f t="shared" si="241"/>
        <v>48</v>
      </c>
      <c r="K42" s="68">
        <f>AVERAGEIF(Mental!$A:$A,$A42,Mental!I:I)</f>
        <v>9.1923076923076916</v>
      </c>
      <c r="L42" s="55">
        <f t="shared" ref="L42:N42" si="242">_xlfn.RANK.EQ(K42,K$2:K$49,0)</f>
        <v>48</v>
      </c>
      <c r="M42" s="68">
        <f>AVERAGEIF(Mental!$A:$A,$A42,Mental!J:J)</f>
        <v>12.576923076923077</v>
      </c>
      <c r="N42" s="55">
        <f t="shared" si="242"/>
        <v>23</v>
      </c>
      <c r="O42" s="68">
        <f>AVERAGEIF(Mental!$A:$A,$A42,Mental!K:K)</f>
        <v>12.307692307692308</v>
      </c>
      <c r="P42" s="55">
        <f t="shared" ref="P42:R42" si="243">_xlfn.RANK.EQ(O42,O$2:O$49,0)</f>
        <v>45</v>
      </c>
      <c r="Q42" s="68">
        <f>AVERAGEIF(Mental!$A:$A,$A42,Mental!L:L)</f>
        <v>8.3461538461538467</v>
      </c>
      <c r="R42" s="55">
        <f t="shared" si="243"/>
        <v>48</v>
      </c>
      <c r="S42" s="68">
        <f>AVERAGEIF(Mental!$A:$A,$A42,Mental!M:M)</f>
        <v>8.5769230769230766</v>
      </c>
      <c r="T42" s="55">
        <f t="shared" ref="T42:V42" si="244">_xlfn.RANK.EQ(S42,S$2:S$49,0)</f>
        <v>45</v>
      </c>
      <c r="U42" s="68">
        <f>AVERAGEIF(Mental!$A:$A,$A42,Mental!N:N)</f>
        <v>8.8076923076923084</v>
      </c>
      <c r="V42" s="55">
        <f t="shared" si="244"/>
        <v>48</v>
      </c>
      <c r="W42" s="68">
        <f>AVERAGEIF(Mental!$A:$A,$A42,Mental!O:O)</f>
        <v>9.9615384615384617</v>
      </c>
      <c r="X42" s="55">
        <f t="shared" ref="X42:Z42" si="245">_xlfn.RANK.EQ(W42,W$2:W$49,0)</f>
        <v>45</v>
      </c>
      <c r="Y42" s="68">
        <f>AVERAGEIF(Mental!$A:$A,$A42,Mental!P:P)</f>
        <v>9.1923076923076916</v>
      </c>
      <c r="Z42" s="55">
        <f t="shared" si="245"/>
        <v>48</v>
      </c>
      <c r="AA42" s="68">
        <f>AVERAGEIF(Mental!$A:$A,$A42,Mental!Q:Q)</f>
        <v>8.5384615384615383</v>
      </c>
      <c r="AB42" s="55">
        <f t="shared" ref="AB42:AD42" si="246">_xlfn.RANK.EQ(AA42,AA$2:AA$49,0)</f>
        <v>48</v>
      </c>
      <c r="AC42" s="68">
        <f>AVERAGEIF(Mental!$A:$A,$A42,Mental!R:R)</f>
        <v>10.076923076923077</v>
      </c>
      <c r="AD42" s="55">
        <f t="shared" si="246"/>
        <v>48</v>
      </c>
    </row>
    <row r="43" spans="1:30" ht="15" customHeight="1" thickBot="1" x14ac:dyDescent="0.3">
      <c r="A43" s="51" t="s">
        <v>1123</v>
      </c>
      <c r="B43" s="67" t="s">
        <v>1125</v>
      </c>
      <c r="C43" s="68">
        <f>AVERAGEIF(Mental!$A:$A,$A43,Mental!E:E)</f>
        <v>12.23076923076923</v>
      </c>
      <c r="D43" s="55">
        <f t="shared" si="0"/>
        <v>17</v>
      </c>
      <c r="E43" s="68">
        <f>AVERAGEIF(Mental!$A:$A,$A43,Mental!F:F)</f>
        <v>13.461538461538462</v>
      </c>
      <c r="F43" s="55">
        <f t="shared" si="0"/>
        <v>20</v>
      </c>
      <c r="G43" s="68">
        <f>AVERAGEIF(Mental!$A:$A,$A43,Mental!G:G)</f>
        <v>13.038461538461538</v>
      </c>
      <c r="H43" s="55">
        <f t="shared" ref="H43:J43" si="247">_xlfn.RANK.EQ(G43,G$2:G$49,0)</f>
        <v>19</v>
      </c>
      <c r="I43" s="68">
        <f>AVERAGEIF(Mental!$A:$A,$A43,Mental!H:H)</f>
        <v>13.192307692307692</v>
      </c>
      <c r="J43" s="55">
        <f t="shared" si="247"/>
        <v>13</v>
      </c>
      <c r="K43" s="68">
        <f>AVERAGEIF(Mental!$A:$A,$A43,Mental!I:I)</f>
        <v>13.346153846153847</v>
      </c>
      <c r="L43" s="55">
        <f t="shared" ref="L43:N43" si="248">_xlfn.RANK.EQ(K43,K$2:K$49,0)</f>
        <v>4</v>
      </c>
      <c r="M43" s="68">
        <f>AVERAGEIF(Mental!$A:$A,$A43,Mental!J:J)</f>
        <v>13.076923076923077</v>
      </c>
      <c r="N43" s="55">
        <f t="shared" si="248"/>
        <v>9</v>
      </c>
      <c r="O43" s="68">
        <f>AVERAGEIF(Mental!$A:$A,$A43,Mental!K:K)</f>
        <v>14.576923076923077</v>
      </c>
      <c r="P43" s="55">
        <f t="shared" ref="P43:R43" si="249">_xlfn.RANK.EQ(O43,O$2:O$49,0)</f>
        <v>14</v>
      </c>
      <c r="Q43" s="68">
        <f>AVERAGEIF(Mental!$A:$A,$A43,Mental!L:L)</f>
        <v>12.192307692307692</v>
      </c>
      <c r="R43" s="55">
        <f t="shared" si="249"/>
        <v>8</v>
      </c>
      <c r="S43" s="68">
        <f>AVERAGEIF(Mental!$A:$A,$A43,Mental!M:M)</f>
        <v>9.8461538461538467</v>
      </c>
      <c r="T43" s="55">
        <f t="shared" ref="T43:V43" si="250">_xlfn.RANK.EQ(S43,S$2:S$49,0)</f>
        <v>28</v>
      </c>
      <c r="U43" s="68">
        <f>AVERAGEIF(Mental!$A:$A,$A43,Mental!N:N)</f>
        <v>11.5</v>
      </c>
      <c r="V43" s="55">
        <f t="shared" si="250"/>
        <v>20</v>
      </c>
      <c r="W43" s="68">
        <f>AVERAGEIF(Mental!$A:$A,$A43,Mental!O:O)</f>
        <v>11.615384615384615</v>
      </c>
      <c r="X43" s="55">
        <f t="shared" ref="X43:Z43" si="251">_xlfn.RANK.EQ(W43,W$2:W$49,0)</f>
        <v>11</v>
      </c>
      <c r="Y43" s="68">
        <f>AVERAGEIF(Mental!$A:$A,$A43,Mental!P:P)</f>
        <v>13.153846153846153</v>
      </c>
      <c r="Z43" s="55">
        <f t="shared" si="251"/>
        <v>19</v>
      </c>
      <c r="AA43" s="68">
        <f>AVERAGEIF(Mental!$A:$A,$A43,Mental!Q:Q)</f>
        <v>12.73076923076923</v>
      </c>
      <c r="AB43" s="55">
        <f t="shared" ref="AB43:AD43" si="252">_xlfn.RANK.EQ(AA43,AA$2:AA$49,0)</f>
        <v>11</v>
      </c>
      <c r="AC43" s="68">
        <f>AVERAGEIF(Mental!$A:$A,$A43,Mental!R:R)</f>
        <v>13.461538461538462</v>
      </c>
      <c r="AD43" s="55">
        <f t="shared" si="252"/>
        <v>18</v>
      </c>
    </row>
    <row r="44" spans="1:30" ht="15" customHeight="1" thickBot="1" x14ac:dyDescent="0.3">
      <c r="A44" s="45" t="s">
        <v>14</v>
      </c>
      <c r="B44" s="67" t="s">
        <v>1126</v>
      </c>
      <c r="C44" s="68">
        <f>AVERAGEIF(Mental!$A:$A,$A44,Mental!E:E)</f>
        <v>12.615384615384615</v>
      </c>
      <c r="D44" s="55">
        <f t="shared" si="0"/>
        <v>9</v>
      </c>
      <c r="E44" s="68">
        <f>AVERAGEIF(Mental!$A:$A,$A44,Mental!F:F)</f>
        <v>14.615384615384615</v>
      </c>
      <c r="F44" s="55">
        <f t="shared" si="0"/>
        <v>3</v>
      </c>
      <c r="G44" s="68">
        <f>AVERAGEIF(Mental!$A:$A,$A44,Mental!G:G)</f>
        <v>14.192307692307692</v>
      </c>
      <c r="H44" s="55">
        <f t="shared" ref="H44:J44" si="253">_xlfn.RANK.EQ(G44,G$2:G$49,0)</f>
        <v>1</v>
      </c>
      <c r="I44" s="68">
        <f>AVERAGEIF(Mental!$A:$A,$A44,Mental!H:H)</f>
        <v>14.23076923076923</v>
      </c>
      <c r="J44" s="55">
        <f t="shared" si="253"/>
        <v>2</v>
      </c>
      <c r="K44" s="68">
        <f>AVERAGEIF(Mental!$A:$A,$A44,Mental!I:I)</f>
        <v>13.73076923076923</v>
      </c>
      <c r="L44" s="55">
        <f t="shared" ref="L44:N44" si="254">_xlfn.RANK.EQ(K44,K$2:K$49,0)</f>
        <v>1</v>
      </c>
      <c r="M44" s="68">
        <f>AVERAGEIF(Mental!$A:$A,$A44,Mental!J:J)</f>
        <v>14.615384615384615</v>
      </c>
      <c r="N44" s="55">
        <f t="shared" si="254"/>
        <v>1</v>
      </c>
      <c r="O44" s="68">
        <f>AVERAGEIF(Mental!$A:$A,$A44,Mental!K:K)</f>
        <v>15.038461538461538</v>
      </c>
      <c r="P44" s="55">
        <f t="shared" ref="P44:R44" si="255">_xlfn.RANK.EQ(O44,O$2:O$49,0)</f>
        <v>5</v>
      </c>
      <c r="Q44" s="68">
        <f>AVERAGEIF(Mental!$A:$A,$A44,Mental!L:L)</f>
        <v>12.846153846153847</v>
      </c>
      <c r="R44" s="55">
        <f t="shared" si="255"/>
        <v>1</v>
      </c>
      <c r="S44" s="68">
        <f>AVERAGEIF(Mental!$A:$A,$A44,Mental!M:M)</f>
        <v>12.384615384615385</v>
      </c>
      <c r="T44" s="55">
        <f t="shared" ref="T44:V44" si="256">_xlfn.RANK.EQ(S44,S$2:S$49,0)</f>
        <v>2</v>
      </c>
      <c r="U44" s="68">
        <f>AVERAGEIF(Mental!$A:$A,$A44,Mental!N:N)</f>
        <v>12.73076923076923</v>
      </c>
      <c r="V44" s="55">
        <f t="shared" si="256"/>
        <v>3</v>
      </c>
      <c r="W44" s="68">
        <f>AVERAGEIF(Mental!$A:$A,$A44,Mental!O:O)</f>
        <v>12.307692307692308</v>
      </c>
      <c r="X44" s="55">
        <f t="shared" ref="X44:Z44" si="257">_xlfn.RANK.EQ(W44,W$2:W$49,0)</f>
        <v>3</v>
      </c>
      <c r="Y44" s="68">
        <f>AVERAGEIF(Mental!$A:$A,$A44,Mental!P:P)</f>
        <v>13.961538461538462</v>
      </c>
      <c r="Z44" s="55">
        <f t="shared" si="257"/>
        <v>5</v>
      </c>
      <c r="AA44" s="68">
        <f>AVERAGEIF(Mental!$A:$A,$A44,Mental!Q:Q)</f>
        <v>14.653846153846153</v>
      </c>
      <c r="AB44" s="55">
        <f t="shared" ref="AB44:AD44" si="258">_xlfn.RANK.EQ(AA44,AA$2:AA$49,0)</f>
        <v>1</v>
      </c>
      <c r="AC44" s="68">
        <f>AVERAGEIF(Mental!$A:$A,$A44,Mental!R:R)</f>
        <v>14.192307692307692</v>
      </c>
      <c r="AD44" s="55">
        <f t="shared" si="258"/>
        <v>6</v>
      </c>
    </row>
    <row r="45" spans="1:30" ht="15" customHeight="1" thickBot="1" x14ac:dyDescent="0.3">
      <c r="A45" s="37" t="s">
        <v>20</v>
      </c>
      <c r="B45" s="67" t="s">
        <v>1127</v>
      </c>
      <c r="C45" s="68">
        <f>AVERAGEIF(Mental!$A:$A,$A45,Mental!E:E)</f>
        <v>12.692307692307692</v>
      </c>
      <c r="D45" s="55">
        <f t="shared" si="0"/>
        <v>4</v>
      </c>
      <c r="E45" s="68">
        <f>AVERAGEIF(Mental!$A:$A,$A45,Mental!F:F)</f>
        <v>13.76923076923077</v>
      </c>
      <c r="F45" s="55">
        <f t="shared" si="0"/>
        <v>16</v>
      </c>
      <c r="G45" s="68">
        <f>AVERAGEIF(Mental!$A:$A,$A45,Mental!G:G)</f>
        <v>13.26923076923077</v>
      </c>
      <c r="H45" s="55">
        <f t="shared" ref="H45:J45" si="259">_xlfn.RANK.EQ(G45,G$2:G$49,0)</f>
        <v>11</v>
      </c>
      <c r="I45" s="68">
        <f>AVERAGEIF(Mental!$A:$A,$A45,Mental!H:H)</f>
        <v>13.615384615384615</v>
      </c>
      <c r="J45" s="55">
        <f t="shared" si="259"/>
        <v>8</v>
      </c>
      <c r="K45" s="68">
        <f>AVERAGEIF(Mental!$A:$A,$A45,Mental!I:I)</f>
        <v>12.384615384615385</v>
      </c>
      <c r="L45" s="55">
        <f t="shared" ref="L45:N45" si="260">_xlfn.RANK.EQ(K45,K$2:K$49,0)</f>
        <v>23</v>
      </c>
      <c r="M45" s="68">
        <f>AVERAGEIF(Mental!$A:$A,$A45,Mental!J:J)</f>
        <v>12.73076923076923</v>
      </c>
      <c r="N45" s="55">
        <f t="shared" si="260"/>
        <v>17</v>
      </c>
      <c r="O45" s="68">
        <f>AVERAGEIF(Mental!$A:$A,$A45,Mental!K:K)</f>
        <v>15.26923076923077</v>
      </c>
      <c r="P45" s="55">
        <f t="shared" ref="P45:R45" si="261">_xlfn.RANK.EQ(O45,O$2:O$49,0)</f>
        <v>2</v>
      </c>
      <c r="Q45" s="68">
        <f>AVERAGEIF(Mental!$A:$A,$A45,Mental!L:L)</f>
        <v>12</v>
      </c>
      <c r="R45" s="55">
        <f t="shared" si="261"/>
        <v>10</v>
      </c>
      <c r="S45" s="68">
        <f>AVERAGEIF(Mental!$A:$A,$A45,Mental!M:M)</f>
        <v>11.153846153846153</v>
      </c>
      <c r="T45" s="55">
        <f t="shared" ref="T45:V45" si="262">_xlfn.RANK.EQ(S45,S$2:S$49,0)</f>
        <v>11</v>
      </c>
      <c r="U45" s="68">
        <f>AVERAGEIF(Mental!$A:$A,$A45,Mental!N:N)</f>
        <v>11.307692307692308</v>
      </c>
      <c r="V45" s="55">
        <f t="shared" si="262"/>
        <v>25</v>
      </c>
      <c r="W45" s="68">
        <f>AVERAGEIF(Mental!$A:$A,$A45,Mental!O:O)</f>
        <v>10.807692307692308</v>
      </c>
      <c r="X45" s="55">
        <f t="shared" ref="X45:Z45" si="263">_xlfn.RANK.EQ(W45,W$2:W$49,0)</f>
        <v>35</v>
      </c>
      <c r="Y45" s="68">
        <f>AVERAGEIF(Mental!$A:$A,$A45,Mental!P:P)</f>
        <v>12.884615384615385</v>
      </c>
      <c r="Z45" s="55">
        <f t="shared" si="263"/>
        <v>23</v>
      </c>
      <c r="AA45" s="68">
        <f>AVERAGEIF(Mental!$A:$A,$A45,Mental!Q:Q)</f>
        <v>12.692307692307692</v>
      </c>
      <c r="AB45" s="55">
        <f t="shared" ref="AB45:AD45" si="264">_xlfn.RANK.EQ(AA45,AA$2:AA$49,0)</f>
        <v>13</v>
      </c>
      <c r="AC45" s="68">
        <f>AVERAGEIF(Mental!$A:$A,$A45,Mental!R:R)</f>
        <v>13.423076923076923</v>
      </c>
      <c r="AD45" s="55">
        <f t="shared" si="264"/>
        <v>19</v>
      </c>
    </row>
    <row r="46" spans="1:30" ht="15" customHeight="1" thickBot="1" x14ac:dyDescent="0.3">
      <c r="A46" s="30" t="s">
        <v>1128</v>
      </c>
      <c r="B46" s="67" t="s">
        <v>1130</v>
      </c>
      <c r="C46" s="68">
        <f>AVERAGEIF(Mental!$A:$A,$A46,Mental!E:E)</f>
        <v>11.115384615384615</v>
      </c>
      <c r="D46" s="55">
        <f t="shared" si="0"/>
        <v>42</v>
      </c>
      <c r="E46" s="68">
        <f>AVERAGEIF(Mental!$A:$A,$A46,Mental!F:F)</f>
        <v>13.423076923076923</v>
      </c>
      <c r="F46" s="55">
        <f t="shared" si="0"/>
        <v>21</v>
      </c>
      <c r="G46" s="68">
        <f>AVERAGEIF(Mental!$A:$A,$A46,Mental!G:G)</f>
        <v>12.153846153846153</v>
      </c>
      <c r="H46" s="55">
        <f t="shared" ref="H46:J46" si="265">_xlfn.RANK.EQ(G46,G$2:G$49,0)</f>
        <v>37</v>
      </c>
      <c r="I46" s="68">
        <f>AVERAGEIF(Mental!$A:$A,$A46,Mental!H:H)</f>
        <v>12.192307692307692</v>
      </c>
      <c r="J46" s="55">
        <f t="shared" si="265"/>
        <v>39</v>
      </c>
      <c r="K46" s="68">
        <f>AVERAGEIF(Mental!$A:$A,$A46,Mental!I:I)</f>
        <v>12.576923076923077</v>
      </c>
      <c r="L46" s="55">
        <f t="shared" ref="L46:N46" si="266">_xlfn.RANK.EQ(K46,K$2:K$49,0)</f>
        <v>17</v>
      </c>
      <c r="M46" s="68">
        <f>AVERAGEIF(Mental!$A:$A,$A46,Mental!J:J)</f>
        <v>12.346153846153847</v>
      </c>
      <c r="N46" s="55">
        <f t="shared" si="266"/>
        <v>32</v>
      </c>
      <c r="O46" s="68">
        <f>AVERAGEIF(Mental!$A:$A,$A46,Mental!K:K)</f>
        <v>13.461538461538462</v>
      </c>
      <c r="P46" s="55">
        <f t="shared" ref="P46:R46" si="267">_xlfn.RANK.EQ(O46,O$2:O$49,0)</f>
        <v>33</v>
      </c>
      <c r="Q46" s="68">
        <f>AVERAGEIF(Mental!$A:$A,$A46,Mental!L:L)</f>
        <v>9.9615384615384617</v>
      </c>
      <c r="R46" s="55">
        <f t="shared" si="267"/>
        <v>40</v>
      </c>
      <c r="S46" s="68">
        <f>AVERAGEIF(Mental!$A:$A,$A46,Mental!M:M)</f>
        <v>10.538461538461538</v>
      </c>
      <c r="T46" s="55">
        <f t="shared" ref="T46:V46" si="268">_xlfn.RANK.EQ(S46,S$2:S$49,0)</f>
        <v>16</v>
      </c>
      <c r="U46" s="68">
        <f>AVERAGEIF(Mental!$A:$A,$A46,Mental!N:N)</f>
        <v>10.884615384615385</v>
      </c>
      <c r="V46" s="55">
        <f t="shared" si="268"/>
        <v>37</v>
      </c>
      <c r="W46" s="68">
        <f>AVERAGEIF(Mental!$A:$A,$A46,Mental!O:O)</f>
        <v>11.23076923076923</v>
      </c>
      <c r="X46" s="55">
        <f t="shared" ref="X46:Z46" si="269">_xlfn.RANK.EQ(W46,W$2:W$49,0)</f>
        <v>28</v>
      </c>
      <c r="Y46" s="68">
        <f>AVERAGEIF(Mental!$A:$A,$A46,Mental!P:P)</f>
        <v>13.23076923076923</v>
      </c>
      <c r="Z46" s="55">
        <f t="shared" si="269"/>
        <v>17</v>
      </c>
      <c r="AA46" s="68">
        <f>AVERAGEIF(Mental!$A:$A,$A46,Mental!Q:Q)</f>
        <v>11.884615384615385</v>
      </c>
      <c r="AB46" s="55">
        <f t="shared" ref="AB46:AD46" si="270">_xlfn.RANK.EQ(AA46,AA$2:AA$49,0)</f>
        <v>30</v>
      </c>
      <c r="AC46" s="68">
        <f>AVERAGEIF(Mental!$A:$A,$A46,Mental!R:R)</f>
        <v>12.961538461538462</v>
      </c>
      <c r="AD46" s="55">
        <f t="shared" si="270"/>
        <v>31</v>
      </c>
    </row>
    <row r="47" spans="1:30" ht="15" customHeight="1" thickBot="1" x14ac:dyDescent="0.3">
      <c r="A47" s="30" t="s">
        <v>466</v>
      </c>
      <c r="B47" s="67" t="s">
        <v>1131</v>
      </c>
      <c r="C47" s="68">
        <f>AVERAGEIF(Mental!$A:$A,$A47,Mental!E:E)</f>
        <v>12.692307692307692</v>
      </c>
      <c r="D47" s="55">
        <f t="shared" si="0"/>
        <v>4</v>
      </c>
      <c r="E47" s="68">
        <f>AVERAGEIF(Mental!$A:$A,$A47,Mental!F:F)</f>
        <v>14.038461538461538</v>
      </c>
      <c r="F47" s="55">
        <f t="shared" si="0"/>
        <v>5</v>
      </c>
      <c r="G47" s="68">
        <f>AVERAGEIF(Mental!$A:$A,$A47,Mental!G:G)</f>
        <v>12.884615384615385</v>
      </c>
      <c r="H47" s="55">
        <f t="shared" ref="H47:J47" si="271">_xlfn.RANK.EQ(G47,G$2:G$49,0)</f>
        <v>22</v>
      </c>
      <c r="I47" s="68">
        <f>AVERAGEIF(Mental!$A:$A,$A47,Mental!H:H)</f>
        <v>13.153846153846153</v>
      </c>
      <c r="J47" s="55">
        <f t="shared" si="271"/>
        <v>15</v>
      </c>
      <c r="K47" s="68">
        <f>AVERAGEIF(Mental!$A:$A,$A47,Mental!I:I)</f>
        <v>13.26923076923077</v>
      </c>
      <c r="L47" s="55">
        <f t="shared" ref="L47:N47" si="272">_xlfn.RANK.EQ(K47,K$2:K$49,0)</f>
        <v>6</v>
      </c>
      <c r="M47" s="68">
        <f>AVERAGEIF(Mental!$A:$A,$A47,Mental!J:J)</f>
        <v>12.961538461538462</v>
      </c>
      <c r="N47" s="55">
        <f t="shared" si="272"/>
        <v>13</v>
      </c>
      <c r="O47" s="68">
        <f>AVERAGEIF(Mental!$A:$A,$A47,Mental!K:K)</f>
        <v>14.846153846153847</v>
      </c>
      <c r="P47" s="55">
        <f t="shared" ref="P47:R47" si="273">_xlfn.RANK.EQ(O47,O$2:O$49,0)</f>
        <v>8</v>
      </c>
      <c r="Q47" s="68">
        <f>AVERAGEIF(Mental!$A:$A,$A47,Mental!L:L)</f>
        <v>10.923076923076923</v>
      </c>
      <c r="R47" s="55">
        <f t="shared" si="273"/>
        <v>28</v>
      </c>
      <c r="S47" s="68">
        <f>AVERAGEIF(Mental!$A:$A,$A47,Mental!M:M)</f>
        <v>11.038461538461538</v>
      </c>
      <c r="T47" s="55">
        <f t="shared" ref="T47:V47" si="274">_xlfn.RANK.EQ(S47,S$2:S$49,0)</f>
        <v>12</v>
      </c>
      <c r="U47" s="68">
        <f>AVERAGEIF(Mental!$A:$A,$A47,Mental!N:N)</f>
        <v>11.115384615384615</v>
      </c>
      <c r="V47" s="55">
        <f t="shared" si="274"/>
        <v>32</v>
      </c>
      <c r="W47" s="68">
        <f>AVERAGEIF(Mental!$A:$A,$A47,Mental!O:O)</f>
        <v>11.538461538461538</v>
      </c>
      <c r="X47" s="55">
        <f t="shared" ref="X47:Z47" si="275">_xlfn.RANK.EQ(W47,W$2:W$49,0)</f>
        <v>17</v>
      </c>
      <c r="Y47" s="68">
        <f>AVERAGEIF(Mental!$A:$A,$A47,Mental!P:P)</f>
        <v>13.961538461538462</v>
      </c>
      <c r="Z47" s="55">
        <f t="shared" si="275"/>
        <v>5</v>
      </c>
      <c r="AA47" s="68">
        <f>AVERAGEIF(Mental!$A:$A,$A47,Mental!Q:Q)</f>
        <v>13.038461538461538</v>
      </c>
      <c r="AB47" s="55">
        <f t="shared" ref="AB47:AD47" si="276">_xlfn.RANK.EQ(AA47,AA$2:AA$49,0)</f>
        <v>6</v>
      </c>
      <c r="AC47" s="68">
        <f>AVERAGEIF(Mental!$A:$A,$A47,Mental!R:R)</f>
        <v>13.961538461538462</v>
      </c>
      <c r="AD47" s="55">
        <f t="shared" si="276"/>
        <v>12</v>
      </c>
    </row>
    <row r="48" spans="1:30" ht="15" customHeight="1" thickBot="1" x14ac:dyDescent="0.3">
      <c r="A48" s="27" t="s">
        <v>43</v>
      </c>
      <c r="B48" s="67" t="s">
        <v>1132</v>
      </c>
      <c r="C48" s="68">
        <f>AVERAGEIF(Mental!$A:$A,$A48,Mental!E:E)</f>
        <v>12.653846153846153</v>
      </c>
      <c r="D48" s="55">
        <f t="shared" si="0"/>
        <v>6</v>
      </c>
      <c r="E48" s="68">
        <f>AVERAGEIF(Mental!$A:$A,$A48,Mental!F:F)</f>
        <v>14.038461538461538</v>
      </c>
      <c r="F48" s="55">
        <f t="shared" si="0"/>
        <v>5</v>
      </c>
      <c r="G48" s="68">
        <f>AVERAGEIF(Mental!$A:$A,$A48,Mental!G:G)</f>
        <v>13.692307692307692</v>
      </c>
      <c r="H48" s="55">
        <f t="shared" ref="H48:J48" si="277">_xlfn.RANK.EQ(G48,G$2:G$49,0)</f>
        <v>3</v>
      </c>
      <c r="I48" s="68">
        <f>AVERAGEIF(Mental!$A:$A,$A48,Mental!H:H)</f>
        <v>14</v>
      </c>
      <c r="J48" s="55">
        <f t="shared" si="277"/>
        <v>4</v>
      </c>
      <c r="K48" s="68">
        <f>AVERAGEIF(Mental!$A:$A,$A48,Mental!I:I)</f>
        <v>13.23076923076923</v>
      </c>
      <c r="L48" s="55">
        <f t="shared" ref="L48:N48" si="278">_xlfn.RANK.EQ(K48,K$2:K$49,0)</f>
        <v>7</v>
      </c>
      <c r="M48" s="68">
        <f>AVERAGEIF(Mental!$A:$A,$A48,Mental!J:J)</f>
        <v>13.076923076923077</v>
      </c>
      <c r="N48" s="55">
        <f t="shared" si="278"/>
        <v>9</v>
      </c>
      <c r="O48" s="68">
        <f>AVERAGEIF(Mental!$A:$A,$A48,Mental!K:K)</f>
        <v>15.115384615384615</v>
      </c>
      <c r="P48" s="55">
        <f t="shared" ref="P48:R48" si="279">_xlfn.RANK.EQ(O48,O$2:O$49,0)</f>
        <v>4</v>
      </c>
      <c r="Q48" s="68">
        <f>AVERAGEIF(Mental!$A:$A,$A48,Mental!L:L)</f>
        <v>12.115384615384615</v>
      </c>
      <c r="R48" s="55">
        <f t="shared" si="279"/>
        <v>9</v>
      </c>
      <c r="S48" s="68">
        <f>AVERAGEIF(Mental!$A:$A,$A48,Mental!M:M)</f>
        <v>11.5</v>
      </c>
      <c r="T48" s="55">
        <f t="shared" ref="T48:V48" si="280">_xlfn.RANK.EQ(S48,S$2:S$49,0)</f>
        <v>5</v>
      </c>
      <c r="U48" s="68">
        <f>AVERAGEIF(Mental!$A:$A,$A48,Mental!N:N)</f>
        <v>12.153846153846153</v>
      </c>
      <c r="V48" s="55">
        <f t="shared" si="280"/>
        <v>6</v>
      </c>
      <c r="W48" s="68">
        <f>AVERAGEIF(Mental!$A:$A,$A48,Mental!O:O)</f>
        <v>11.73076923076923</v>
      </c>
      <c r="X48" s="55">
        <f t="shared" ref="X48:Z48" si="281">_xlfn.RANK.EQ(W48,W$2:W$49,0)</f>
        <v>9</v>
      </c>
      <c r="Y48" s="68">
        <f>AVERAGEIF(Mental!$A:$A,$A48,Mental!P:P)</f>
        <v>14.307692307692308</v>
      </c>
      <c r="Z48" s="55">
        <f t="shared" si="281"/>
        <v>2</v>
      </c>
      <c r="AA48" s="68">
        <f>AVERAGEIF(Mental!$A:$A,$A48,Mental!Q:Q)</f>
        <v>13.576923076923077</v>
      </c>
      <c r="AB48" s="55">
        <f t="shared" ref="AB48:AD48" si="282">_xlfn.RANK.EQ(AA48,AA$2:AA$49,0)</f>
        <v>3</v>
      </c>
      <c r="AC48" s="68">
        <f>AVERAGEIF(Mental!$A:$A,$A48,Mental!R:R)</f>
        <v>14.384615384615385</v>
      </c>
      <c r="AD48" s="55">
        <f t="shared" si="282"/>
        <v>5</v>
      </c>
    </row>
    <row r="49" spans="1:30" ht="15" customHeight="1" thickBot="1" x14ac:dyDescent="0.3">
      <c r="A49" s="32" t="s">
        <v>1129</v>
      </c>
      <c r="B49" s="67" t="s">
        <v>1133</v>
      </c>
      <c r="C49" s="68">
        <f>AVERAGEIF(Mental!$A:$A,$A49,Mental!E:E)</f>
        <v>10.653846153846153</v>
      </c>
      <c r="D49" s="55">
        <f t="shared" si="0"/>
        <v>45</v>
      </c>
      <c r="E49" s="68">
        <f>AVERAGEIF(Mental!$A:$A,$A49,Mental!F:F)</f>
        <v>12.346153846153847</v>
      </c>
      <c r="F49" s="55">
        <f t="shared" si="0"/>
        <v>39</v>
      </c>
      <c r="G49" s="68">
        <f>AVERAGEIF(Mental!$A:$A,$A49,Mental!G:G)</f>
        <v>11.26923076923077</v>
      </c>
      <c r="H49" s="55">
        <f t="shared" ref="H49:J49" si="283">_xlfn.RANK.EQ(G49,G$2:G$49,0)</f>
        <v>45</v>
      </c>
      <c r="I49" s="68">
        <f>AVERAGEIF(Mental!$A:$A,$A49,Mental!H:H)</f>
        <v>11.23076923076923</v>
      </c>
      <c r="J49" s="55">
        <f t="shared" si="283"/>
        <v>45</v>
      </c>
      <c r="K49" s="68">
        <f>AVERAGEIF(Mental!$A:$A,$A49,Mental!I:I)</f>
        <v>11.653846153846153</v>
      </c>
      <c r="L49" s="55">
        <f t="shared" ref="L49:N49" si="284">_xlfn.RANK.EQ(K49,K$2:K$49,0)</f>
        <v>39</v>
      </c>
      <c r="M49" s="68">
        <f>AVERAGEIF(Mental!$A:$A,$A49,Mental!J:J)</f>
        <v>11.692307692307692</v>
      </c>
      <c r="N49" s="55">
        <f t="shared" si="284"/>
        <v>43</v>
      </c>
      <c r="O49" s="68">
        <f>AVERAGEIF(Mental!$A:$A,$A49,Mental!K:K)</f>
        <v>14.076923076923077</v>
      </c>
      <c r="P49" s="55">
        <f t="shared" ref="P49:R49" si="285">_xlfn.RANK.EQ(O49,O$2:O$49,0)</f>
        <v>19</v>
      </c>
      <c r="Q49" s="68">
        <f>AVERAGEIF(Mental!$A:$A,$A49,Mental!L:L)</f>
        <v>11.038461538461538</v>
      </c>
      <c r="R49" s="55">
        <f t="shared" si="285"/>
        <v>22</v>
      </c>
      <c r="S49" s="68">
        <f>AVERAGEIF(Mental!$A:$A,$A49,Mental!M:M)</f>
        <v>7.0384615384615383</v>
      </c>
      <c r="T49" s="55">
        <f t="shared" ref="T49:V49" si="286">_xlfn.RANK.EQ(S49,S$2:S$49,0)</f>
        <v>48</v>
      </c>
      <c r="U49" s="68">
        <f>AVERAGEIF(Mental!$A:$A,$A49,Mental!N:N)</f>
        <v>10.038461538461538</v>
      </c>
      <c r="V49" s="55">
        <f t="shared" si="286"/>
        <v>46</v>
      </c>
      <c r="W49" s="68">
        <f>AVERAGEIF(Mental!$A:$A,$A49,Mental!O:O)</f>
        <v>9.3076923076923084</v>
      </c>
      <c r="X49" s="55">
        <f t="shared" ref="X49:Z49" si="287">_xlfn.RANK.EQ(W49,W$2:W$49,0)</f>
        <v>48</v>
      </c>
      <c r="Y49" s="68">
        <f>AVERAGEIF(Mental!$A:$A,$A49,Mental!P:P)</f>
        <v>10.846153846153847</v>
      </c>
      <c r="Z49" s="55">
        <f t="shared" si="287"/>
        <v>47</v>
      </c>
      <c r="AA49" s="68">
        <f>AVERAGEIF(Mental!$A:$A,$A49,Mental!Q:Q)</f>
        <v>10.076923076923077</v>
      </c>
      <c r="AB49" s="55">
        <f t="shared" ref="AB49:AD49" si="288">_xlfn.RANK.EQ(AA49,AA$2:AA$49,0)</f>
        <v>47</v>
      </c>
      <c r="AC49" s="68">
        <f>AVERAGEIF(Mental!$A:$A,$A49,Mental!R:R)</f>
        <v>11.115384615384615</v>
      </c>
      <c r="AD49" s="55">
        <f t="shared" si="288"/>
        <v>47</v>
      </c>
    </row>
  </sheetData>
  <autoFilter ref="A1:AD1" xr:uid="{97460B7B-9A4F-4548-94A6-266C65D7C524}">
    <filterColumn colId="2" showButton="0"/>
    <filterColumn colId="4" showButton="0"/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</autoFilter>
  <mergeCells count="14">
    <mergeCell ref="M1:N1"/>
    <mergeCell ref="C1:D1"/>
    <mergeCell ref="E1:F1"/>
    <mergeCell ref="G1:H1"/>
    <mergeCell ref="I1:J1"/>
    <mergeCell ref="K1:L1"/>
    <mergeCell ref="AA1:AB1"/>
    <mergeCell ref="AC1:AD1"/>
    <mergeCell ref="O1:P1"/>
    <mergeCell ref="Q1:R1"/>
    <mergeCell ref="S1:T1"/>
    <mergeCell ref="U1:V1"/>
    <mergeCell ref="W1:X1"/>
    <mergeCell ref="Y1:Z1"/>
  </mergeCells>
  <conditionalFormatting sqref="D2:D49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4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:H49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2:J49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2:L4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2:N49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P2:P49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R2:R4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T2:T4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V2:V4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X2:X4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Z2:Z4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B2:AB4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2:AD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61" fitToHeight="0" orientation="portrait" horizontalDpi="4294967293" verticalDpi="4294967293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52FF9-721E-46F1-AA1F-618DB76B0656}">
  <sheetPr>
    <tabColor rgb="FF0070C0"/>
    <pageSetUpPr fitToPage="1"/>
  </sheetPr>
  <dimension ref="A1:R49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9.140625" style="9"/>
    <col min="2" max="2" width="22.85546875" style="9" customWidth="1"/>
    <col min="3" max="3" width="7.140625" style="13" customWidth="1"/>
    <col min="4" max="4" width="5" style="8" customWidth="1"/>
    <col min="5" max="5" width="7.140625" style="13" customWidth="1"/>
    <col min="6" max="6" width="5" style="8" customWidth="1"/>
    <col min="7" max="7" width="7.140625" style="13" customWidth="1"/>
    <col min="8" max="8" width="5" style="8" customWidth="1"/>
    <col min="9" max="9" width="7.140625" style="13" customWidth="1"/>
    <col min="10" max="10" width="5" style="8" customWidth="1"/>
    <col min="11" max="11" width="7.140625" style="13" customWidth="1"/>
    <col min="12" max="12" width="5" style="8" customWidth="1"/>
    <col min="13" max="13" width="7.140625" style="13" customWidth="1"/>
    <col min="14" max="14" width="5" style="8" customWidth="1"/>
    <col min="15" max="15" width="7.140625" style="13" customWidth="1"/>
    <col min="16" max="16" width="5" style="8" customWidth="1"/>
    <col min="17" max="17" width="7.140625" style="13" customWidth="1"/>
    <col min="18" max="18" width="5" style="8" customWidth="1"/>
    <col min="19" max="16384" width="9.140625" style="8"/>
  </cols>
  <sheetData>
    <row r="1" spans="1:18" ht="18" customHeight="1" thickBot="1" x14ac:dyDescent="0.3">
      <c r="A1" s="12" t="s">
        <v>120</v>
      </c>
      <c r="B1" s="59" t="s">
        <v>1</v>
      </c>
      <c r="C1" s="85" t="s">
        <v>368</v>
      </c>
      <c r="D1" s="86"/>
      <c r="E1" s="85" t="s">
        <v>398</v>
      </c>
      <c r="F1" s="86"/>
      <c r="G1" s="85" t="s">
        <v>399</v>
      </c>
      <c r="H1" s="86"/>
      <c r="I1" s="85" t="s">
        <v>371</v>
      </c>
      <c r="J1" s="86"/>
      <c r="K1" s="85" t="s">
        <v>400</v>
      </c>
      <c r="L1" s="86"/>
      <c r="M1" s="85" t="s">
        <v>373</v>
      </c>
      <c r="N1" s="86"/>
      <c r="O1" s="85" t="s">
        <v>375</v>
      </c>
      <c r="P1" s="86"/>
      <c r="Q1" s="85" t="s">
        <v>376</v>
      </c>
      <c r="R1" s="86"/>
    </row>
    <row r="2" spans="1:18" ht="15" customHeight="1" thickBot="1" x14ac:dyDescent="0.3">
      <c r="A2" s="28" t="s">
        <v>19</v>
      </c>
      <c r="B2" s="67" t="s">
        <v>409</v>
      </c>
      <c r="C2" s="69">
        <f>AVERAGEIF(Physical!$A:$A,$A2,Physical!E:E)</f>
        <v>13.115384615384615</v>
      </c>
      <c r="D2" s="56">
        <f t="shared" ref="D2:F49" si="0">_xlfn.RANK.EQ(C2,C$2:C$49,0)</f>
        <v>25</v>
      </c>
      <c r="E2" s="68">
        <f>AVERAGEIF(Physical!$A:$A,$A2,Physical!F:F)</f>
        <v>13.461538461538462</v>
      </c>
      <c r="F2" s="55">
        <f t="shared" si="0"/>
        <v>19</v>
      </c>
      <c r="G2" s="68">
        <f>AVERAGEIF(Physical!$A:$A,$A2,Physical!G:G)</f>
        <v>12.923076923076923</v>
      </c>
      <c r="H2" s="55">
        <f t="shared" ref="H2:J2" si="1">_xlfn.RANK.EQ(G2,G$2:G$49,0)</f>
        <v>22</v>
      </c>
      <c r="I2" s="68">
        <f>AVERAGEIF(Physical!$A:$A,$A2,Physical!H:H)</f>
        <v>9.9230769230769234</v>
      </c>
      <c r="J2" s="55">
        <f t="shared" si="1"/>
        <v>45</v>
      </c>
      <c r="K2" s="68">
        <f>AVERAGEIF(Physical!$A:$A,$A2,Physical!I:I)</f>
        <v>13.692307692307692</v>
      </c>
      <c r="L2" s="55">
        <f t="shared" ref="L2:N2" si="2">_xlfn.RANK.EQ(K2,K$2:K$49,0)</f>
        <v>25</v>
      </c>
      <c r="M2" s="68">
        <f>AVERAGEIF(Physical!$A:$A,$A2,Physical!J:J)</f>
        <v>13.115384615384615</v>
      </c>
      <c r="N2" s="55">
        <f t="shared" si="2"/>
        <v>25</v>
      </c>
      <c r="O2" s="68">
        <f>AVERAGEIF(Physical!$A:$A,$A2,Physical!K:K)</f>
        <v>12.76923076923077</v>
      </c>
      <c r="P2" s="55">
        <f t="shared" ref="P2:R2" si="3">_xlfn.RANK.EQ(O2,O$2:O$49,0)</f>
        <v>32</v>
      </c>
      <c r="Q2" s="68">
        <f>AVERAGEIF(Physical!$A:$A,$A2,Physical!L:L)</f>
        <v>11.576923076923077</v>
      </c>
      <c r="R2" s="55">
        <f t="shared" si="3"/>
        <v>32</v>
      </c>
    </row>
    <row r="3" spans="1:18" ht="15" customHeight="1" thickBot="1" x14ac:dyDescent="0.3">
      <c r="A3" s="30" t="s">
        <v>126</v>
      </c>
      <c r="B3" s="67" t="s">
        <v>410</v>
      </c>
      <c r="C3" s="68">
        <f>AVERAGEIF(Physical!$A:$A,$A3,Physical!E:E)</f>
        <v>13.076923076923077</v>
      </c>
      <c r="D3" s="55">
        <f t="shared" si="0"/>
        <v>26</v>
      </c>
      <c r="E3" s="68">
        <f>AVERAGEIF(Physical!$A:$A,$A3,Physical!F:F)</f>
        <v>12.73076923076923</v>
      </c>
      <c r="F3" s="55">
        <f t="shared" si="0"/>
        <v>39</v>
      </c>
      <c r="G3" s="68">
        <f>AVERAGEIF(Physical!$A:$A,$A3,Physical!G:G)</f>
        <v>13.653846153846153</v>
      </c>
      <c r="H3" s="55">
        <f t="shared" ref="H3:J3" si="4">_xlfn.RANK.EQ(G3,G$2:G$49,0)</f>
        <v>7</v>
      </c>
      <c r="I3" s="68">
        <f>AVERAGEIF(Physical!$A:$A,$A3,Physical!H:H)</f>
        <v>12.884615384615385</v>
      </c>
      <c r="J3" s="55">
        <f t="shared" si="4"/>
        <v>6</v>
      </c>
      <c r="K3" s="68">
        <f>AVERAGEIF(Physical!$A:$A,$A3,Physical!I:I)</f>
        <v>13.653846153846153</v>
      </c>
      <c r="L3" s="55">
        <f t="shared" ref="L3:N3" si="5">_xlfn.RANK.EQ(K3,K$2:K$49,0)</f>
        <v>26</v>
      </c>
      <c r="M3" s="68">
        <f>AVERAGEIF(Physical!$A:$A,$A3,Physical!J:J)</f>
        <v>13.615384615384615</v>
      </c>
      <c r="N3" s="55">
        <f t="shared" si="5"/>
        <v>14</v>
      </c>
      <c r="O3" s="68">
        <f>AVERAGEIF(Physical!$A:$A,$A3,Physical!K:K)</f>
        <v>14.115384615384615</v>
      </c>
      <c r="P3" s="55">
        <f t="shared" ref="P3:R3" si="6">_xlfn.RANK.EQ(O3,O$2:O$49,0)</f>
        <v>5</v>
      </c>
      <c r="Q3" s="68">
        <f>AVERAGEIF(Physical!$A:$A,$A3,Physical!L:L)</f>
        <v>13.307692307692308</v>
      </c>
      <c r="R3" s="55">
        <f t="shared" si="6"/>
        <v>4</v>
      </c>
    </row>
    <row r="4" spans="1:18" ht="15" customHeight="1" thickBot="1" x14ac:dyDescent="0.3">
      <c r="A4" s="31" t="s">
        <v>203</v>
      </c>
      <c r="B4" s="67" t="s">
        <v>411</v>
      </c>
      <c r="C4" s="68">
        <f>AVERAGEIF(Physical!$A:$A,$A4,Physical!E:E)</f>
        <v>13.615384615384615</v>
      </c>
      <c r="D4" s="55">
        <f t="shared" si="0"/>
        <v>13</v>
      </c>
      <c r="E4" s="68">
        <f>AVERAGEIF(Physical!$A:$A,$A4,Physical!F:F)</f>
        <v>13.576923076923077</v>
      </c>
      <c r="F4" s="55">
        <f t="shared" si="0"/>
        <v>15</v>
      </c>
      <c r="G4" s="68">
        <f>AVERAGEIF(Physical!$A:$A,$A4,Physical!G:G)</f>
        <v>12.76923076923077</v>
      </c>
      <c r="H4" s="55">
        <f t="shared" ref="H4:J4" si="7">_xlfn.RANK.EQ(G4,G$2:G$49,0)</f>
        <v>26</v>
      </c>
      <c r="I4" s="68">
        <f>AVERAGEIF(Physical!$A:$A,$A4,Physical!H:H)</f>
        <v>11.461538461538462</v>
      </c>
      <c r="J4" s="55">
        <f t="shared" si="7"/>
        <v>23</v>
      </c>
      <c r="K4" s="68">
        <f>AVERAGEIF(Physical!$A:$A,$A4,Physical!I:I)</f>
        <v>13.653846153846153</v>
      </c>
      <c r="L4" s="55">
        <f t="shared" ref="L4:N4" si="8">_xlfn.RANK.EQ(K4,K$2:K$49,0)</f>
        <v>26</v>
      </c>
      <c r="M4" s="68">
        <f>AVERAGEIF(Physical!$A:$A,$A4,Physical!J:J)</f>
        <v>13.384615384615385</v>
      </c>
      <c r="N4" s="55">
        <f t="shared" si="8"/>
        <v>20</v>
      </c>
      <c r="O4" s="68">
        <f>AVERAGEIF(Physical!$A:$A,$A4,Physical!K:K)</f>
        <v>13.692307692307692</v>
      </c>
      <c r="P4" s="55">
        <f t="shared" ref="P4:R4" si="9">_xlfn.RANK.EQ(O4,O$2:O$49,0)</f>
        <v>14</v>
      </c>
      <c r="Q4" s="68">
        <f>AVERAGEIF(Physical!$A:$A,$A4,Physical!L:L)</f>
        <v>12.26923076923077</v>
      </c>
      <c r="R4" s="55">
        <f t="shared" si="9"/>
        <v>20</v>
      </c>
    </row>
    <row r="5" spans="1:18" ht="15" customHeight="1" thickBot="1" x14ac:dyDescent="0.3">
      <c r="A5" s="39" t="s">
        <v>281</v>
      </c>
      <c r="B5" s="67" t="s">
        <v>412</v>
      </c>
      <c r="C5" s="68">
        <f>AVERAGEIF(Physical!$A:$A,$A5,Physical!E:E)</f>
        <v>12.961538461538462</v>
      </c>
      <c r="D5" s="55">
        <f t="shared" si="0"/>
        <v>31</v>
      </c>
      <c r="E5" s="68">
        <f>AVERAGEIF(Physical!$A:$A,$A5,Physical!F:F)</f>
        <v>12.807692307692308</v>
      </c>
      <c r="F5" s="55">
        <f t="shared" si="0"/>
        <v>37</v>
      </c>
      <c r="G5" s="68">
        <f>AVERAGEIF(Physical!$A:$A,$A5,Physical!G:G)</f>
        <v>11.307692307692308</v>
      </c>
      <c r="H5" s="55">
        <f t="shared" ref="H5:J5" si="10">_xlfn.RANK.EQ(G5,G$2:G$49,0)</f>
        <v>45</v>
      </c>
      <c r="I5" s="68">
        <f>AVERAGEIF(Physical!$A:$A,$A5,Physical!H:H)</f>
        <v>10</v>
      </c>
      <c r="J5" s="55">
        <f t="shared" si="10"/>
        <v>44</v>
      </c>
      <c r="K5" s="68">
        <f>AVERAGEIF(Physical!$A:$A,$A5,Physical!I:I)</f>
        <v>13.26923076923077</v>
      </c>
      <c r="L5" s="55">
        <f t="shared" ref="L5:N5" si="11">_xlfn.RANK.EQ(K5,K$2:K$49,0)</f>
        <v>34</v>
      </c>
      <c r="M5" s="68">
        <f>AVERAGEIF(Physical!$A:$A,$A5,Physical!J:J)</f>
        <v>12.846153846153847</v>
      </c>
      <c r="N5" s="55">
        <f t="shared" si="11"/>
        <v>32</v>
      </c>
      <c r="O5" s="68">
        <f>AVERAGEIF(Physical!$A:$A,$A5,Physical!K:K)</f>
        <v>10.653846153846153</v>
      </c>
      <c r="P5" s="55">
        <f t="shared" ref="P5:R5" si="12">_xlfn.RANK.EQ(O5,O$2:O$49,0)</f>
        <v>46</v>
      </c>
      <c r="Q5" s="68">
        <f>AVERAGEIF(Physical!$A:$A,$A5,Physical!L:L)</f>
        <v>9.115384615384615</v>
      </c>
      <c r="R5" s="55">
        <f t="shared" si="12"/>
        <v>47</v>
      </c>
    </row>
    <row r="6" spans="1:18" ht="15" customHeight="1" thickBot="1" x14ac:dyDescent="0.3">
      <c r="A6" s="32" t="s">
        <v>414</v>
      </c>
      <c r="B6" s="67" t="s">
        <v>669</v>
      </c>
      <c r="C6" s="68">
        <f>AVERAGEIF(Physical!$A:$A,$A6,Physical!E:E)</f>
        <v>12.576923076923077</v>
      </c>
      <c r="D6" s="55">
        <f t="shared" si="0"/>
        <v>37</v>
      </c>
      <c r="E6" s="68">
        <f>AVERAGEIF(Physical!$A:$A,$A6,Physical!F:F)</f>
        <v>12.615384615384615</v>
      </c>
      <c r="F6" s="55">
        <f t="shared" si="0"/>
        <v>40</v>
      </c>
      <c r="G6" s="68">
        <f>AVERAGEIF(Physical!$A:$A,$A6,Physical!G:G)</f>
        <v>12.615384615384615</v>
      </c>
      <c r="H6" s="55">
        <f t="shared" ref="H6:J6" si="13">_xlfn.RANK.EQ(G6,G$2:G$49,0)</f>
        <v>30</v>
      </c>
      <c r="I6" s="68">
        <f>AVERAGEIF(Physical!$A:$A,$A6,Physical!H:H)</f>
        <v>12.23076923076923</v>
      </c>
      <c r="J6" s="55">
        <f t="shared" si="13"/>
        <v>9</v>
      </c>
      <c r="K6" s="68">
        <f>AVERAGEIF(Physical!$A:$A,$A6,Physical!I:I)</f>
        <v>13.807692307692308</v>
      </c>
      <c r="L6" s="55">
        <f t="shared" ref="L6:N6" si="14">_xlfn.RANK.EQ(K6,K$2:K$49,0)</f>
        <v>23</v>
      </c>
      <c r="M6" s="68">
        <f>AVERAGEIF(Physical!$A:$A,$A6,Physical!J:J)</f>
        <v>12.5</v>
      </c>
      <c r="N6" s="55">
        <f t="shared" si="14"/>
        <v>38</v>
      </c>
      <c r="O6" s="68">
        <f>AVERAGEIF(Physical!$A:$A,$A6,Physical!K:K)</f>
        <v>12.384615384615385</v>
      </c>
      <c r="P6" s="55">
        <f t="shared" ref="P6:R6" si="15">_xlfn.RANK.EQ(O6,O$2:O$49,0)</f>
        <v>39</v>
      </c>
      <c r="Q6" s="68">
        <f>AVERAGEIF(Physical!$A:$A,$A6,Physical!L:L)</f>
        <v>11.961538461538462</v>
      </c>
      <c r="R6" s="55">
        <f t="shared" si="15"/>
        <v>26</v>
      </c>
    </row>
    <row r="7" spans="1:18" ht="15" customHeight="1" thickBot="1" x14ac:dyDescent="0.3">
      <c r="A7" s="30" t="s">
        <v>493</v>
      </c>
      <c r="B7" s="67" t="s">
        <v>670</v>
      </c>
      <c r="C7" s="68">
        <f>AVERAGEIF(Physical!$A:$A,$A7,Physical!E:E)</f>
        <v>13</v>
      </c>
      <c r="D7" s="55">
        <f t="shared" si="0"/>
        <v>28</v>
      </c>
      <c r="E7" s="68">
        <f>AVERAGEIF(Physical!$A:$A,$A7,Physical!F:F)</f>
        <v>12.961538461538462</v>
      </c>
      <c r="F7" s="55">
        <f t="shared" si="0"/>
        <v>31</v>
      </c>
      <c r="G7" s="68">
        <f>AVERAGEIF(Physical!$A:$A,$A7,Physical!G:G)</f>
        <v>12.23076923076923</v>
      </c>
      <c r="H7" s="55">
        <f t="shared" ref="H7:J7" si="16">_xlfn.RANK.EQ(G7,G$2:G$49,0)</f>
        <v>38</v>
      </c>
      <c r="I7" s="68">
        <f>AVERAGEIF(Physical!$A:$A,$A7,Physical!H:H)</f>
        <v>11.038461538461538</v>
      </c>
      <c r="J7" s="55">
        <f t="shared" si="16"/>
        <v>35</v>
      </c>
      <c r="K7" s="68">
        <f>AVERAGEIF(Physical!$A:$A,$A7,Physical!I:I)</f>
        <v>13.346153846153847</v>
      </c>
      <c r="L7" s="55">
        <f t="shared" ref="L7:N7" si="17">_xlfn.RANK.EQ(K7,K$2:K$49,0)</f>
        <v>32</v>
      </c>
      <c r="M7" s="68">
        <f>AVERAGEIF(Physical!$A:$A,$A7,Physical!J:J)</f>
        <v>12.923076923076923</v>
      </c>
      <c r="N7" s="55">
        <f t="shared" si="17"/>
        <v>29</v>
      </c>
      <c r="O7" s="68">
        <f>AVERAGEIF(Physical!$A:$A,$A7,Physical!K:K)</f>
        <v>13</v>
      </c>
      <c r="P7" s="55">
        <f t="shared" ref="P7:R7" si="18">_xlfn.RANK.EQ(O7,O$2:O$49,0)</f>
        <v>27</v>
      </c>
      <c r="Q7" s="68">
        <f>AVERAGEIF(Physical!$A:$A,$A7,Physical!L:L)</f>
        <v>12.192307692307692</v>
      </c>
      <c r="R7" s="55">
        <f t="shared" si="18"/>
        <v>23</v>
      </c>
    </row>
    <row r="8" spans="1:18" ht="15" customHeight="1" thickBot="1" x14ac:dyDescent="0.3">
      <c r="A8" s="36" t="s">
        <v>560</v>
      </c>
      <c r="B8" s="67" t="s">
        <v>671</v>
      </c>
      <c r="C8" s="68">
        <f>AVERAGEIF(Physical!$A:$A,$A8,Physical!E:E)</f>
        <v>13.73076923076923</v>
      </c>
      <c r="D8" s="55">
        <f t="shared" si="0"/>
        <v>11</v>
      </c>
      <c r="E8" s="68">
        <f>AVERAGEIF(Physical!$A:$A,$A8,Physical!F:F)</f>
        <v>13.576923076923077</v>
      </c>
      <c r="F8" s="55">
        <f t="shared" si="0"/>
        <v>15</v>
      </c>
      <c r="G8" s="68">
        <f>AVERAGEIF(Physical!$A:$A,$A8,Physical!G:G)</f>
        <v>13</v>
      </c>
      <c r="H8" s="55">
        <f t="shared" ref="H8:J8" si="19">_xlfn.RANK.EQ(G8,G$2:G$49,0)</f>
        <v>19</v>
      </c>
      <c r="I8" s="68">
        <f>AVERAGEIF(Physical!$A:$A,$A8,Physical!H:H)</f>
        <v>10.76923076923077</v>
      </c>
      <c r="J8" s="55">
        <f t="shared" si="19"/>
        <v>38</v>
      </c>
      <c r="K8" s="68">
        <f>AVERAGEIF(Physical!$A:$A,$A8,Physical!I:I)</f>
        <v>14.115384615384615</v>
      </c>
      <c r="L8" s="55">
        <f t="shared" ref="L8:N8" si="20">_xlfn.RANK.EQ(K8,K$2:K$49,0)</f>
        <v>13</v>
      </c>
      <c r="M8" s="68">
        <f>AVERAGEIF(Physical!$A:$A,$A8,Physical!J:J)</f>
        <v>13.538461538461538</v>
      </c>
      <c r="N8" s="55">
        <f t="shared" si="20"/>
        <v>16</v>
      </c>
      <c r="O8" s="68">
        <f>AVERAGEIF(Physical!$A:$A,$A8,Physical!K:K)</f>
        <v>14</v>
      </c>
      <c r="P8" s="55">
        <f t="shared" ref="P8:R8" si="21">_xlfn.RANK.EQ(O8,O$2:O$49,0)</f>
        <v>7</v>
      </c>
      <c r="Q8" s="68">
        <f>AVERAGEIF(Physical!$A:$A,$A8,Physical!L:L)</f>
        <v>12.5</v>
      </c>
      <c r="R8" s="55">
        <f t="shared" si="21"/>
        <v>15</v>
      </c>
    </row>
    <row r="9" spans="1:18" ht="15" customHeight="1" thickBot="1" x14ac:dyDescent="0.3">
      <c r="A9" s="30" t="s">
        <v>515</v>
      </c>
      <c r="B9" s="67" t="s">
        <v>672</v>
      </c>
      <c r="C9" s="68">
        <f>AVERAGEIF(Physical!$A:$A,$A9,Physical!E:E)</f>
        <v>12.307692307692308</v>
      </c>
      <c r="D9" s="55">
        <f t="shared" si="0"/>
        <v>44</v>
      </c>
      <c r="E9" s="68">
        <f>AVERAGEIF(Physical!$A:$A,$A9,Physical!F:F)</f>
        <v>13.192307692307692</v>
      </c>
      <c r="F9" s="55">
        <f t="shared" si="0"/>
        <v>26</v>
      </c>
      <c r="G9" s="68">
        <f>AVERAGEIF(Physical!$A:$A,$A9,Physical!G:G)</f>
        <v>12.26923076923077</v>
      </c>
      <c r="H9" s="55">
        <f t="shared" ref="H9:J9" si="22">_xlfn.RANK.EQ(G9,G$2:G$49,0)</f>
        <v>37</v>
      </c>
      <c r="I9" s="68">
        <f>AVERAGEIF(Physical!$A:$A,$A9,Physical!H:H)</f>
        <v>10.26923076923077</v>
      </c>
      <c r="J9" s="55">
        <f t="shared" si="22"/>
        <v>40</v>
      </c>
      <c r="K9" s="68">
        <f>AVERAGEIF(Physical!$A:$A,$A9,Physical!I:I)</f>
        <v>13.615384615384615</v>
      </c>
      <c r="L9" s="55">
        <f t="shared" ref="L9:N9" si="23">_xlfn.RANK.EQ(K9,K$2:K$49,0)</f>
        <v>28</v>
      </c>
      <c r="M9" s="68">
        <f>AVERAGEIF(Physical!$A:$A,$A9,Physical!J:J)</f>
        <v>12.76923076923077</v>
      </c>
      <c r="N9" s="55">
        <f t="shared" si="23"/>
        <v>34</v>
      </c>
      <c r="O9" s="68">
        <f>AVERAGEIF(Physical!$A:$A,$A9,Physical!K:K)</f>
        <v>12.26923076923077</v>
      </c>
      <c r="P9" s="55">
        <f t="shared" ref="P9:R9" si="24">_xlfn.RANK.EQ(O9,O$2:O$49,0)</f>
        <v>41</v>
      </c>
      <c r="Q9" s="68">
        <f>AVERAGEIF(Physical!$A:$A,$A9,Physical!L:L)</f>
        <v>10.73076923076923</v>
      </c>
      <c r="R9" s="55">
        <f t="shared" si="24"/>
        <v>41</v>
      </c>
    </row>
    <row r="10" spans="1:18" ht="15" customHeight="1" thickBot="1" x14ac:dyDescent="0.3">
      <c r="A10" s="29" t="s">
        <v>677</v>
      </c>
      <c r="B10" s="67" t="s">
        <v>889</v>
      </c>
      <c r="C10" s="68">
        <f>AVERAGEIF(Physical!$A:$A,$A10,Physical!E:E)</f>
        <v>13</v>
      </c>
      <c r="D10" s="55">
        <f t="shared" si="0"/>
        <v>28</v>
      </c>
      <c r="E10" s="68">
        <f>AVERAGEIF(Physical!$A:$A,$A10,Physical!F:F)</f>
        <v>13.23076923076923</v>
      </c>
      <c r="F10" s="55">
        <f t="shared" si="0"/>
        <v>25</v>
      </c>
      <c r="G10" s="68">
        <f>AVERAGEIF(Physical!$A:$A,$A10,Physical!G:G)</f>
        <v>12.384615384615385</v>
      </c>
      <c r="H10" s="55">
        <f t="shared" ref="H10:J10" si="25">_xlfn.RANK.EQ(G10,G$2:G$49,0)</f>
        <v>35</v>
      </c>
      <c r="I10" s="68">
        <f>AVERAGEIF(Physical!$A:$A,$A10,Physical!H:H)</f>
        <v>11.423076923076923</v>
      </c>
      <c r="J10" s="55">
        <f t="shared" si="25"/>
        <v>25</v>
      </c>
      <c r="K10" s="68">
        <f>AVERAGEIF(Physical!$A:$A,$A10,Physical!I:I)</f>
        <v>13.461538461538462</v>
      </c>
      <c r="L10" s="55">
        <f t="shared" ref="L10:N10" si="26">_xlfn.RANK.EQ(K10,K$2:K$49,0)</f>
        <v>29</v>
      </c>
      <c r="M10" s="68">
        <f>AVERAGEIF(Physical!$A:$A,$A10,Physical!J:J)</f>
        <v>12.73076923076923</v>
      </c>
      <c r="N10" s="55">
        <f t="shared" si="26"/>
        <v>35</v>
      </c>
      <c r="O10" s="68">
        <f>AVERAGEIF(Physical!$A:$A,$A10,Physical!K:K)</f>
        <v>12.961538461538462</v>
      </c>
      <c r="P10" s="55">
        <f t="shared" ref="P10:R10" si="27">_xlfn.RANK.EQ(O10,O$2:O$49,0)</f>
        <v>30</v>
      </c>
      <c r="Q10" s="68">
        <f>AVERAGEIF(Physical!$A:$A,$A10,Physical!L:L)</f>
        <v>11.423076923076923</v>
      </c>
      <c r="R10" s="55">
        <f t="shared" si="27"/>
        <v>33</v>
      </c>
    </row>
    <row r="11" spans="1:18" ht="15" customHeight="1" thickBot="1" x14ac:dyDescent="0.3">
      <c r="A11" s="28" t="s">
        <v>300</v>
      </c>
      <c r="B11" s="67" t="s">
        <v>890</v>
      </c>
      <c r="C11" s="68">
        <f>AVERAGEIF(Physical!$A:$A,$A11,Physical!E:E)</f>
        <v>12.346153846153847</v>
      </c>
      <c r="D11" s="55">
        <f t="shared" si="0"/>
        <v>43</v>
      </c>
      <c r="E11" s="68">
        <f>AVERAGEIF(Physical!$A:$A,$A11,Physical!F:F)</f>
        <v>11.692307692307692</v>
      </c>
      <c r="F11" s="55">
        <f t="shared" si="0"/>
        <v>48</v>
      </c>
      <c r="G11" s="68">
        <f>AVERAGEIF(Physical!$A:$A,$A11,Physical!G:G)</f>
        <v>11.961538461538462</v>
      </c>
      <c r="H11" s="55">
        <f t="shared" ref="H11:J11" si="28">_xlfn.RANK.EQ(G11,G$2:G$49,0)</f>
        <v>41</v>
      </c>
      <c r="I11" s="68">
        <f>AVERAGEIF(Physical!$A:$A,$A11,Physical!H:H)</f>
        <v>12.192307692307692</v>
      </c>
      <c r="J11" s="55">
        <f t="shared" si="28"/>
        <v>10</v>
      </c>
      <c r="K11" s="68">
        <f>AVERAGEIF(Physical!$A:$A,$A11,Physical!I:I)</f>
        <v>12.153846153846153</v>
      </c>
      <c r="L11" s="55">
        <f t="shared" ref="L11:N11" si="29">_xlfn.RANK.EQ(K11,K$2:K$49,0)</f>
        <v>48</v>
      </c>
      <c r="M11" s="68">
        <f>AVERAGEIF(Physical!$A:$A,$A11,Physical!J:J)</f>
        <v>12</v>
      </c>
      <c r="N11" s="55">
        <f t="shared" si="29"/>
        <v>46</v>
      </c>
      <c r="O11" s="68">
        <f>AVERAGEIF(Physical!$A:$A,$A11,Physical!K:K)</f>
        <v>11.192307692307692</v>
      </c>
      <c r="P11" s="55">
        <f t="shared" ref="P11:R11" si="30">_xlfn.RANK.EQ(O11,O$2:O$49,0)</f>
        <v>45</v>
      </c>
      <c r="Q11" s="68">
        <f>AVERAGEIF(Physical!$A:$A,$A11,Physical!L:L)</f>
        <v>10.73076923076923</v>
      </c>
      <c r="R11" s="55">
        <f t="shared" si="30"/>
        <v>41</v>
      </c>
    </row>
    <row r="12" spans="1:18" ht="15" customHeight="1" thickBot="1" x14ac:dyDescent="0.3">
      <c r="A12" s="35" t="s">
        <v>786</v>
      </c>
      <c r="B12" s="67" t="s">
        <v>891</v>
      </c>
      <c r="C12" s="68">
        <f>AVERAGEIF(Physical!$A:$A,$A12,Physical!E:E)</f>
        <v>14.307692307692308</v>
      </c>
      <c r="D12" s="55">
        <f t="shared" si="0"/>
        <v>1</v>
      </c>
      <c r="E12" s="68">
        <f>AVERAGEIF(Physical!$A:$A,$A12,Physical!F:F)</f>
        <v>14.423076923076923</v>
      </c>
      <c r="F12" s="55">
        <f t="shared" si="0"/>
        <v>3</v>
      </c>
      <c r="G12" s="68">
        <f>AVERAGEIF(Physical!$A:$A,$A12,Physical!G:G)</f>
        <v>13.153846153846153</v>
      </c>
      <c r="H12" s="55">
        <f t="shared" ref="H12:J12" si="31">_xlfn.RANK.EQ(G12,G$2:G$49,0)</f>
        <v>17</v>
      </c>
      <c r="I12" s="68">
        <f>AVERAGEIF(Physical!$A:$A,$A12,Physical!H:H)</f>
        <v>12.038461538461538</v>
      </c>
      <c r="J12" s="55">
        <f t="shared" si="31"/>
        <v>13</v>
      </c>
      <c r="K12" s="68">
        <f>AVERAGEIF(Physical!$A:$A,$A12,Physical!I:I)</f>
        <v>14.576923076923077</v>
      </c>
      <c r="L12" s="55">
        <f t="shared" ref="L12:N12" si="32">_xlfn.RANK.EQ(K12,K$2:K$49,0)</f>
        <v>3</v>
      </c>
      <c r="M12" s="68">
        <f>AVERAGEIF(Physical!$A:$A,$A12,Physical!J:J)</f>
        <v>14.461538461538462</v>
      </c>
      <c r="N12" s="55">
        <f t="shared" si="32"/>
        <v>2</v>
      </c>
      <c r="O12" s="68">
        <f>AVERAGEIF(Physical!$A:$A,$A12,Physical!K:K)</f>
        <v>14.26923076923077</v>
      </c>
      <c r="P12" s="55">
        <f t="shared" ref="P12:R12" si="33">_xlfn.RANK.EQ(O12,O$2:O$49,0)</f>
        <v>2</v>
      </c>
      <c r="Q12" s="68">
        <f>AVERAGEIF(Physical!$A:$A,$A12,Physical!L:L)</f>
        <v>13.653846153846153</v>
      </c>
      <c r="R12" s="55">
        <f t="shared" si="33"/>
        <v>2</v>
      </c>
    </row>
    <row r="13" spans="1:18" ht="15" customHeight="1" thickBot="1" x14ac:dyDescent="0.3">
      <c r="A13" s="41" t="s">
        <v>269</v>
      </c>
      <c r="B13" s="67" t="s">
        <v>892</v>
      </c>
      <c r="C13" s="68">
        <f>AVERAGEIF(Physical!$A:$A,$A13,Physical!E:E)</f>
        <v>13.423076923076923</v>
      </c>
      <c r="D13" s="55">
        <f t="shared" si="0"/>
        <v>16</v>
      </c>
      <c r="E13" s="68">
        <f>AVERAGEIF(Physical!$A:$A,$A13,Physical!F:F)</f>
        <v>13.961538461538462</v>
      </c>
      <c r="F13" s="55">
        <f t="shared" si="0"/>
        <v>11</v>
      </c>
      <c r="G13" s="68">
        <f>AVERAGEIF(Physical!$A:$A,$A13,Physical!G:G)</f>
        <v>12.76923076923077</v>
      </c>
      <c r="H13" s="55">
        <f t="shared" ref="H13:J13" si="34">_xlfn.RANK.EQ(G13,G$2:G$49,0)</f>
        <v>26</v>
      </c>
      <c r="I13" s="68">
        <f>AVERAGEIF(Physical!$A:$A,$A13,Physical!H:H)</f>
        <v>10.807692307692308</v>
      </c>
      <c r="J13" s="55">
        <f t="shared" si="34"/>
        <v>37</v>
      </c>
      <c r="K13" s="68">
        <f>AVERAGEIF(Physical!$A:$A,$A13,Physical!I:I)</f>
        <v>13.038461538461538</v>
      </c>
      <c r="L13" s="55">
        <f t="shared" ref="L13:N13" si="35">_xlfn.RANK.EQ(K13,K$2:K$49,0)</f>
        <v>40</v>
      </c>
      <c r="M13" s="68">
        <f>AVERAGEIF(Physical!$A:$A,$A13,Physical!J:J)</f>
        <v>13.423076923076923</v>
      </c>
      <c r="N13" s="55">
        <f t="shared" si="35"/>
        <v>19</v>
      </c>
      <c r="O13" s="68">
        <f>AVERAGEIF(Physical!$A:$A,$A13,Physical!K:K)</f>
        <v>13.807692307692308</v>
      </c>
      <c r="P13" s="55">
        <f t="shared" ref="P13:R13" si="36">_xlfn.RANK.EQ(O13,O$2:O$49,0)</f>
        <v>11</v>
      </c>
      <c r="Q13" s="68">
        <f>AVERAGEIF(Physical!$A:$A,$A13,Physical!L:L)</f>
        <v>10.76923076923077</v>
      </c>
      <c r="R13" s="55">
        <f t="shared" si="36"/>
        <v>40</v>
      </c>
    </row>
    <row r="14" spans="1:18" ht="15" customHeight="1" thickBot="1" x14ac:dyDescent="0.3">
      <c r="A14" s="36" t="s">
        <v>548</v>
      </c>
      <c r="B14" s="67" t="s">
        <v>1080</v>
      </c>
      <c r="C14" s="68">
        <f>AVERAGEIF(Physical!$A:$A,$A14,Physical!E:E)</f>
        <v>13.307692307692308</v>
      </c>
      <c r="D14" s="55">
        <f t="shared" si="0"/>
        <v>21</v>
      </c>
      <c r="E14" s="68">
        <f>AVERAGEIF(Physical!$A:$A,$A14,Physical!F:F)</f>
        <v>13.307692307692308</v>
      </c>
      <c r="F14" s="55">
        <f t="shared" si="0"/>
        <v>21</v>
      </c>
      <c r="G14" s="68">
        <f>AVERAGEIF(Physical!$A:$A,$A14,Physical!G:G)</f>
        <v>13.346153846153847</v>
      </c>
      <c r="H14" s="55">
        <f t="shared" ref="H14:J14" si="37">_xlfn.RANK.EQ(G14,G$2:G$49,0)</f>
        <v>12</v>
      </c>
      <c r="I14" s="68">
        <f>AVERAGEIF(Physical!$A:$A,$A14,Physical!H:H)</f>
        <v>12.346153846153847</v>
      </c>
      <c r="J14" s="55">
        <f t="shared" si="37"/>
        <v>8</v>
      </c>
      <c r="K14" s="68">
        <f>AVERAGEIF(Physical!$A:$A,$A14,Physical!I:I)</f>
        <v>14.26923076923077</v>
      </c>
      <c r="L14" s="55">
        <f t="shared" ref="L14:N14" si="38">_xlfn.RANK.EQ(K14,K$2:K$49,0)</f>
        <v>7</v>
      </c>
      <c r="M14" s="68">
        <f>AVERAGEIF(Physical!$A:$A,$A14,Physical!J:J)</f>
        <v>13.192307692307692</v>
      </c>
      <c r="N14" s="55">
        <f t="shared" si="38"/>
        <v>23</v>
      </c>
      <c r="O14" s="68">
        <f>AVERAGEIF(Physical!$A:$A,$A14,Physical!K:K)</f>
        <v>13.576923076923077</v>
      </c>
      <c r="P14" s="55">
        <f t="shared" ref="P14:R14" si="39">_xlfn.RANK.EQ(O14,O$2:O$49,0)</f>
        <v>15</v>
      </c>
      <c r="Q14" s="68">
        <f>AVERAGEIF(Physical!$A:$A,$A14,Physical!L:L)</f>
        <v>12.538461538461538</v>
      </c>
      <c r="R14" s="55">
        <f t="shared" si="39"/>
        <v>13</v>
      </c>
    </row>
    <row r="15" spans="1:18" ht="15" customHeight="1" thickBot="1" x14ac:dyDescent="0.3">
      <c r="A15" s="34" t="s">
        <v>89</v>
      </c>
      <c r="B15" s="67" t="s">
        <v>1081</v>
      </c>
      <c r="C15" s="68">
        <f>AVERAGEIF(Physical!$A:$A,$A15,Physical!E:E)</f>
        <v>12.038461538461538</v>
      </c>
      <c r="D15" s="55">
        <f t="shared" si="0"/>
        <v>46</v>
      </c>
      <c r="E15" s="68">
        <f>AVERAGEIF(Physical!$A:$A,$A15,Physical!F:F)</f>
        <v>12.807692307692308</v>
      </c>
      <c r="F15" s="55">
        <f t="shared" si="0"/>
        <v>37</v>
      </c>
      <c r="G15" s="68">
        <f>AVERAGEIF(Physical!$A:$A,$A15,Physical!G:G)</f>
        <v>13.538461538461538</v>
      </c>
      <c r="H15" s="55">
        <f t="shared" ref="H15:J15" si="40">_xlfn.RANK.EQ(G15,G$2:G$49,0)</f>
        <v>10</v>
      </c>
      <c r="I15" s="68">
        <f>AVERAGEIF(Physical!$A:$A,$A15,Physical!H:H)</f>
        <v>13.384615384615385</v>
      </c>
      <c r="J15" s="55">
        <f t="shared" si="40"/>
        <v>2</v>
      </c>
      <c r="K15" s="68">
        <f>AVERAGEIF(Physical!$A:$A,$A15,Physical!I:I)</f>
        <v>14</v>
      </c>
      <c r="L15" s="55">
        <f t="shared" ref="L15:N15" si="41">_xlfn.RANK.EQ(K15,K$2:K$49,0)</f>
        <v>19</v>
      </c>
      <c r="M15" s="68">
        <f>AVERAGEIF(Physical!$A:$A,$A15,Physical!J:J)</f>
        <v>12.807692307692308</v>
      </c>
      <c r="N15" s="55">
        <f t="shared" si="41"/>
        <v>33</v>
      </c>
      <c r="O15" s="68">
        <f>AVERAGEIF(Physical!$A:$A,$A15,Physical!K:K)</f>
        <v>13.153846153846153</v>
      </c>
      <c r="P15" s="55">
        <f t="shared" ref="P15:R15" si="42">_xlfn.RANK.EQ(O15,O$2:O$49,0)</f>
        <v>24</v>
      </c>
      <c r="Q15" s="68">
        <f>AVERAGEIF(Physical!$A:$A,$A15,Physical!L:L)</f>
        <v>12.73076923076923</v>
      </c>
      <c r="R15" s="55">
        <f t="shared" si="42"/>
        <v>8</v>
      </c>
    </row>
    <row r="16" spans="1:18" ht="15" customHeight="1" thickBot="1" x14ac:dyDescent="0.3">
      <c r="A16" s="37" t="s">
        <v>489</v>
      </c>
      <c r="B16" s="67" t="s">
        <v>1082</v>
      </c>
      <c r="C16" s="68">
        <f>AVERAGEIF(Physical!$A:$A,$A16,Physical!E:E)</f>
        <v>12.48</v>
      </c>
      <c r="D16" s="55">
        <f t="shared" si="0"/>
        <v>38</v>
      </c>
      <c r="E16" s="68">
        <f>AVERAGEIF(Physical!$A:$A,$A16,Physical!F:F)</f>
        <v>12.92</v>
      </c>
      <c r="F16" s="55">
        <f t="shared" si="0"/>
        <v>34</v>
      </c>
      <c r="G16" s="68">
        <f>AVERAGEIF(Physical!$A:$A,$A16,Physical!G:G)</f>
        <v>12.8</v>
      </c>
      <c r="H16" s="55">
        <f t="shared" ref="H16:J16" si="43">_xlfn.RANK.EQ(G16,G$2:G$49,0)</f>
        <v>25</v>
      </c>
      <c r="I16" s="68">
        <f>AVERAGEIF(Physical!$A:$A,$A16,Physical!H:H)</f>
        <v>11.84</v>
      </c>
      <c r="J16" s="55">
        <f t="shared" si="43"/>
        <v>15</v>
      </c>
      <c r="K16" s="68">
        <f>AVERAGEIF(Physical!$A:$A,$A16,Physical!I:I)</f>
        <v>14.04</v>
      </c>
      <c r="L16" s="55">
        <f t="shared" ref="L16:N16" si="44">_xlfn.RANK.EQ(K16,K$2:K$49,0)</f>
        <v>15</v>
      </c>
      <c r="M16" s="68">
        <f>AVERAGEIF(Physical!$A:$A,$A16,Physical!J:J)</f>
        <v>12.52</v>
      </c>
      <c r="N16" s="55">
        <f t="shared" si="44"/>
        <v>37</v>
      </c>
      <c r="O16" s="68">
        <f>AVERAGEIF(Physical!$A:$A,$A16,Physical!K:K)</f>
        <v>13</v>
      </c>
      <c r="P16" s="55">
        <f t="shared" ref="P16:R16" si="45">_xlfn.RANK.EQ(O16,O$2:O$49,0)</f>
        <v>27</v>
      </c>
      <c r="Q16" s="68">
        <f>AVERAGEIF(Physical!$A:$A,$A16,Physical!L:L)</f>
        <v>11.96</v>
      </c>
      <c r="R16" s="55">
        <f t="shared" si="45"/>
        <v>27</v>
      </c>
    </row>
    <row r="17" spans="1:18" ht="15" customHeight="1" thickBot="1" x14ac:dyDescent="0.3">
      <c r="A17" s="37" t="s">
        <v>1030</v>
      </c>
      <c r="B17" s="67" t="s">
        <v>1083</v>
      </c>
      <c r="C17" s="68">
        <f>AVERAGEIF(Physical!$A:$A,$A17,Physical!E:E)</f>
        <v>12.461538461538462</v>
      </c>
      <c r="D17" s="55">
        <f t="shared" si="0"/>
        <v>39</v>
      </c>
      <c r="E17" s="68">
        <f>AVERAGEIF(Physical!$A:$A,$A17,Physical!F:F)</f>
        <v>12.923076923076923</v>
      </c>
      <c r="F17" s="55">
        <f t="shared" si="0"/>
        <v>32</v>
      </c>
      <c r="G17" s="68">
        <f>AVERAGEIF(Physical!$A:$A,$A17,Physical!G:G)</f>
        <v>12.192307692307692</v>
      </c>
      <c r="H17" s="55">
        <f t="shared" ref="H17:J17" si="46">_xlfn.RANK.EQ(G17,G$2:G$49,0)</f>
        <v>39</v>
      </c>
      <c r="I17" s="68">
        <f>AVERAGEIF(Physical!$A:$A,$A17,Physical!H:H)</f>
        <v>11.615384615384615</v>
      </c>
      <c r="J17" s="55">
        <f t="shared" si="46"/>
        <v>20</v>
      </c>
      <c r="K17" s="68">
        <f>AVERAGEIF(Physical!$A:$A,$A17,Physical!I:I)</f>
        <v>13.384615384615385</v>
      </c>
      <c r="L17" s="55">
        <f t="shared" ref="L17:N17" si="47">_xlfn.RANK.EQ(K17,K$2:K$49,0)</f>
        <v>31</v>
      </c>
      <c r="M17" s="68">
        <f>AVERAGEIF(Physical!$A:$A,$A17,Physical!J:J)</f>
        <v>12.884615384615385</v>
      </c>
      <c r="N17" s="55">
        <f t="shared" si="47"/>
        <v>31</v>
      </c>
      <c r="O17" s="68">
        <f>AVERAGEIF(Physical!$A:$A,$A17,Physical!K:K)</f>
        <v>12.76923076923077</v>
      </c>
      <c r="P17" s="55">
        <f t="shared" ref="P17:R17" si="48">_xlfn.RANK.EQ(O17,O$2:O$49,0)</f>
        <v>32</v>
      </c>
      <c r="Q17" s="68">
        <f>AVERAGEIF(Physical!$A:$A,$A17,Physical!L:L)</f>
        <v>10.384615384615385</v>
      </c>
      <c r="R17" s="55">
        <f t="shared" si="48"/>
        <v>44</v>
      </c>
    </row>
    <row r="18" spans="1:18" ht="15" customHeight="1" thickBot="1" x14ac:dyDescent="0.3">
      <c r="A18" s="38" t="s">
        <v>263</v>
      </c>
      <c r="B18" s="67" t="s">
        <v>1085</v>
      </c>
      <c r="C18" s="68">
        <f>AVERAGEIF(Physical!$A:$A,$A18,Physical!E:E)</f>
        <v>13.538461538461538</v>
      </c>
      <c r="D18" s="55">
        <f t="shared" si="0"/>
        <v>15</v>
      </c>
      <c r="E18" s="68">
        <f>AVERAGEIF(Physical!$A:$A,$A18,Physical!F:F)</f>
        <v>14.384615384615385</v>
      </c>
      <c r="F18" s="55">
        <f t="shared" si="0"/>
        <v>4</v>
      </c>
      <c r="G18" s="68">
        <f>AVERAGEIF(Physical!$A:$A,$A18,Physical!G:G)</f>
        <v>13.576923076923077</v>
      </c>
      <c r="H18" s="55">
        <f t="shared" ref="H18:J18" si="49">_xlfn.RANK.EQ(G18,G$2:G$49,0)</f>
        <v>8</v>
      </c>
      <c r="I18" s="68">
        <f>AVERAGEIF(Physical!$A:$A,$A18,Physical!H:H)</f>
        <v>11.5</v>
      </c>
      <c r="J18" s="55">
        <f t="shared" si="49"/>
        <v>22</v>
      </c>
      <c r="K18" s="68">
        <f>AVERAGEIF(Physical!$A:$A,$A18,Physical!I:I)</f>
        <v>14.5</v>
      </c>
      <c r="L18" s="55">
        <f t="shared" ref="L18:N18" si="50">_xlfn.RANK.EQ(K18,K$2:K$49,0)</f>
        <v>4</v>
      </c>
      <c r="M18" s="68">
        <f>AVERAGEIF(Physical!$A:$A,$A18,Physical!J:J)</f>
        <v>13.615384615384615</v>
      </c>
      <c r="N18" s="55">
        <f t="shared" si="50"/>
        <v>14</v>
      </c>
      <c r="O18" s="68">
        <f>AVERAGEIF(Physical!$A:$A,$A18,Physical!K:K)</f>
        <v>13.884615384615385</v>
      </c>
      <c r="P18" s="55">
        <f t="shared" ref="P18:R18" si="51">_xlfn.RANK.EQ(O18,O$2:O$49,0)</f>
        <v>9</v>
      </c>
      <c r="Q18" s="68">
        <f>AVERAGEIF(Physical!$A:$A,$A18,Physical!L:L)</f>
        <v>13</v>
      </c>
      <c r="R18" s="55">
        <f t="shared" si="51"/>
        <v>5</v>
      </c>
    </row>
    <row r="19" spans="1:18" ht="15" customHeight="1" thickBot="1" x14ac:dyDescent="0.3">
      <c r="A19" s="33" t="s">
        <v>1084</v>
      </c>
      <c r="B19" s="67" t="s">
        <v>1086</v>
      </c>
      <c r="C19" s="68">
        <f>AVERAGEIF(Physical!$A:$A,$A19,Physical!E:E)</f>
        <v>14.038461538461538</v>
      </c>
      <c r="D19" s="55">
        <f t="shared" si="0"/>
        <v>4</v>
      </c>
      <c r="E19" s="68">
        <f>AVERAGEIF(Physical!$A:$A,$A19,Physical!F:F)</f>
        <v>13.576923076923077</v>
      </c>
      <c r="F19" s="55">
        <f t="shared" si="0"/>
        <v>15</v>
      </c>
      <c r="G19" s="68">
        <f>AVERAGEIF(Physical!$A:$A,$A19,Physical!G:G)</f>
        <v>12.76923076923077</v>
      </c>
      <c r="H19" s="55">
        <f t="shared" ref="H19:J19" si="52">_xlfn.RANK.EQ(G19,G$2:G$49,0)</f>
        <v>26</v>
      </c>
      <c r="I19" s="68">
        <f>AVERAGEIF(Physical!$A:$A,$A19,Physical!H:H)</f>
        <v>11.346153846153847</v>
      </c>
      <c r="J19" s="55">
        <f t="shared" si="52"/>
        <v>26</v>
      </c>
      <c r="K19" s="68">
        <f>AVERAGEIF(Physical!$A:$A,$A19,Physical!I:I)</f>
        <v>13.923076923076923</v>
      </c>
      <c r="L19" s="55">
        <f t="shared" ref="L19:N19" si="53">_xlfn.RANK.EQ(K19,K$2:K$49,0)</f>
        <v>22</v>
      </c>
      <c r="M19" s="68">
        <f>AVERAGEIF(Physical!$A:$A,$A19,Physical!J:J)</f>
        <v>13.73076923076923</v>
      </c>
      <c r="N19" s="55">
        <f t="shared" si="53"/>
        <v>10</v>
      </c>
      <c r="O19" s="68">
        <f>AVERAGEIF(Physical!$A:$A,$A19,Physical!K:K)</f>
        <v>13.192307692307692</v>
      </c>
      <c r="P19" s="55">
        <f t="shared" ref="P19:R19" si="54">_xlfn.RANK.EQ(O19,O$2:O$49,0)</f>
        <v>23</v>
      </c>
      <c r="Q19" s="68">
        <f>AVERAGEIF(Physical!$A:$A,$A19,Physical!L:L)</f>
        <v>12.653846153846153</v>
      </c>
      <c r="R19" s="55">
        <f t="shared" si="54"/>
        <v>11</v>
      </c>
    </row>
    <row r="20" spans="1:18" ht="15" customHeight="1" thickBot="1" x14ac:dyDescent="0.3">
      <c r="A20" s="39" t="s">
        <v>429</v>
      </c>
      <c r="B20" s="67" t="s">
        <v>1087</v>
      </c>
      <c r="C20" s="68">
        <f>AVERAGEIF(Physical!$A:$A,$A20,Physical!E:E)</f>
        <v>12.807692307692308</v>
      </c>
      <c r="D20" s="55">
        <f t="shared" si="0"/>
        <v>33</v>
      </c>
      <c r="E20" s="68">
        <f>AVERAGEIF(Physical!$A:$A,$A20,Physical!F:F)</f>
        <v>13.076923076923077</v>
      </c>
      <c r="F20" s="55">
        <f t="shared" si="0"/>
        <v>30</v>
      </c>
      <c r="G20" s="68">
        <f>AVERAGEIF(Physical!$A:$A,$A20,Physical!G:G)</f>
        <v>12.5</v>
      </c>
      <c r="H20" s="55">
        <f t="shared" ref="H20:J20" si="55">_xlfn.RANK.EQ(G20,G$2:G$49,0)</f>
        <v>34</v>
      </c>
      <c r="I20" s="68">
        <f>AVERAGEIF(Physical!$A:$A,$A20,Physical!H:H)</f>
        <v>12.423076923076923</v>
      </c>
      <c r="J20" s="55">
        <f t="shared" si="55"/>
        <v>7</v>
      </c>
      <c r="K20" s="68">
        <f>AVERAGEIF(Physical!$A:$A,$A20,Physical!I:I)</f>
        <v>12.807692307692308</v>
      </c>
      <c r="L20" s="55">
        <f t="shared" ref="L20:N20" si="56">_xlfn.RANK.EQ(K20,K$2:K$49,0)</f>
        <v>43</v>
      </c>
      <c r="M20" s="68">
        <f>AVERAGEIF(Physical!$A:$A,$A20,Physical!J:J)</f>
        <v>12.961538461538462</v>
      </c>
      <c r="N20" s="55">
        <f t="shared" si="56"/>
        <v>27</v>
      </c>
      <c r="O20" s="68">
        <f>AVERAGEIF(Physical!$A:$A,$A20,Physical!K:K)</f>
        <v>12.346153846153847</v>
      </c>
      <c r="P20" s="55">
        <f t="shared" ref="P20:R20" si="57">_xlfn.RANK.EQ(O20,O$2:O$49,0)</f>
        <v>40</v>
      </c>
      <c r="Q20" s="68">
        <f>AVERAGEIF(Physical!$A:$A,$A20,Physical!L:L)</f>
        <v>11.692307692307692</v>
      </c>
      <c r="R20" s="55">
        <f t="shared" si="57"/>
        <v>29</v>
      </c>
    </row>
    <row r="21" spans="1:18" ht="15" customHeight="1" thickBot="1" x14ac:dyDescent="0.3">
      <c r="A21" s="29" t="s">
        <v>318</v>
      </c>
      <c r="B21" s="67" t="s">
        <v>1088</v>
      </c>
      <c r="C21" s="68">
        <f>AVERAGEIF(Physical!$A:$A,$A21,Physical!E:E)</f>
        <v>12.384615384615385</v>
      </c>
      <c r="D21" s="55">
        <f t="shared" si="0"/>
        <v>41</v>
      </c>
      <c r="E21" s="68">
        <f>AVERAGEIF(Physical!$A:$A,$A21,Physical!F:F)</f>
        <v>12.423076923076923</v>
      </c>
      <c r="F21" s="55">
        <f t="shared" si="0"/>
        <v>42</v>
      </c>
      <c r="G21" s="68">
        <f>AVERAGEIF(Physical!$A:$A,$A21,Physical!G:G)</f>
        <v>12.538461538461538</v>
      </c>
      <c r="H21" s="55">
        <f t="shared" ref="H21:J21" si="58">_xlfn.RANK.EQ(G21,G$2:G$49,0)</f>
        <v>32</v>
      </c>
      <c r="I21" s="68">
        <f>AVERAGEIF(Physical!$A:$A,$A21,Physical!H:H)</f>
        <v>11.23076923076923</v>
      </c>
      <c r="J21" s="55">
        <f t="shared" si="58"/>
        <v>31</v>
      </c>
      <c r="K21" s="68">
        <f>AVERAGEIF(Physical!$A:$A,$A21,Physical!I:I)</f>
        <v>12.961538461538462</v>
      </c>
      <c r="L21" s="55">
        <f t="shared" ref="L21:N21" si="59">_xlfn.RANK.EQ(K21,K$2:K$49,0)</f>
        <v>41</v>
      </c>
      <c r="M21" s="68">
        <f>AVERAGEIF(Physical!$A:$A,$A21,Physical!J:J)</f>
        <v>12.346153846153847</v>
      </c>
      <c r="N21" s="55">
        <f t="shared" si="59"/>
        <v>41</v>
      </c>
      <c r="O21" s="68">
        <f>AVERAGEIF(Physical!$A:$A,$A21,Physical!K:K)</f>
        <v>12.73076923076923</v>
      </c>
      <c r="P21" s="55">
        <f t="shared" ref="P21:R21" si="60">_xlfn.RANK.EQ(O21,O$2:O$49,0)</f>
        <v>35</v>
      </c>
      <c r="Q21" s="68">
        <f>AVERAGEIF(Physical!$A:$A,$A21,Physical!L:L)</f>
        <v>11.615384615384615</v>
      </c>
      <c r="R21" s="55">
        <f t="shared" si="60"/>
        <v>31</v>
      </c>
    </row>
    <row r="22" spans="1:18" ht="15" customHeight="1" thickBot="1" x14ac:dyDescent="0.3">
      <c r="A22" s="40" t="s">
        <v>1089</v>
      </c>
      <c r="B22" s="67" t="s">
        <v>1092</v>
      </c>
      <c r="C22" s="68">
        <f>AVERAGEIF(Physical!$A:$A,$A22,Physical!E:E)</f>
        <v>11.846153846153847</v>
      </c>
      <c r="D22" s="55">
        <f t="shared" si="0"/>
        <v>47</v>
      </c>
      <c r="E22" s="68">
        <f>AVERAGEIF(Physical!$A:$A,$A22,Physical!F:F)</f>
        <v>12.192307692307692</v>
      </c>
      <c r="F22" s="55">
        <f t="shared" si="0"/>
        <v>46</v>
      </c>
      <c r="G22" s="68">
        <f>AVERAGEIF(Physical!$A:$A,$A22,Physical!G:G)</f>
        <v>12</v>
      </c>
      <c r="H22" s="55">
        <f t="shared" ref="H22:J22" si="61">_xlfn.RANK.EQ(G22,G$2:G$49,0)</f>
        <v>40</v>
      </c>
      <c r="I22" s="68">
        <f>AVERAGEIF(Physical!$A:$A,$A22,Physical!H:H)</f>
        <v>11.23076923076923</v>
      </c>
      <c r="J22" s="55">
        <f t="shared" si="61"/>
        <v>31</v>
      </c>
      <c r="K22" s="68">
        <f>AVERAGEIF(Physical!$A:$A,$A22,Physical!I:I)</f>
        <v>12.692307692307692</v>
      </c>
      <c r="L22" s="55">
        <f t="shared" ref="L22:N22" si="62">_xlfn.RANK.EQ(K22,K$2:K$49,0)</f>
        <v>44</v>
      </c>
      <c r="M22" s="68">
        <f>AVERAGEIF(Physical!$A:$A,$A22,Physical!J:J)</f>
        <v>12.307692307692308</v>
      </c>
      <c r="N22" s="55">
        <f t="shared" si="62"/>
        <v>43</v>
      </c>
      <c r="O22" s="68">
        <f>AVERAGEIF(Physical!$A:$A,$A22,Physical!K:K)</f>
        <v>12.576923076923077</v>
      </c>
      <c r="P22" s="55">
        <f t="shared" ref="P22:R22" si="63">_xlfn.RANK.EQ(O22,O$2:O$49,0)</f>
        <v>36</v>
      </c>
      <c r="Q22" s="68">
        <f>AVERAGEIF(Physical!$A:$A,$A22,Physical!L:L)</f>
        <v>11.153846153846153</v>
      </c>
      <c r="R22" s="55">
        <f t="shared" si="63"/>
        <v>38</v>
      </c>
    </row>
    <row r="23" spans="1:18" ht="15" customHeight="1" thickBot="1" x14ac:dyDescent="0.3">
      <c r="A23" s="42" t="s">
        <v>1090</v>
      </c>
      <c r="B23" s="67" t="s">
        <v>1093</v>
      </c>
      <c r="C23" s="68">
        <f>AVERAGEIF(Physical!$A:$A,$A23,Physical!E:E)</f>
        <v>12.653846153846153</v>
      </c>
      <c r="D23" s="55">
        <f t="shared" si="0"/>
        <v>36</v>
      </c>
      <c r="E23" s="68">
        <f>AVERAGEIF(Physical!$A:$A,$A23,Physical!F:F)</f>
        <v>11.73076923076923</v>
      </c>
      <c r="F23" s="55">
        <f t="shared" si="0"/>
        <v>47</v>
      </c>
      <c r="G23" s="68">
        <f>AVERAGEIF(Physical!$A:$A,$A23,Physical!G:G)</f>
        <v>11</v>
      </c>
      <c r="H23" s="55">
        <f t="shared" ref="H23:J23" si="64">_xlfn.RANK.EQ(G23,G$2:G$49,0)</f>
        <v>46</v>
      </c>
      <c r="I23" s="68">
        <f>AVERAGEIF(Physical!$A:$A,$A23,Physical!H:H)</f>
        <v>9.8461538461538467</v>
      </c>
      <c r="J23" s="55">
        <f t="shared" si="64"/>
        <v>46</v>
      </c>
      <c r="K23" s="68">
        <f>AVERAGEIF(Physical!$A:$A,$A23,Physical!I:I)</f>
        <v>12.576923076923077</v>
      </c>
      <c r="L23" s="55">
        <f t="shared" ref="L23:N23" si="65">_xlfn.RANK.EQ(K23,K$2:K$49,0)</f>
        <v>46</v>
      </c>
      <c r="M23" s="68">
        <f>AVERAGEIF(Physical!$A:$A,$A23,Physical!J:J)</f>
        <v>12.423076923076923</v>
      </c>
      <c r="N23" s="55">
        <f t="shared" si="65"/>
        <v>39</v>
      </c>
      <c r="O23" s="68">
        <f>AVERAGEIF(Physical!$A:$A,$A23,Physical!K:K)</f>
        <v>10.5</v>
      </c>
      <c r="P23" s="55">
        <f t="shared" ref="P23:R23" si="66">_xlfn.RANK.EQ(O23,O$2:O$49,0)</f>
        <v>47</v>
      </c>
      <c r="Q23" s="68">
        <f>AVERAGEIF(Physical!$A:$A,$A23,Physical!L:L)</f>
        <v>9.8076923076923084</v>
      </c>
      <c r="R23" s="55">
        <f t="shared" si="66"/>
        <v>46</v>
      </c>
    </row>
    <row r="24" spans="1:18" ht="15" customHeight="1" thickBot="1" x14ac:dyDescent="0.3">
      <c r="A24" s="37" t="s">
        <v>246</v>
      </c>
      <c r="B24" s="67" t="s">
        <v>1094</v>
      </c>
      <c r="C24" s="68">
        <f>AVERAGEIF(Physical!$A:$A,$A24,Physical!E:E)</f>
        <v>12.423076923076923</v>
      </c>
      <c r="D24" s="55">
        <f t="shared" si="0"/>
        <v>40</v>
      </c>
      <c r="E24" s="68">
        <f>AVERAGEIF(Physical!$A:$A,$A24,Physical!F:F)</f>
        <v>13.115384615384615</v>
      </c>
      <c r="F24" s="55">
        <f t="shared" si="0"/>
        <v>29</v>
      </c>
      <c r="G24" s="68">
        <f>AVERAGEIF(Physical!$A:$A,$A24,Physical!G:G)</f>
        <v>13.153846153846153</v>
      </c>
      <c r="H24" s="55">
        <f t="shared" ref="H24:J24" si="67">_xlfn.RANK.EQ(G24,G$2:G$49,0)</f>
        <v>17</v>
      </c>
      <c r="I24" s="68">
        <f>AVERAGEIF(Physical!$A:$A,$A24,Physical!H:H)</f>
        <v>11.307692307692308</v>
      </c>
      <c r="J24" s="55">
        <f t="shared" si="67"/>
        <v>28</v>
      </c>
      <c r="K24" s="68">
        <f>AVERAGEIF(Physical!$A:$A,$A24,Physical!I:I)</f>
        <v>14.038461538461538</v>
      </c>
      <c r="L24" s="55">
        <f t="shared" ref="L24:N24" si="68">_xlfn.RANK.EQ(K24,K$2:K$49,0)</f>
        <v>16</v>
      </c>
      <c r="M24" s="68">
        <f>AVERAGEIF(Physical!$A:$A,$A24,Physical!J:J)</f>
        <v>12.23076923076923</v>
      </c>
      <c r="N24" s="55">
        <f t="shared" si="68"/>
        <v>45</v>
      </c>
      <c r="O24" s="68">
        <f>AVERAGEIF(Physical!$A:$A,$A24,Physical!K:K)</f>
        <v>13</v>
      </c>
      <c r="P24" s="55">
        <f t="shared" ref="P24:R24" si="69">_xlfn.RANK.EQ(O24,O$2:O$49,0)</f>
        <v>27</v>
      </c>
      <c r="Q24" s="68">
        <f>AVERAGEIF(Physical!$A:$A,$A24,Physical!L:L)</f>
        <v>12</v>
      </c>
      <c r="R24" s="55">
        <f t="shared" si="69"/>
        <v>25</v>
      </c>
    </row>
    <row r="25" spans="1:18" ht="15" customHeight="1" thickBot="1" x14ac:dyDescent="0.3">
      <c r="A25" s="30" t="s">
        <v>1091</v>
      </c>
      <c r="B25" s="67" t="s">
        <v>1095</v>
      </c>
      <c r="C25" s="68">
        <f>AVERAGEIF(Physical!$A:$A,$A25,Physical!E:E)</f>
        <v>13.346153846153847</v>
      </c>
      <c r="D25" s="55">
        <f t="shared" si="0"/>
        <v>18</v>
      </c>
      <c r="E25" s="68">
        <f>AVERAGEIF(Physical!$A:$A,$A25,Physical!F:F)</f>
        <v>13.846153846153847</v>
      </c>
      <c r="F25" s="55">
        <f t="shared" si="0"/>
        <v>12</v>
      </c>
      <c r="G25" s="68">
        <f>AVERAGEIF(Physical!$A:$A,$A25,Physical!G:G)</f>
        <v>11.846153846153847</v>
      </c>
      <c r="H25" s="55">
        <f t="shared" ref="H25:J25" si="70">_xlfn.RANK.EQ(G25,G$2:G$49,0)</f>
        <v>43</v>
      </c>
      <c r="I25" s="68">
        <f>AVERAGEIF(Physical!$A:$A,$A25,Physical!H:H)</f>
        <v>11.115384615384615</v>
      </c>
      <c r="J25" s="55">
        <f t="shared" si="70"/>
        <v>33</v>
      </c>
      <c r="K25" s="68">
        <f>AVERAGEIF(Physical!$A:$A,$A25,Physical!I:I)</f>
        <v>13.346153846153847</v>
      </c>
      <c r="L25" s="55">
        <f t="shared" ref="L25:N25" si="71">_xlfn.RANK.EQ(K25,K$2:K$49,0)</f>
        <v>32</v>
      </c>
      <c r="M25" s="68">
        <f>AVERAGEIF(Physical!$A:$A,$A25,Physical!J:J)</f>
        <v>13.461538461538462</v>
      </c>
      <c r="N25" s="55">
        <f t="shared" si="71"/>
        <v>17</v>
      </c>
      <c r="O25" s="68">
        <f>AVERAGEIF(Physical!$A:$A,$A25,Physical!K:K)</f>
        <v>12.807692307692308</v>
      </c>
      <c r="P25" s="55">
        <f t="shared" ref="P25:R25" si="72">_xlfn.RANK.EQ(O25,O$2:O$49,0)</f>
        <v>31</v>
      </c>
      <c r="Q25" s="68">
        <f>AVERAGEIF(Physical!$A:$A,$A25,Physical!L:L)</f>
        <v>10.692307692307692</v>
      </c>
      <c r="R25" s="55">
        <f t="shared" si="72"/>
        <v>43</v>
      </c>
    </row>
    <row r="26" spans="1:18" ht="15" customHeight="1" thickBot="1" x14ac:dyDescent="0.3">
      <c r="A26" s="43" t="s">
        <v>225</v>
      </c>
      <c r="B26" s="67" t="s">
        <v>1099</v>
      </c>
      <c r="C26" s="68">
        <f>AVERAGEIF(Physical!$A:$A,$A26,Physical!E:E)</f>
        <v>13.346153846153847</v>
      </c>
      <c r="D26" s="55">
        <f t="shared" si="0"/>
        <v>18</v>
      </c>
      <c r="E26" s="68">
        <f>AVERAGEIF(Physical!$A:$A,$A26,Physical!F:F)</f>
        <v>14.192307692307692</v>
      </c>
      <c r="F26" s="55">
        <f t="shared" si="0"/>
        <v>7</v>
      </c>
      <c r="G26" s="68">
        <f>AVERAGEIF(Physical!$A:$A,$A26,Physical!G:G)</f>
        <v>13.576923076923077</v>
      </c>
      <c r="H26" s="55">
        <f t="shared" ref="H26:J26" si="73">_xlfn.RANK.EQ(G26,G$2:G$49,0)</f>
        <v>8</v>
      </c>
      <c r="I26" s="68">
        <f>AVERAGEIF(Physical!$A:$A,$A26,Physical!H:H)</f>
        <v>10.115384615384615</v>
      </c>
      <c r="J26" s="55">
        <f t="shared" si="73"/>
        <v>42</v>
      </c>
      <c r="K26" s="68">
        <f>AVERAGEIF(Physical!$A:$A,$A26,Physical!I:I)</f>
        <v>14.346153846153847</v>
      </c>
      <c r="L26" s="55">
        <f t="shared" ref="L26:N26" si="74">_xlfn.RANK.EQ(K26,K$2:K$49,0)</f>
        <v>5</v>
      </c>
      <c r="M26" s="68">
        <f>AVERAGEIF(Physical!$A:$A,$A26,Physical!J:J)</f>
        <v>13.346153846153847</v>
      </c>
      <c r="N26" s="55">
        <f t="shared" si="74"/>
        <v>21</v>
      </c>
      <c r="O26" s="68">
        <f>AVERAGEIF(Physical!$A:$A,$A26,Physical!K:K)</f>
        <v>13.461538461538462</v>
      </c>
      <c r="P26" s="55">
        <f t="shared" ref="P26:R26" si="75">_xlfn.RANK.EQ(O26,O$2:O$49,0)</f>
        <v>18</v>
      </c>
      <c r="Q26" s="68">
        <f>AVERAGEIF(Physical!$A:$A,$A26,Physical!L:L)</f>
        <v>11.692307692307692</v>
      </c>
      <c r="R26" s="55">
        <f t="shared" si="75"/>
        <v>29</v>
      </c>
    </row>
    <row r="27" spans="1:18" ht="15" customHeight="1" thickBot="1" x14ac:dyDescent="0.3">
      <c r="A27" s="33" t="s">
        <v>1096</v>
      </c>
      <c r="B27" s="67" t="s">
        <v>1100</v>
      </c>
      <c r="C27" s="68">
        <f>AVERAGEIF(Physical!$A:$A,$A27,Physical!E:E)</f>
        <v>13.807692307692308</v>
      </c>
      <c r="D27" s="55">
        <f t="shared" si="0"/>
        <v>9</v>
      </c>
      <c r="E27" s="68">
        <f>AVERAGEIF(Physical!$A:$A,$A27,Physical!F:F)</f>
        <v>13.26923076923077</v>
      </c>
      <c r="F27" s="55">
        <f t="shared" si="0"/>
        <v>22</v>
      </c>
      <c r="G27" s="68">
        <f>AVERAGEIF(Physical!$A:$A,$A27,Physical!G:G)</f>
        <v>12.923076923076923</v>
      </c>
      <c r="H27" s="55">
        <f t="shared" ref="H27:J27" si="76">_xlfn.RANK.EQ(G27,G$2:G$49,0)</f>
        <v>22</v>
      </c>
      <c r="I27" s="68">
        <f>AVERAGEIF(Physical!$A:$A,$A27,Physical!H:H)</f>
        <v>11.653846153846153</v>
      </c>
      <c r="J27" s="55">
        <f t="shared" si="76"/>
        <v>19</v>
      </c>
      <c r="K27" s="68">
        <f>AVERAGEIF(Physical!$A:$A,$A27,Physical!I:I)</f>
        <v>13.153846153846153</v>
      </c>
      <c r="L27" s="55">
        <f t="shared" ref="L27:N27" si="77">_xlfn.RANK.EQ(K27,K$2:K$49,0)</f>
        <v>37</v>
      </c>
      <c r="M27" s="68">
        <f>AVERAGEIF(Physical!$A:$A,$A27,Physical!J:J)</f>
        <v>13.884615384615385</v>
      </c>
      <c r="N27" s="55">
        <f t="shared" si="77"/>
        <v>7</v>
      </c>
      <c r="O27" s="68">
        <f>AVERAGEIF(Physical!$A:$A,$A27,Physical!K:K)</f>
        <v>13.307692307692308</v>
      </c>
      <c r="P27" s="55">
        <f t="shared" ref="P27:R27" si="78">_xlfn.RANK.EQ(O27,O$2:O$49,0)</f>
        <v>20</v>
      </c>
      <c r="Q27" s="68">
        <f>AVERAGEIF(Physical!$A:$A,$A27,Physical!L:L)</f>
        <v>12.23076923076923</v>
      </c>
      <c r="R27" s="55">
        <f t="shared" si="78"/>
        <v>21</v>
      </c>
    </row>
    <row r="28" spans="1:18" ht="15" customHeight="1" thickBot="1" x14ac:dyDescent="0.3">
      <c r="A28" s="27" t="s">
        <v>1097</v>
      </c>
      <c r="B28" s="67" t="s">
        <v>1101</v>
      </c>
      <c r="C28" s="68">
        <f>AVERAGEIF(Physical!$A:$A,$A28,Physical!E:E)</f>
        <v>11.461538461538462</v>
      </c>
      <c r="D28" s="55">
        <f t="shared" si="0"/>
        <v>48</v>
      </c>
      <c r="E28" s="68">
        <f>AVERAGEIF(Physical!$A:$A,$A28,Physical!F:F)</f>
        <v>12.307692307692308</v>
      </c>
      <c r="F28" s="55">
        <f t="shared" si="0"/>
        <v>44</v>
      </c>
      <c r="G28" s="68">
        <f>AVERAGEIF(Physical!$A:$A,$A28,Physical!G:G)</f>
        <v>11.423076923076923</v>
      </c>
      <c r="H28" s="55">
        <f t="shared" ref="H28:J28" si="79">_xlfn.RANK.EQ(G28,G$2:G$49,0)</f>
        <v>44</v>
      </c>
      <c r="I28" s="68">
        <f>AVERAGEIF(Physical!$A:$A,$A28,Physical!H:H)</f>
        <v>11.115384615384615</v>
      </c>
      <c r="J28" s="55">
        <f t="shared" si="79"/>
        <v>33</v>
      </c>
      <c r="K28" s="68">
        <f>AVERAGEIF(Physical!$A:$A,$A28,Physical!I:I)</f>
        <v>13.153846153846153</v>
      </c>
      <c r="L28" s="55">
        <f t="shared" ref="L28:N28" si="80">_xlfn.RANK.EQ(K28,K$2:K$49,0)</f>
        <v>37</v>
      </c>
      <c r="M28" s="68">
        <f>AVERAGEIF(Physical!$A:$A,$A28,Physical!J:J)</f>
        <v>11.538461538461538</v>
      </c>
      <c r="N28" s="55">
        <f t="shared" si="80"/>
        <v>48</v>
      </c>
      <c r="O28" s="68">
        <f>AVERAGEIF(Physical!$A:$A,$A28,Physical!K:K)</f>
        <v>11.961538461538462</v>
      </c>
      <c r="P28" s="55">
        <f t="shared" ref="P28:R28" si="81">_xlfn.RANK.EQ(O28,O$2:O$49,0)</f>
        <v>42</v>
      </c>
      <c r="Q28" s="68">
        <f>AVERAGEIF(Physical!$A:$A,$A28,Physical!L:L)</f>
        <v>11.038461538461538</v>
      </c>
      <c r="R28" s="55">
        <f t="shared" si="81"/>
        <v>39</v>
      </c>
    </row>
    <row r="29" spans="1:18" ht="15" customHeight="1" thickBot="1" x14ac:dyDescent="0.3">
      <c r="A29" s="44" t="s">
        <v>1098</v>
      </c>
      <c r="B29" s="67" t="s">
        <v>1102</v>
      </c>
      <c r="C29" s="68">
        <f>AVERAGEIF(Physical!$A:$A,$A29,Physical!E:E)</f>
        <v>13.923076923076923</v>
      </c>
      <c r="D29" s="55">
        <f t="shared" si="0"/>
        <v>7</v>
      </c>
      <c r="E29" s="68">
        <f>AVERAGEIF(Physical!$A:$A,$A29,Physical!F:F)</f>
        <v>14.115384615384615</v>
      </c>
      <c r="F29" s="55">
        <f t="shared" si="0"/>
        <v>9</v>
      </c>
      <c r="G29" s="68">
        <f>AVERAGEIF(Physical!$A:$A,$A29,Physical!G:G)</f>
        <v>12.807692307692308</v>
      </c>
      <c r="H29" s="55">
        <f t="shared" ref="H29:J29" si="82">_xlfn.RANK.EQ(G29,G$2:G$49,0)</f>
        <v>24</v>
      </c>
      <c r="I29" s="68">
        <f>AVERAGEIF(Physical!$A:$A,$A29,Physical!H:H)</f>
        <v>11.884615384615385</v>
      </c>
      <c r="J29" s="55">
        <f t="shared" si="82"/>
        <v>14</v>
      </c>
      <c r="K29" s="68">
        <f>AVERAGEIF(Physical!$A:$A,$A29,Physical!I:I)</f>
        <v>13.192307692307692</v>
      </c>
      <c r="L29" s="55">
        <f t="shared" ref="L29:N29" si="83">_xlfn.RANK.EQ(K29,K$2:K$49,0)</f>
        <v>36</v>
      </c>
      <c r="M29" s="68">
        <f>AVERAGEIF(Physical!$A:$A,$A29,Physical!J:J)</f>
        <v>13.76923076923077</v>
      </c>
      <c r="N29" s="55">
        <f t="shared" si="83"/>
        <v>8</v>
      </c>
      <c r="O29" s="68">
        <f>AVERAGEIF(Physical!$A:$A,$A29,Physical!K:K)</f>
        <v>13.153846153846153</v>
      </c>
      <c r="P29" s="55">
        <f t="shared" ref="P29:R29" si="84">_xlfn.RANK.EQ(O29,O$2:O$49,0)</f>
        <v>24</v>
      </c>
      <c r="Q29" s="68">
        <f>AVERAGEIF(Physical!$A:$A,$A29,Physical!L:L)</f>
        <v>12.538461538461538</v>
      </c>
      <c r="R29" s="55">
        <f t="shared" si="84"/>
        <v>13</v>
      </c>
    </row>
    <row r="30" spans="1:18" ht="15" customHeight="1" thickBot="1" x14ac:dyDescent="0.3">
      <c r="A30" s="45" t="s">
        <v>1103</v>
      </c>
      <c r="B30" s="67" t="s">
        <v>1106</v>
      </c>
      <c r="C30" s="68">
        <f>AVERAGEIF(Physical!$A:$A,$A30,Physical!E:E)</f>
        <v>13.192307692307692</v>
      </c>
      <c r="D30" s="55">
        <f t="shared" si="0"/>
        <v>22</v>
      </c>
      <c r="E30" s="68">
        <f>AVERAGEIF(Physical!$A:$A,$A30,Physical!F:F)</f>
        <v>13.5</v>
      </c>
      <c r="F30" s="55">
        <f t="shared" si="0"/>
        <v>18</v>
      </c>
      <c r="G30" s="68">
        <f>AVERAGEIF(Physical!$A:$A,$A30,Physical!G:G)</f>
        <v>13.192307692307692</v>
      </c>
      <c r="H30" s="55">
        <f t="shared" ref="H30:J30" si="85">_xlfn.RANK.EQ(G30,G$2:G$49,0)</f>
        <v>16</v>
      </c>
      <c r="I30" s="68">
        <f>AVERAGEIF(Physical!$A:$A,$A30,Physical!H:H)</f>
        <v>11.307692307692308</v>
      </c>
      <c r="J30" s="55">
        <f t="shared" si="85"/>
        <v>28</v>
      </c>
      <c r="K30" s="68">
        <f>AVERAGEIF(Physical!$A:$A,$A30,Physical!I:I)</f>
        <v>14.038461538461538</v>
      </c>
      <c r="L30" s="55">
        <f t="shared" ref="L30:N30" si="86">_xlfn.RANK.EQ(K30,K$2:K$49,0)</f>
        <v>16</v>
      </c>
      <c r="M30" s="68">
        <f>AVERAGEIF(Physical!$A:$A,$A30,Physical!J:J)</f>
        <v>13.73076923076923</v>
      </c>
      <c r="N30" s="55">
        <f t="shared" si="86"/>
        <v>10</v>
      </c>
      <c r="O30" s="68">
        <f>AVERAGEIF(Physical!$A:$A,$A30,Physical!K:K)</f>
        <v>13.076923076923077</v>
      </c>
      <c r="P30" s="55">
        <f t="shared" ref="P30:R30" si="87">_xlfn.RANK.EQ(O30,O$2:O$49,0)</f>
        <v>26</v>
      </c>
      <c r="Q30" s="68">
        <f>AVERAGEIF(Physical!$A:$A,$A30,Physical!L:L)</f>
        <v>12.653846153846153</v>
      </c>
      <c r="R30" s="55">
        <f t="shared" si="87"/>
        <v>11</v>
      </c>
    </row>
    <row r="31" spans="1:18" ht="15" customHeight="1" thickBot="1" x14ac:dyDescent="0.3">
      <c r="A31" s="46" t="s">
        <v>1104</v>
      </c>
      <c r="B31" s="67" t="s">
        <v>1107</v>
      </c>
      <c r="C31" s="68">
        <f>AVERAGEIF(Physical!$A:$A,$A31,Physical!E:E)</f>
        <v>13.346153846153847</v>
      </c>
      <c r="D31" s="55">
        <f t="shared" si="0"/>
        <v>18</v>
      </c>
      <c r="E31" s="68">
        <f>AVERAGEIF(Physical!$A:$A,$A31,Physical!F:F)</f>
        <v>12.923076923076923</v>
      </c>
      <c r="F31" s="55">
        <f t="shared" si="0"/>
        <v>32</v>
      </c>
      <c r="G31" s="68">
        <f>AVERAGEIF(Physical!$A:$A,$A31,Physical!G:G)</f>
        <v>12.615384615384615</v>
      </c>
      <c r="H31" s="55">
        <f t="shared" ref="H31:J31" si="88">_xlfn.RANK.EQ(G31,G$2:G$49,0)</f>
        <v>30</v>
      </c>
      <c r="I31" s="68">
        <f>AVERAGEIF(Physical!$A:$A,$A31,Physical!H:H)</f>
        <v>10.76923076923077</v>
      </c>
      <c r="J31" s="55">
        <f t="shared" si="88"/>
        <v>38</v>
      </c>
      <c r="K31" s="68">
        <f>AVERAGEIF(Physical!$A:$A,$A31,Physical!I:I)</f>
        <v>14.192307692307692</v>
      </c>
      <c r="L31" s="55">
        <f t="shared" ref="L31:N31" si="89">_xlfn.RANK.EQ(K31,K$2:K$49,0)</f>
        <v>10</v>
      </c>
      <c r="M31" s="68">
        <f>AVERAGEIF(Physical!$A:$A,$A31,Physical!J:J)</f>
        <v>12.923076923076923</v>
      </c>
      <c r="N31" s="55">
        <f t="shared" si="89"/>
        <v>29</v>
      </c>
      <c r="O31" s="68">
        <f>AVERAGEIF(Physical!$A:$A,$A31,Physical!K:K)</f>
        <v>12.576923076923077</v>
      </c>
      <c r="P31" s="55">
        <f t="shared" ref="P31:R31" si="90">_xlfn.RANK.EQ(O31,O$2:O$49,0)</f>
        <v>36</v>
      </c>
      <c r="Q31" s="68">
        <f>AVERAGEIF(Physical!$A:$A,$A31,Physical!L:L)</f>
        <v>11.23076923076923</v>
      </c>
      <c r="R31" s="55">
        <f t="shared" si="90"/>
        <v>35</v>
      </c>
    </row>
    <row r="32" spans="1:18" ht="15" customHeight="1" thickBot="1" x14ac:dyDescent="0.3">
      <c r="A32" s="30" t="s">
        <v>551</v>
      </c>
      <c r="B32" s="67" t="s">
        <v>1108</v>
      </c>
      <c r="C32" s="68">
        <f>AVERAGEIF(Physical!$A:$A,$A32,Physical!E:E)</f>
        <v>13.192307692307692</v>
      </c>
      <c r="D32" s="55">
        <f t="shared" si="0"/>
        <v>22</v>
      </c>
      <c r="E32" s="68">
        <f>AVERAGEIF(Physical!$A:$A,$A32,Physical!F:F)</f>
        <v>14.192307692307692</v>
      </c>
      <c r="F32" s="55">
        <f t="shared" si="0"/>
        <v>7</v>
      </c>
      <c r="G32" s="68">
        <f>AVERAGEIF(Physical!$A:$A,$A32,Physical!G:G)</f>
        <v>13.26923076923077</v>
      </c>
      <c r="H32" s="55">
        <f t="shared" ref="H32:J32" si="91">_xlfn.RANK.EQ(G32,G$2:G$49,0)</f>
        <v>15</v>
      </c>
      <c r="I32" s="68">
        <f>AVERAGEIF(Physical!$A:$A,$A32,Physical!H:H)</f>
        <v>11.461538461538462</v>
      </c>
      <c r="J32" s="55">
        <f t="shared" si="91"/>
        <v>23</v>
      </c>
      <c r="K32" s="68">
        <f>AVERAGEIF(Physical!$A:$A,$A32,Physical!I:I)</f>
        <v>14.26923076923077</v>
      </c>
      <c r="L32" s="55">
        <f t="shared" ref="L32:N32" si="92">_xlfn.RANK.EQ(K32,K$2:K$49,0)</f>
        <v>7</v>
      </c>
      <c r="M32" s="68">
        <f>AVERAGEIF(Physical!$A:$A,$A32,Physical!J:J)</f>
        <v>13.461538461538462</v>
      </c>
      <c r="N32" s="55">
        <f t="shared" si="92"/>
        <v>17</v>
      </c>
      <c r="O32" s="68">
        <f>AVERAGEIF(Physical!$A:$A,$A32,Physical!K:K)</f>
        <v>13.538461538461538</v>
      </c>
      <c r="P32" s="55">
        <f t="shared" ref="P32:R32" si="93">_xlfn.RANK.EQ(O32,O$2:O$49,0)</f>
        <v>16</v>
      </c>
      <c r="Q32" s="68">
        <f>AVERAGEIF(Physical!$A:$A,$A32,Physical!L:L)</f>
        <v>12.423076923076923</v>
      </c>
      <c r="R32" s="55">
        <f t="shared" si="93"/>
        <v>17</v>
      </c>
    </row>
    <row r="33" spans="1:18" ht="15" customHeight="1" thickBot="1" x14ac:dyDescent="0.3">
      <c r="A33" s="47" t="s">
        <v>1105</v>
      </c>
      <c r="B33" s="67" t="s">
        <v>1109</v>
      </c>
      <c r="C33" s="68">
        <f>AVERAGEIF(Physical!$A:$A,$A33,Physical!E:E)</f>
        <v>13.576923076923077</v>
      </c>
      <c r="D33" s="55">
        <f t="shared" si="0"/>
        <v>14</v>
      </c>
      <c r="E33" s="68">
        <f>AVERAGEIF(Physical!$A:$A,$A33,Physical!F:F)</f>
        <v>13.807692307692308</v>
      </c>
      <c r="F33" s="55">
        <f t="shared" si="0"/>
        <v>13</v>
      </c>
      <c r="G33" s="68">
        <f>AVERAGEIF(Physical!$A:$A,$A33,Physical!G:G)</f>
        <v>13.307692307692308</v>
      </c>
      <c r="H33" s="55">
        <f t="shared" ref="H33:J33" si="94">_xlfn.RANK.EQ(G33,G$2:G$49,0)</f>
        <v>13</v>
      </c>
      <c r="I33" s="68">
        <f>AVERAGEIF(Physical!$A:$A,$A33,Physical!H:H)</f>
        <v>11.346153846153847</v>
      </c>
      <c r="J33" s="55">
        <f t="shared" si="94"/>
        <v>26</v>
      </c>
      <c r="K33" s="68">
        <f>AVERAGEIF(Physical!$A:$A,$A33,Physical!I:I)</f>
        <v>14.076923076923077</v>
      </c>
      <c r="L33" s="55">
        <f t="shared" ref="L33:N33" si="95">_xlfn.RANK.EQ(K33,K$2:K$49,0)</f>
        <v>14</v>
      </c>
      <c r="M33" s="68">
        <f>AVERAGEIF(Physical!$A:$A,$A33,Physical!J:J)</f>
        <v>13.26923076923077</v>
      </c>
      <c r="N33" s="55">
        <f t="shared" si="95"/>
        <v>22</v>
      </c>
      <c r="O33" s="68">
        <f>AVERAGEIF(Physical!$A:$A,$A33,Physical!K:K)</f>
        <v>13.846153846153847</v>
      </c>
      <c r="P33" s="55">
        <f t="shared" ref="P33:R33" si="96">_xlfn.RANK.EQ(O33,O$2:O$49,0)</f>
        <v>10</v>
      </c>
      <c r="Q33" s="68">
        <f>AVERAGEIF(Physical!$A:$A,$A33,Physical!L:L)</f>
        <v>12.076923076923077</v>
      </c>
      <c r="R33" s="55">
        <f t="shared" si="96"/>
        <v>24</v>
      </c>
    </row>
    <row r="34" spans="1:18" ht="15" customHeight="1" thickBot="1" x14ac:dyDescent="0.3">
      <c r="A34" s="48" t="s">
        <v>25</v>
      </c>
      <c r="B34" s="67" t="s">
        <v>1112</v>
      </c>
      <c r="C34" s="68">
        <f>AVERAGEIF(Physical!$A:$A,$A34,Physical!E:E)</f>
        <v>14</v>
      </c>
      <c r="D34" s="55">
        <f t="shared" si="0"/>
        <v>5</v>
      </c>
      <c r="E34" s="68">
        <f>AVERAGEIF(Physical!$A:$A,$A34,Physical!F:F)</f>
        <v>14.307692307692308</v>
      </c>
      <c r="F34" s="55">
        <f t="shared" si="0"/>
        <v>6</v>
      </c>
      <c r="G34" s="68">
        <f>AVERAGEIF(Physical!$A:$A,$A34,Physical!G:G)</f>
        <v>13.76923076923077</v>
      </c>
      <c r="H34" s="55">
        <f t="shared" ref="H34:J34" si="97">_xlfn.RANK.EQ(G34,G$2:G$49,0)</f>
        <v>6</v>
      </c>
      <c r="I34" s="68">
        <f>AVERAGEIF(Physical!$A:$A,$A34,Physical!H:H)</f>
        <v>11.615384615384615</v>
      </c>
      <c r="J34" s="55">
        <f t="shared" si="97"/>
        <v>20</v>
      </c>
      <c r="K34" s="68">
        <f>AVERAGEIF(Physical!$A:$A,$A34,Physical!I:I)</f>
        <v>14.346153846153847</v>
      </c>
      <c r="L34" s="55">
        <f t="shared" ref="L34:N34" si="98">_xlfn.RANK.EQ(K34,K$2:K$49,0)</f>
        <v>5</v>
      </c>
      <c r="M34" s="68">
        <f>AVERAGEIF(Physical!$A:$A,$A34,Physical!J:J)</f>
        <v>13.692307692307692</v>
      </c>
      <c r="N34" s="55">
        <f t="shared" si="98"/>
        <v>13</v>
      </c>
      <c r="O34" s="68">
        <f>AVERAGEIF(Physical!$A:$A,$A34,Physical!K:K)</f>
        <v>14.384615384615385</v>
      </c>
      <c r="P34" s="55">
        <f t="shared" ref="P34:R34" si="99">_xlfn.RANK.EQ(O34,O$2:O$49,0)</f>
        <v>1</v>
      </c>
      <c r="Q34" s="68">
        <f>AVERAGEIF(Physical!$A:$A,$A34,Physical!L:L)</f>
        <v>12.5</v>
      </c>
      <c r="R34" s="55">
        <f t="shared" si="99"/>
        <v>15</v>
      </c>
    </row>
    <row r="35" spans="1:18" ht="15" customHeight="1" thickBot="1" x14ac:dyDescent="0.3">
      <c r="A35" s="30" t="s">
        <v>1110</v>
      </c>
      <c r="B35" s="67" t="s">
        <v>1113</v>
      </c>
      <c r="C35" s="68">
        <f>AVERAGEIF(Physical!$A:$A,$A35,Physical!E:E)</f>
        <v>13.153846153846153</v>
      </c>
      <c r="D35" s="55">
        <f t="shared" si="0"/>
        <v>24</v>
      </c>
      <c r="E35" s="68">
        <f>AVERAGEIF(Physical!$A:$A,$A35,Physical!F:F)</f>
        <v>12.884615384615385</v>
      </c>
      <c r="F35" s="55">
        <f t="shared" si="0"/>
        <v>35</v>
      </c>
      <c r="G35" s="68">
        <f>AVERAGEIF(Physical!$A:$A,$A35,Physical!G:G)</f>
        <v>12.538461538461538</v>
      </c>
      <c r="H35" s="55">
        <f t="shared" ref="H35:J35" si="100">_xlfn.RANK.EQ(G35,G$2:G$49,0)</f>
        <v>32</v>
      </c>
      <c r="I35" s="68">
        <f>AVERAGEIF(Physical!$A:$A,$A35,Physical!H:H)</f>
        <v>10.846153846153847</v>
      </c>
      <c r="J35" s="55">
        <f t="shared" si="100"/>
        <v>36</v>
      </c>
      <c r="K35" s="68">
        <f>AVERAGEIF(Physical!$A:$A,$A35,Physical!I:I)</f>
        <v>13.115384615384615</v>
      </c>
      <c r="L35" s="55">
        <f t="shared" ref="L35:N35" si="101">_xlfn.RANK.EQ(K35,K$2:K$49,0)</f>
        <v>39</v>
      </c>
      <c r="M35" s="68">
        <f>AVERAGEIF(Physical!$A:$A,$A35,Physical!J:J)</f>
        <v>12.615384615384615</v>
      </c>
      <c r="N35" s="55">
        <f t="shared" si="101"/>
        <v>36</v>
      </c>
      <c r="O35" s="68">
        <f>AVERAGEIF(Physical!$A:$A,$A35,Physical!K:K)</f>
        <v>13.461538461538462</v>
      </c>
      <c r="P35" s="55">
        <f t="shared" ref="P35:R35" si="102">_xlfn.RANK.EQ(O35,O$2:O$49,0)</f>
        <v>18</v>
      </c>
      <c r="Q35" s="68">
        <f>AVERAGEIF(Physical!$A:$A,$A35,Physical!L:L)</f>
        <v>11.807692307692308</v>
      </c>
      <c r="R35" s="55">
        <f t="shared" si="102"/>
        <v>28</v>
      </c>
    </row>
    <row r="36" spans="1:18" ht="15" customHeight="1" thickBot="1" x14ac:dyDescent="0.3">
      <c r="A36" s="49" t="s">
        <v>822</v>
      </c>
      <c r="B36" s="67" t="s">
        <v>1114</v>
      </c>
      <c r="C36" s="68">
        <f>AVERAGEIF(Physical!$A:$A,$A36,Physical!E:E)</f>
        <v>12.76923076923077</v>
      </c>
      <c r="D36" s="55">
        <f t="shared" si="0"/>
        <v>35</v>
      </c>
      <c r="E36" s="68">
        <f>AVERAGEIF(Physical!$A:$A,$A36,Physical!F:F)</f>
        <v>12.884615384615385</v>
      </c>
      <c r="F36" s="55">
        <f t="shared" si="0"/>
        <v>35</v>
      </c>
      <c r="G36" s="68">
        <f>AVERAGEIF(Physical!$A:$A,$A36,Physical!G:G)</f>
        <v>11.961538461538462</v>
      </c>
      <c r="H36" s="55">
        <f t="shared" ref="H36:J36" si="103">_xlfn.RANK.EQ(G36,G$2:G$49,0)</f>
        <v>41</v>
      </c>
      <c r="I36" s="68">
        <f>AVERAGEIF(Physical!$A:$A,$A36,Physical!H:H)</f>
        <v>9.6923076923076916</v>
      </c>
      <c r="J36" s="55">
        <f t="shared" si="103"/>
        <v>47</v>
      </c>
      <c r="K36" s="68">
        <f>AVERAGEIF(Physical!$A:$A,$A36,Physical!I:I)</f>
        <v>12.692307692307692</v>
      </c>
      <c r="L36" s="55">
        <f t="shared" ref="L36:N36" si="104">_xlfn.RANK.EQ(K36,K$2:K$49,0)</f>
        <v>44</v>
      </c>
      <c r="M36" s="68">
        <f>AVERAGEIF(Physical!$A:$A,$A36,Physical!J:J)</f>
        <v>12.423076923076923</v>
      </c>
      <c r="N36" s="55">
        <f t="shared" si="104"/>
        <v>39</v>
      </c>
      <c r="O36" s="68">
        <f>AVERAGEIF(Physical!$A:$A,$A36,Physical!K:K)</f>
        <v>12.576923076923077</v>
      </c>
      <c r="P36" s="55">
        <f t="shared" ref="P36:R36" si="105">_xlfn.RANK.EQ(O36,O$2:O$49,0)</f>
        <v>36</v>
      </c>
      <c r="Q36" s="68">
        <f>AVERAGEIF(Physical!$A:$A,$A36,Physical!L:L)</f>
        <v>11.23076923076923</v>
      </c>
      <c r="R36" s="55">
        <f t="shared" si="105"/>
        <v>35</v>
      </c>
    </row>
    <row r="37" spans="1:18" ht="15" customHeight="1" thickBot="1" x14ac:dyDescent="0.3">
      <c r="A37" s="28" t="s">
        <v>1111</v>
      </c>
      <c r="B37" s="67" t="s">
        <v>1115</v>
      </c>
      <c r="C37" s="68">
        <f>AVERAGEIF(Physical!$A:$A,$A37,Physical!E:E)</f>
        <v>13.73076923076923</v>
      </c>
      <c r="D37" s="55">
        <f t="shared" si="0"/>
        <v>11</v>
      </c>
      <c r="E37" s="68">
        <f>AVERAGEIF(Physical!$A:$A,$A37,Physical!F:F)</f>
        <v>13.76923076923077</v>
      </c>
      <c r="F37" s="55">
        <f t="shared" si="0"/>
        <v>14</v>
      </c>
      <c r="G37" s="68">
        <f>AVERAGEIF(Physical!$A:$A,$A37,Physical!G:G)</f>
        <v>14.26923076923077</v>
      </c>
      <c r="H37" s="55">
        <f t="shared" ref="H37:J37" si="106">_xlfn.RANK.EQ(G37,G$2:G$49,0)</f>
        <v>2</v>
      </c>
      <c r="I37" s="68">
        <f>AVERAGEIF(Physical!$A:$A,$A37,Physical!H:H)</f>
        <v>13.115384615384615</v>
      </c>
      <c r="J37" s="55">
        <f t="shared" si="106"/>
        <v>4</v>
      </c>
      <c r="K37" s="68">
        <f>AVERAGEIF(Physical!$A:$A,$A37,Physical!I:I)</f>
        <v>14.23076923076923</v>
      </c>
      <c r="L37" s="55">
        <f t="shared" ref="L37:N37" si="107">_xlfn.RANK.EQ(K37,K$2:K$49,0)</f>
        <v>9</v>
      </c>
      <c r="M37" s="68">
        <f>AVERAGEIF(Physical!$A:$A,$A37,Physical!J:J)</f>
        <v>14.153846153846153</v>
      </c>
      <c r="N37" s="55">
        <f t="shared" si="107"/>
        <v>4</v>
      </c>
      <c r="O37" s="68">
        <f>AVERAGEIF(Physical!$A:$A,$A37,Physical!K:K)</f>
        <v>13.73076923076923</v>
      </c>
      <c r="P37" s="55">
        <f t="shared" ref="P37:R37" si="108">_xlfn.RANK.EQ(O37,O$2:O$49,0)</f>
        <v>13</v>
      </c>
      <c r="Q37" s="68">
        <f>AVERAGEIF(Physical!$A:$A,$A37,Physical!L:L)</f>
        <v>13.461538461538462</v>
      </c>
      <c r="R37" s="55">
        <f t="shared" si="108"/>
        <v>3</v>
      </c>
    </row>
    <row r="38" spans="1:18" ht="15" customHeight="1" thickBot="1" x14ac:dyDescent="0.3">
      <c r="A38" s="50" t="s">
        <v>2000</v>
      </c>
      <c r="B38" s="67" t="s">
        <v>1118</v>
      </c>
      <c r="C38" s="68">
        <f>AVERAGEIF(Physical!$A:$A,$A38,Physical!E:E)</f>
        <v>13.884615384615385</v>
      </c>
      <c r="D38" s="55">
        <f t="shared" si="0"/>
        <v>8</v>
      </c>
      <c r="E38" s="68">
        <f>AVERAGEIF(Physical!$A:$A,$A38,Physical!F:F)</f>
        <v>13.26923076923077</v>
      </c>
      <c r="F38" s="55">
        <f t="shared" si="0"/>
        <v>22</v>
      </c>
      <c r="G38" s="68">
        <f>AVERAGEIF(Physical!$A:$A,$A38,Physical!G:G)</f>
        <v>13</v>
      </c>
      <c r="H38" s="55">
        <f t="shared" ref="H38:J38" si="109">_xlfn.RANK.EQ(G38,G$2:G$49,0)</f>
        <v>19</v>
      </c>
      <c r="I38" s="68">
        <f>AVERAGEIF(Physical!$A:$A,$A38,Physical!H:H)</f>
        <v>11.807692307692308</v>
      </c>
      <c r="J38" s="55">
        <f t="shared" si="109"/>
        <v>16</v>
      </c>
      <c r="K38" s="68">
        <f>AVERAGEIF(Physical!$A:$A,$A38,Physical!I:I)</f>
        <v>14.192307692307692</v>
      </c>
      <c r="L38" s="55">
        <f t="shared" ref="L38:N38" si="110">_xlfn.RANK.EQ(K38,K$2:K$49,0)</f>
        <v>10</v>
      </c>
      <c r="M38" s="68">
        <f>AVERAGEIF(Physical!$A:$A,$A38,Physical!J:J)</f>
        <v>13.923076923076923</v>
      </c>
      <c r="N38" s="55">
        <f t="shared" si="110"/>
        <v>6</v>
      </c>
      <c r="O38" s="68">
        <f>AVERAGEIF(Physical!$A:$A,$A38,Physical!K:K)</f>
        <v>13.307692307692308</v>
      </c>
      <c r="P38" s="55">
        <f t="shared" ref="P38:R38" si="111">_xlfn.RANK.EQ(O38,O$2:O$49,0)</f>
        <v>20</v>
      </c>
      <c r="Q38" s="68">
        <f>AVERAGEIF(Physical!$A:$A,$A38,Physical!L:L)</f>
        <v>12.846153846153847</v>
      </c>
      <c r="R38" s="55">
        <f t="shared" si="111"/>
        <v>7</v>
      </c>
    </row>
    <row r="39" spans="1:18" ht="15" customHeight="1" thickBot="1" x14ac:dyDescent="0.3">
      <c r="A39" s="41" t="s">
        <v>1116</v>
      </c>
      <c r="B39" s="67" t="s">
        <v>1119</v>
      </c>
      <c r="C39" s="68">
        <f>AVERAGEIF(Physical!$A:$A,$A39,Physical!E:E)</f>
        <v>13.961538461538462</v>
      </c>
      <c r="D39" s="55">
        <f t="shared" si="0"/>
        <v>6</v>
      </c>
      <c r="E39" s="68">
        <f>AVERAGEIF(Physical!$A:$A,$A39,Physical!F:F)</f>
        <v>13.26923076923077</v>
      </c>
      <c r="F39" s="55">
        <f t="shared" si="0"/>
        <v>22</v>
      </c>
      <c r="G39" s="68">
        <f>AVERAGEIF(Physical!$A:$A,$A39,Physical!G:G)</f>
        <v>12.961538461538462</v>
      </c>
      <c r="H39" s="55">
        <f t="shared" ref="H39:J39" si="112">_xlfn.RANK.EQ(G39,G$2:G$49,0)</f>
        <v>21</v>
      </c>
      <c r="I39" s="68">
        <f>AVERAGEIF(Physical!$A:$A,$A39,Physical!H:H)</f>
        <v>12.076923076923077</v>
      </c>
      <c r="J39" s="55">
        <f t="shared" si="112"/>
        <v>12</v>
      </c>
      <c r="K39" s="68">
        <f>AVERAGEIF(Physical!$A:$A,$A39,Physical!I:I)</f>
        <v>14</v>
      </c>
      <c r="L39" s="55">
        <f t="shared" ref="L39:N39" si="113">_xlfn.RANK.EQ(K39,K$2:K$49,0)</f>
        <v>19</v>
      </c>
      <c r="M39" s="68">
        <f>AVERAGEIF(Physical!$A:$A,$A39,Physical!J:J)</f>
        <v>13.73076923076923</v>
      </c>
      <c r="N39" s="55">
        <f t="shared" si="113"/>
        <v>10</v>
      </c>
      <c r="O39" s="68">
        <f>AVERAGEIF(Physical!$A:$A,$A39,Physical!K:K)</f>
        <v>14.192307692307692</v>
      </c>
      <c r="P39" s="55">
        <f t="shared" ref="P39:R39" si="114">_xlfn.RANK.EQ(O39,O$2:O$49,0)</f>
        <v>4</v>
      </c>
      <c r="Q39" s="68">
        <f>AVERAGEIF(Physical!$A:$A,$A39,Physical!L:L)</f>
        <v>12.692307692307692</v>
      </c>
      <c r="R39" s="55">
        <f t="shared" si="114"/>
        <v>10</v>
      </c>
    </row>
    <row r="40" spans="1:18" ht="15" customHeight="1" thickBot="1" x14ac:dyDescent="0.3">
      <c r="A40" s="39" t="s">
        <v>38</v>
      </c>
      <c r="B40" s="67" t="s">
        <v>1120</v>
      </c>
      <c r="C40" s="68">
        <f>AVERAGEIF(Physical!$A:$A,$A40,Physical!E:E)</f>
        <v>13.76923076923077</v>
      </c>
      <c r="D40" s="55">
        <f t="shared" si="0"/>
        <v>10</v>
      </c>
      <c r="E40" s="68">
        <f>AVERAGEIF(Physical!$A:$A,$A40,Physical!F:F)</f>
        <v>14.346153846153847</v>
      </c>
      <c r="F40" s="55">
        <f t="shared" si="0"/>
        <v>5</v>
      </c>
      <c r="G40" s="68">
        <f>AVERAGEIF(Physical!$A:$A,$A40,Physical!G:G)</f>
        <v>14.384615384615385</v>
      </c>
      <c r="H40" s="55">
        <f t="shared" ref="H40:J40" si="115">_xlfn.RANK.EQ(G40,G$2:G$49,0)</f>
        <v>1</v>
      </c>
      <c r="I40" s="68">
        <f>AVERAGEIF(Physical!$A:$A,$A40,Physical!H:H)</f>
        <v>12.153846153846153</v>
      </c>
      <c r="J40" s="55">
        <f t="shared" si="115"/>
        <v>11</v>
      </c>
      <c r="K40" s="68">
        <f>AVERAGEIF(Physical!$A:$A,$A40,Physical!I:I)</f>
        <v>14.923076923076923</v>
      </c>
      <c r="L40" s="55">
        <f t="shared" ref="L40:N40" si="116">_xlfn.RANK.EQ(K40,K$2:K$49,0)</f>
        <v>1</v>
      </c>
      <c r="M40" s="68">
        <f>AVERAGEIF(Physical!$A:$A,$A40,Physical!J:J)</f>
        <v>14.038461538461538</v>
      </c>
      <c r="N40" s="55">
        <f t="shared" si="116"/>
        <v>5</v>
      </c>
      <c r="O40" s="68">
        <f>AVERAGEIF(Physical!$A:$A,$A40,Physical!K:K)</f>
        <v>14.076923076923077</v>
      </c>
      <c r="P40" s="55">
        <f t="shared" ref="P40:R40" si="117">_xlfn.RANK.EQ(O40,O$2:O$49,0)</f>
        <v>6</v>
      </c>
      <c r="Q40" s="68">
        <f>AVERAGEIF(Physical!$A:$A,$A40,Physical!L:L)</f>
        <v>12.884615384615385</v>
      </c>
      <c r="R40" s="55">
        <f t="shared" si="117"/>
        <v>6</v>
      </c>
    </row>
    <row r="41" spans="1:18" ht="15" customHeight="1" thickBot="1" x14ac:dyDescent="0.3">
      <c r="A41" s="28" t="s">
        <v>1117</v>
      </c>
      <c r="B41" s="67" t="s">
        <v>1121</v>
      </c>
      <c r="C41" s="68">
        <f>AVERAGEIF(Physical!$A:$A,$A41,Physical!E:E)</f>
        <v>13.038461538461538</v>
      </c>
      <c r="D41" s="55">
        <f t="shared" si="0"/>
        <v>27</v>
      </c>
      <c r="E41" s="68">
        <f>AVERAGEIF(Physical!$A:$A,$A41,Physical!F:F)</f>
        <v>13.153846153846153</v>
      </c>
      <c r="F41" s="55">
        <f t="shared" si="0"/>
        <v>27</v>
      </c>
      <c r="G41" s="68">
        <f>AVERAGEIF(Physical!$A:$A,$A41,Physical!G:G)</f>
        <v>12.73076923076923</v>
      </c>
      <c r="H41" s="55">
        <f t="shared" ref="H41:J41" si="118">_xlfn.RANK.EQ(G41,G$2:G$49,0)</f>
        <v>29</v>
      </c>
      <c r="I41" s="68">
        <f>AVERAGEIF(Physical!$A:$A,$A41,Physical!H:H)</f>
        <v>11.807692307692308</v>
      </c>
      <c r="J41" s="55">
        <f t="shared" si="118"/>
        <v>16</v>
      </c>
      <c r="K41" s="68">
        <f>AVERAGEIF(Physical!$A:$A,$A41,Physical!I:I)</f>
        <v>13.26923076923077</v>
      </c>
      <c r="L41" s="55">
        <f t="shared" ref="L41:N41" si="119">_xlfn.RANK.EQ(K41,K$2:K$49,0)</f>
        <v>34</v>
      </c>
      <c r="M41" s="68">
        <f>AVERAGEIF(Physical!$A:$A,$A41,Physical!J:J)</f>
        <v>13.076923076923077</v>
      </c>
      <c r="N41" s="55">
        <f t="shared" si="119"/>
        <v>26</v>
      </c>
      <c r="O41" s="68">
        <f>AVERAGEIF(Physical!$A:$A,$A41,Physical!K:K)</f>
        <v>11.961538461538462</v>
      </c>
      <c r="P41" s="55">
        <f t="shared" ref="P41:R41" si="120">_xlfn.RANK.EQ(O41,O$2:O$49,0)</f>
        <v>42</v>
      </c>
      <c r="Q41" s="68">
        <f>AVERAGEIF(Physical!$A:$A,$A41,Physical!L:L)</f>
        <v>11.23076923076923</v>
      </c>
      <c r="R41" s="55">
        <f t="shared" si="120"/>
        <v>35</v>
      </c>
    </row>
    <row r="42" spans="1:18" ht="15" customHeight="1" thickBot="1" x14ac:dyDescent="0.3">
      <c r="A42" s="37" t="s">
        <v>1122</v>
      </c>
      <c r="B42" s="67" t="s">
        <v>1124</v>
      </c>
      <c r="C42" s="68">
        <f>AVERAGEIF(Physical!$A:$A,$A42,Physical!E:E)</f>
        <v>12.807692307692308</v>
      </c>
      <c r="D42" s="55">
        <f t="shared" si="0"/>
        <v>33</v>
      </c>
      <c r="E42" s="68">
        <f>AVERAGEIF(Physical!$A:$A,$A42,Physical!F:F)</f>
        <v>12.26923076923077</v>
      </c>
      <c r="F42" s="55">
        <f t="shared" si="0"/>
        <v>45</v>
      </c>
      <c r="G42" s="68">
        <f>AVERAGEIF(Physical!$A:$A,$A42,Physical!G:G)</f>
        <v>9.0384615384615383</v>
      </c>
      <c r="H42" s="55">
        <f t="shared" ref="H42:J42" si="121">_xlfn.RANK.EQ(G42,G$2:G$49,0)</f>
        <v>48</v>
      </c>
      <c r="I42" s="68">
        <f>AVERAGEIF(Physical!$A:$A,$A42,Physical!H:H)</f>
        <v>7.9230769230769234</v>
      </c>
      <c r="J42" s="55">
        <f t="shared" si="121"/>
        <v>48</v>
      </c>
      <c r="K42" s="68">
        <f>AVERAGEIF(Physical!$A:$A,$A42,Physical!I:I)</f>
        <v>12.192307692307692</v>
      </c>
      <c r="L42" s="55">
        <f t="shared" ref="L42:N42" si="122">_xlfn.RANK.EQ(K42,K$2:K$49,0)</f>
        <v>47</v>
      </c>
      <c r="M42" s="68">
        <f>AVERAGEIF(Physical!$A:$A,$A42,Physical!J:J)</f>
        <v>12.346153846153847</v>
      </c>
      <c r="N42" s="55">
        <f t="shared" si="122"/>
        <v>41</v>
      </c>
      <c r="O42" s="68">
        <f>AVERAGEIF(Physical!$A:$A,$A42,Physical!K:K)</f>
        <v>9.2307692307692299</v>
      </c>
      <c r="P42" s="55">
        <f t="shared" ref="P42:R42" si="123">_xlfn.RANK.EQ(O42,O$2:O$49,0)</f>
        <v>48</v>
      </c>
      <c r="Q42" s="68">
        <f>AVERAGEIF(Physical!$A:$A,$A42,Physical!L:L)</f>
        <v>7.8461538461538458</v>
      </c>
      <c r="R42" s="55">
        <f t="shared" si="123"/>
        <v>48</v>
      </c>
    </row>
    <row r="43" spans="1:18" ht="15" customHeight="1" thickBot="1" x14ac:dyDescent="0.3">
      <c r="A43" s="51" t="s">
        <v>1123</v>
      </c>
      <c r="B43" s="67" t="s">
        <v>1125</v>
      </c>
      <c r="C43" s="68">
        <f>AVERAGEIF(Physical!$A:$A,$A43,Physical!E:E)</f>
        <v>14.153846153846153</v>
      </c>
      <c r="D43" s="55">
        <f t="shared" si="0"/>
        <v>2</v>
      </c>
      <c r="E43" s="68">
        <f>AVERAGEIF(Physical!$A:$A,$A43,Physical!F:F)</f>
        <v>14.576923076923077</v>
      </c>
      <c r="F43" s="55">
        <f t="shared" si="0"/>
        <v>2</v>
      </c>
      <c r="G43" s="68">
        <f>AVERAGEIF(Physical!$A:$A,$A43,Physical!G:G)</f>
        <v>14.192307692307692</v>
      </c>
      <c r="H43" s="55">
        <f t="shared" ref="H43:J43" si="124">_xlfn.RANK.EQ(G43,G$2:G$49,0)</f>
        <v>3</v>
      </c>
      <c r="I43" s="68">
        <f>AVERAGEIF(Physical!$A:$A,$A43,Physical!H:H)</f>
        <v>13.538461538461538</v>
      </c>
      <c r="J43" s="55">
        <f t="shared" si="124"/>
        <v>1</v>
      </c>
      <c r="K43" s="68">
        <f>AVERAGEIF(Physical!$A:$A,$A43,Physical!I:I)</f>
        <v>13.807692307692308</v>
      </c>
      <c r="L43" s="55">
        <f t="shared" ref="L43:N43" si="125">_xlfn.RANK.EQ(K43,K$2:K$49,0)</f>
        <v>23</v>
      </c>
      <c r="M43" s="68">
        <f>AVERAGEIF(Physical!$A:$A,$A43,Physical!J:J)</f>
        <v>14.846153846153847</v>
      </c>
      <c r="N43" s="55">
        <f t="shared" si="125"/>
        <v>1</v>
      </c>
      <c r="O43" s="68">
        <f>AVERAGEIF(Physical!$A:$A,$A43,Physical!K:K)</f>
        <v>13.76923076923077</v>
      </c>
      <c r="P43" s="55">
        <f t="shared" ref="P43:R43" si="126">_xlfn.RANK.EQ(O43,O$2:O$49,0)</f>
        <v>12</v>
      </c>
      <c r="Q43" s="68">
        <f>AVERAGEIF(Physical!$A:$A,$A43,Physical!L:L)</f>
        <v>14</v>
      </c>
      <c r="R43" s="55">
        <f t="shared" si="126"/>
        <v>1</v>
      </c>
    </row>
    <row r="44" spans="1:18" ht="15" customHeight="1" thickBot="1" x14ac:dyDescent="0.3">
      <c r="A44" s="45" t="s">
        <v>14</v>
      </c>
      <c r="B44" s="67" t="s">
        <v>1126</v>
      </c>
      <c r="C44" s="68">
        <f>AVERAGEIF(Physical!$A:$A,$A44,Physical!E:E)</f>
        <v>14.115384615384615</v>
      </c>
      <c r="D44" s="55">
        <f t="shared" si="0"/>
        <v>3</v>
      </c>
      <c r="E44" s="68">
        <f>AVERAGEIF(Physical!$A:$A,$A44,Physical!F:F)</f>
        <v>14.615384615384615</v>
      </c>
      <c r="F44" s="55">
        <f t="shared" si="0"/>
        <v>1</v>
      </c>
      <c r="G44" s="68">
        <f>AVERAGEIF(Physical!$A:$A,$A44,Physical!G:G)</f>
        <v>13.846153846153847</v>
      </c>
      <c r="H44" s="55">
        <f t="shared" ref="H44:J44" si="127">_xlfn.RANK.EQ(G44,G$2:G$49,0)</f>
        <v>5</v>
      </c>
      <c r="I44" s="68">
        <f>AVERAGEIF(Physical!$A:$A,$A44,Physical!H:H)</f>
        <v>11.26923076923077</v>
      </c>
      <c r="J44" s="55">
        <f t="shared" si="127"/>
        <v>30</v>
      </c>
      <c r="K44" s="68">
        <f>AVERAGEIF(Physical!$A:$A,$A44,Physical!I:I)</f>
        <v>14.615384615384615</v>
      </c>
      <c r="L44" s="55">
        <f t="shared" ref="L44:N44" si="128">_xlfn.RANK.EQ(K44,K$2:K$49,0)</f>
        <v>2</v>
      </c>
      <c r="M44" s="68">
        <f>AVERAGEIF(Physical!$A:$A,$A44,Physical!J:J)</f>
        <v>13.76923076923077</v>
      </c>
      <c r="N44" s="55">
        <f t="shared" si="128"/>
        <v>8</v>
      </c>
      <c r="O44" s="68">
        <f>AVERAGEIF(Physical!$A:$A,$A44,Physical!K:K)</f>
        <v>14</v>
      </c>
      <c r="P44" s="55">
        <f t="shared" ref="P44:R44" si="129">_xlfn.RANK.EQ(O44,O$2:O$49,0)</f>
        <v>7</v>
      </c>
      <c r="Q44" s="68">
        <f>AVERAGEIF(Physical!$A:$A,$A44,Physical!L:L)</f>
        <v>12.423076923076923</v>
      </c>
      <c r="R44" s="55">
        <f t="shared" si="129"/>
        <v>17</v>
      </c>
    </row>
    <row r="45" spans="1:18" ht="15" customHeight="1" thickBot="1" x14ac:dyDescent="0.3">
      <c r="A45" s="37" t="s">
        <v>20</v>
      </c>
      <c r="B45" s="67" t="s">
        <v>1127</v>
      </c>
      <c r="C45" s="68">
        <f>AVERAGEIF(Physical!$A:$A,$A45,Physical!E:E)</f>
        <v>13</v>
      </c>
      <c r="D45" s="55">
        <f t="shared" si="0"/>
        <v>28</v>
      </c>
      <c r="E45" s="68">
        <f>AVERAGEIF(Physical!$A:$A,$A45,Physical!F:F)</f>
        <v>14.076923076923077</v>
      </c>
      <c r="F45" s="55">
        <f t="shared" si="0"/>
        <v>10</v>
      </c>
      <c r="G45" s="68">
        <f>AVERAGEIF(Physical!$A:$A,$A45,Physical!G:G)</f>
        <v>13.538461538461538</v>
      </c>
      <c r="H45" s="55">
        <f t="shared" ref="H45:J45" si="130">_xlfn.RANK.EQ(G45,G$2:G$49,0)</f>
        <v>10</v>
      </c>
      <c r="I45" s="68">
        <f>AVERAGEIF(Physical!$A:$A,$A45,Physical!H:H)</f>
        <v>11.76923076923077</v>
      </c>
      <c r="J45" s="55">
        <f t="shared" si="130"/>
        <v>18</v>
      </c>
      <c r="K45" s="68">
        <f>AVERAGEIF(Physical!$A:$A,$A45,Physical!I:I)</f>
        <v>14</v>
      </c>
      <c r="L45" s="55">
        <f t="shared" ref="L45:N45" si="131">_xlfn.RANK.EQ(K45,K$2:K$49,0)</f>
        <v>19</v>
      </c>
      <c r="M45" s="68">
        <f>AVERAGEIF(Physical!$A:$A,$A45,Physical!J:J)</f>
        <v>12.961538461538462</v>
      </c>
      <c r="N45" s="55">
        <f t="shared" si="131"/>
        <v>27</v>
      </c>
      <c r="O45" s="68">
        <f>AVERAGEIF(Physical!$A:$A,$A45,Physical!K:K)</f>
        <v>13.23076923076923</v>
      </c>
      <c r="P45" s="55">
        <f t="shared" ref="P45:R45" si="132">_xlfn.RANK.EQ(O45,O$2:O$49,0)</f>
        <v>22</v>
      </c>
      <c r="Q45" s="68">
        <f>AVERAGEIF(Physical!$A:$A,$A45,Physical!L:L)</f>
        <v>12.307692307692308</v>
      </c>
      <c r="R45" s="55">
        <f t="shared" si="132"/>
        <v>19</v>
      </c>
    </row>
    <row r="46" spans="1:18" ht="15" customHeight="1" thickBot="1" x14ac:dyDescent="0.3">
      <c r="A46" s="30" t="s">
        <v>1128</v>
      </c>
      <c r="B46" s="67" t="s">
        <v>1130</v>
      </c>
      <c r="C46" s="68">
        <f>AVERAGEIF(Physical!$A:$A,$A46,Physical!E:E)</f>
        <v>12.384615384615385</v>
      </c>
      <c r="D46" s="55">
        <f t="shared" si="0"/>
        <v>41</v>
      </c>
      <c r="E46" s="68">
        <f>AVERAGEIF(Physical!$A:$A,$A46,Physical!F:F)</f>
        <v>12.576923076923077</v>
      </c>
      <c r="F46" s="55">
        <f t="shared" si="0"/>
        <v>41</v>
      </c>
      <c r="G46" s="68">
        <f>AVERAGEIF(Physical!$A:$A,$A46,Physical!G:G)</f>
        <v>12.384615384615385</v>
      </c>
      <c r="H46" s="55">
        <f t="shared" ref="H46:J46" si="133">_xlfn.RANK.EQ(G46,G$2:G$49,0)</f>
        <v>35</v>
      </c>
      <c r="I46" s="68">
        <f>AVERAGEIF(Physical!$A:$A,$A46,Physical!H:H)</f>
        <v>10.192307692307692</v>
      </c>
      <c r="J46" s="55">
        <f t="shared" si="133"/>
        <v>41</v>
      </c>
      <c r="K46" s="68">
        <f>AVERAGEIF(Physical!$A:$A,$A46,Physical!I:I)</f>
        <v>13.423076923076923</v>
      </c>
      <c r="L46" s="55">
        <f t="shared" ref="L46:N46" si="134">_xlfn.RANK.EQ(K46,K$2:K$49,0)</f>
        <v>30</v>
      </c>
      <c r="M46" s="68">
        <f>AVERAGEIF(Physical!$A:$A,$A46,Physical!J:J)</f>
        <v>12.26923076923077</v>
      </c>
      <c r="N46" s="55">
        <f t="shared" si="134"/>
        <v>44</v>
      </c>
      <c r="O46" s="68">
        <f>AVERAGEIF(Physical!$A:$A,$A46,Physical!K:K)</f>
        <v>12.76923076923077</v>
      </c>
      <c r="P46" s="55">
        <f t="shared" ref="P46:R46" si="135">_xlfn.RANK.EQ(O46,O$2:O$49,0)</f>
        <v>32</v>
      </c>
      <c r="Q46" s="68">
        <f>AVERAGEIF(Physical!$A:$A,$A46,Physical!L:L)</f>
        <v>11.26923076923077</v>
      </c>
      <c r="R46" s="55">
        <f t="shared" si="135"/>
        <v>34</v>
      </c>
    </row>
    <row r="47" spans="1:18" ht="15" customHeight="1" thickBot="1" x14ac:dyDescent="0.3">
      <c r="A47" s="30" t="s">
        <v>466</v>
      </c>
      <c r="B47" s="67" t="s">
        <v>1131</v>
      </c>
      <c r="C47" s="68">
        <f>AVERAGEIF(Physical!$A:$A,$A47,Physical!E:E)</f>
        <v>12.846153846153847</v>
      </c>
      <c r="D47" s="55">
        <f t="shared" si="0"/>
        <v>32</v>
      </c>
      <c r="E47" s="68">
        <f>AVERAGEIF(Physical!$A:$A,$A47,Physical!F:F)</f>
        <v>13.423076923076923</v>
      </c>
      <c r="F47" s="55">
        <f t="shared" si="0"/>
        <v>20</v>
      </c>
      <c r="G47" s="68">
        <f>AVERAGEIF(Physical!$A:$A,$A47,Physical!G:G)</f>
        <v>13.307692307692308</v>
      </c>
      <c r="H47" s="55">
        <f t="shared" ref="H47:J47" si="136">_xlfn.RANK.EQ(G47,G$2:G$49,0)</f>
        <v>13</v>
      </c>
      <c r="I47" s="68">
        <f>AVERAGEIF(Physical!$A:$A,$A47,Physical!H:H)</f>
        <v>12.961538461538462</v>
      </c>
      <c r="J47" s="55">
        <f t="shared" si="136"/>
        <v>5</v>
      </c>
      <c r="K47" s="68">
        <f>AVERAGEIF(Physical!$A:$A,$A47,Physical!I:I)</f>
        <v>14.153846153846153</v>
      </c>
      <c r="L47" s="55">
        <f t="shared" ref="L47:N47" si="137">_xlfn.RANK.EQ(K47,K$2:K$49,0)</f>
        <v>12</v>
      </c>
      <c r="M47" s="68">
        <f>AVERAGEIF(Physical!$A:$A,$A47,Physical!J:J)</f>
        <v>13.192307692307692</v>
      </c>
      <c r="N47" s="55">
        <f t="shared" si="137"/>
        <v>23</v>
      </c>
      <c r="O47" s="68">
        <f>AVERAGEIF(Physical!$A:$A,$A47,Physical!K:K)</f>
        <v>13.5</v>
      </c>
      <c r="P47" s="55">
        <f t="shared" ref="P47:R47" si="138">_xlfn.RANK.EQ(O47,O$2:O$49,0)</f>
        <v>17</v>
      </c>
      <c r="Q47" s="68">
        <f>AVERAGEIF(Physical!$A:$A,$A47,Physical!L:L)</f>
        <v>12.23076923076923</v>
      </c>
      <c r="R47" s="55">
        <f t="shared" si="138"/>
        <v>21</v>
      </c>
    </row>
    <row r="48" spans="1:18" ht="15" customHeight="1" thickBot="1" x14ac:dyDescent="0.3">
      <c r="A48" s="27" t="s">
        <v>43</v>
      </c>
      <c r="B48" s="67" t="s">
        <v>1132</v>
      </c>
      <c r="C48" s="68">
        <f>AVERAGEIF(Physical!$A:$A,$A48,Physical!E:E)</f>
        <v>13.384615384615385</v>
      </c>
      <c r="D48" s="55">
        <f t="shared" si="0"/>
        <v>17</v>
      </c>
      <c r="E48" s="68">
        <f>AVERAGEIF(Physical!$A:$A,$A48,Physical!F:F)</f>
        <v>13.153846153846153</v>
      </c>
      <c r="F48" s="55">
        <f t="shared" si="0"/>
        <v>27</v>
      </c>
      <c r="G48" s="68">
        <f>AVERAGEIF(Physical!$A:$A,$A48,Physical!G:G)</f>
        <v>13.884615384615385</v>
      </c>
      <c r="H48" s="55">
        <f t="shared" ref="H48:J48" si="139">_xlfn.RANK.EQ(G48,G$2:G$49,0)</f>
        <v>4</v>
      </c>
      <c r="I48" s="68">
        <f>AVERAGEIF(Physical!$A:$A,$A48,Physical!H:H)</f>
        <v>13.346153846153847</v>
      </c>
      <c r="J48" s="55">
        <f t="shared" si="139"/>
        <v>3</v>
      </c>
      <c r="K48" s="68">
        <f>AVERAGEIF(Physical!$A:$A,$A48,Physical!I:I)</f>
        <v>14.038461538461538</v>
      </c>
      <c r="L48" s="55">
        <f t="shared" ref="L48:N48" si="140">_xlfn.RANK.EQ(K48,K$2:K$49,0)</f>
        <v>16</v>
      </c>
      <c r="M48" s="68">
        <f>AVERAGEIF(Physical!$A:$A,$A48,Physical!J:J)</f>
        <v>14.384615384615385</v>
      </c>
      <c r="N48" s="55">
        <f t="shared" si="140"/>
        <v>3</v>
      </c>
      <c r="O48" s="68">
        <f>AVERAGEIF(Physical!$A:$A,$A48,Physical!K:K)</f>
        <v>14.23076923076923</v>
      </c>
      <c r="P48" s="55">
        <f t="shared" ref="P48:R48" si="141">_xlfn.RANK.EQ(O48,O$2:O$49,0)</f>
        <v>3</v>
      </c>
      <c r="Q48" s="68">
        <f>AVERAGEIF(Physical!$A:$A,$A48,Physical!L:L)</f>
        <v>12.73076923076923</v>
      </c>
      <c r="R48" s="55">
        <f t="shared" si="141"/>
        <v>8</v>
      </c>
    </row>
    <row r="49" spans="1:18" ht="15" customHeight="1" thickBot="1" x14ac:dyDescent="0.3">
      <c r="A49" s="32" t="s">
        <v>1129</v>
      </c>
      <c r="B49" s="67" t="s">
        <v>1133</v>
      </c>
      <c r="C49" s="68">
        <f>AVERAGEIF(Physical!$A:$A,$A49,Physical!E:E)</f>
        <v>12.307692307692308</v>
      </c>
      <c r="D49" s="55">
        <f t="shared" si="0"/>
        <v>44</v>
      </c>
      <c r="E49" s="68">
        <f>AVERAGEIF(Physical!$A:$A,$A49,Physical!F:F)</f>
        <v>12.384615384615385</v>
      </c>
      <c r="F49" s="55">
        <f t="shared" si="0"/>
        <v>43</v>
      </c>
      <c r="G49" s="68">
        <f>AVERAGEIF(Physical!$A:$A,$A49,Physical!G:G)</f>
        <v>9.5</v>
      </c>
      <c r="H49" s="55">
        <f t="shared" ref="H49:J49" si="142">_xlfn.RANK.EQ(G49,G$2:G$49,0)</f>
        <v>47</v>
      </c>
      <c r="I49" s="68">
        <f>AVERAGEIF(Physical!$A:$A,$A49,Physical!H:H)</f>
        <v>10.115384615384615</v>
      </c>
      <c r="J49" s="55">
        <f t="shared" si="142"/>
        <v>42</v>
      </c>
      <c r="K49" s="68">
        <f>AVERAGEIF(Physical!$A:$A,$A49,Physical!I:I)</f>
        <v>12.846153846153847</v>
      </c>
      <c r="L49" s="55">
        <f t="shared" ref="L49:N49" si="143">_xlfn.RANK.EQ(K49,K$2:K$49,0)</f>
        <v>42</v>
      </c>
      <c r="M49" s="68">
        <f>AVERAGEIF(Physical!$A:$A,$A49,Physical!J:J)</f>
        <v>11.76923076923077</v>
      </c>
      <c r="N49" s="55">
        <f t="shared" si="143"/>
        <v>47</v>
      </c>
      <c r="O49" s="68">
        <f>AVERAGEIF(Physical!$A:$A,$A49,Physical!K:K)</f>
        <v>11.615384615384615</v>
      </c>
      <c r="P49" s="55">
        <f t="shared" ref="P49:R49" si="144">_xlfn.RANK.EQ(O49,O$2:O$49,0)</f>
        <v>44</v>
      </c>
      <c r="Q49" s="68">
        <f>AVERAGEIF(Physical!$A:$A,$A49,Physical!L:L)</f>
        <v>10.038461538461538</v>
      </c>
      <c r="R49" s="55">
        <f t="shared" si="144"/>
        <v>45</v>
      </c>
    </row>
  </sheetData>
  <autoFilter ref="A1:R1" xr:uid="{D9D52FF9-721E-46F1-AA1F-618DB76B0656}">
    <filterColumn colId="2" showButton="0"/>
    <filterColumn colId="4" showButton="0"/>
    <filterColumn colId="6" showButton="0"/>
    <filterColumn colId="8" showButton="0"/>
    <filterColumn colId="10" showButton="0"/>
    <filterColumn colId="12" showButton="0"/>
    <filterColumn colId="14" showButton="0"/>
    <filterColumn colId="16" showButton="0"/>
  </autoFilter>
  <mergeCells count="8">
    <mergeCell ref="O1:P1"/>
    <mergeCell ref="Q1:R1"/>
    <mergeCell ref="C1:D1"/>
    <mergeCell ref="E1:F1"/>
    <mergeCell ref="G1:H1"/>
    <mergeCell ref="I1:J1"/>
    <mergeCell ref="K1:L1"/>
    <mergeCell ref="M1:N1"/>
  </mergeCells>
  <conditionalFormatting sqref="D2:D49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4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:H4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2:J4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2:L4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2:N4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P2:P4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R2:R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92" fitToHeight="0" orientation="portrait" horizontalDpi="4294967293" verticalDpi="4294967293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0EC07-AF83-409F-A368-5DFDFC066F60}">
  <sheetPr>
    <tabColor rgb="FF0070C0"/>
    <pageSetUpPr fitToPage="1"/>
  </sheetPr>
  <dimension ref="A1:AD49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9.140625" style="9"/>
    <col min="2" max="2" width="22.85546875" style="9" customWidth="1"/>
    <col min="3" max="3" width="7.140625" style="13" customWidth="1"/>
    <col min="4" max="4" width="5" style="8" customWidth="1"/>
    <col min="5" max="5" width="7.140625" style="13" customWidth="1"/>
    <col min="6" max="6" width="5" style="8" customWidth="1"/>
    <col min="7" max="7" width="7.140625" style="13" customWidth="1"/>
    <col min="8" max="8" width="5" style="8" customWidth="1"/>
    <col min="9" max="9" width="7.140625" style="13" customWidth="1"/>
    <col min="10" max="10" width="5" style="8" customWidth="1"/>
    <col min="11" max="11" width="7.140625" style="13" customWidth="1"/>
    <col min="12" max="12" width="5" style="8" customWidth="1"/>
    <col min="13" max="13" width="7.140625" style="13" customWidth="1"/>
    <col min="14" max="14" width="5" style="8" customWidth="1"/>
    <col min="15" max="15" width="7.140625" style="13" customWidth="1"/>
    <col min="16" max="16" width="5" style="8" customWidth="1"/>
    <col min="17" max="17" width="7.140625" style="13" customWidth="1"/>
    <col min="18" max="18" width="5" style="8" customWidth="1"/>
    <col min="19" max="19" width="7.140625" style="13" customWidth="1"/>
    <col min="20" max="20" width="5" style="8" customWidth="1"/>
    <col min="21" max="21" width="7.140625" style="13" customWidth="1"/>
    <col min="22" max="22" width="5" style="8" customWidth="1"/>
    <col min="23" max="23" width="7.140625" style="13" customWidth="1"/>
    <col min="24" max="24" width="5" style="8" customWidth="1"/>
    <col min="25" max="25" width="7.140625" style="13" customWidth="1"/>
    <col min="26" max="26" width="5" style="8" customWidth="1"/>
    <col min="27" max="27" width="7.140625" style="13" customWidth="1"/>
    <col min="28" max="28" width="5" style="8" customWidth="1"/>
    <col min="29" max="29" width="7.140625" style="13" customWidth="1"/>
    <col min="30" max="30" width="5" style="8" customWidth="1"/>
    <col min="31" max="16384" width="9.140625" style="8"/>
  </cols>
  <sheetData>
    <row r="1" spans="1:30" ht="18" customHeight="1" thickBot="1" x14ac:dyDescent="0.3">
      <c r="A1" s="12" t="s">
        <v>120</v>
      </c>
      <c r="B1" s="59" t="s">
        <v>1</v>
      </c>
      <c r="C1" s="85" t="s">
        <v>401</v>
      </c>
      <c r="D1" s="86"/>
      <c r="E1" s="85" t="s">
        <v>357</v>
      </c>
      <c r="F1" s="86"/>
      <c r="G1" s="85" t="s">
        <v>358</v>
      </c>
      <c r="H1" s="86"/>
      <c r="I1" s="85" t="s">
        <v>360</v>
      </c>
      <c r="J1" s="86"/>
      <c r="K1" s="85" t="s">
        <v>361</v>
      </c>
      <c r="L1" s="86"/>
      <c r="M1" s="85" t="s">
        <v>359</v>
      </c>
      <c r="N1" s="86"/>
      <c r="O1" s="85" t="s">
        <v>370</v>
      </c>
      <c r="P1" s="86"/>
      <c r="Q1" s="85" t="s">
        <v>363</v>
      </c>
      <c r="R1" s="86"/>
      <c r="S1" s="85" t="s">
        <v>402</v>
      </c>
      <c r="T1" s="86"/>
      <c r="U1" s="85" t="s">
        <v>372</v>
      </c>
      <c r="V1" s="86"/>
      <c r="W1" s="85" t="s">
        <v>365</v>
      </c>
      <c r="X1" s="86"/>
      <c r="Y1" s="85" t="s">
        <v>403</v>
      </c>
      <c r="Z1" s="86"/>
      <c r="AA1" s="85" t="s">
        <v>377</v>
      </c>
      <c r="AB1" s="86"/>
      <c r="AC1" s="85" t="s">
        <v>404</v>
      </c>
      <c r="AD1" s="86"/>
    </row>
    <row r="2" spans="1:30" ht="15" customHeight="1" thickBot="1" x14ac:dyDescent="0.3">
      <c r="A2" s="28" t="s">
        <v>19</v>
      </c>
      <c r="B2" s="67" t="s">
        <v>409</v>
      </c>
      <c r="C2" s="69">
        <f>AVERAGEIF(Technical!$A:$A,$A2,Technical!E:E)</f>
        <v>9.4347826086956523</v>
      </c>
      <c r="D2" s="56">
        <f t="shared" ref="D2:F49" si="0">_xlfn.RANK.EQ(C2,C$2:C$49,0)</f>
        <v>5</v>
      </c>
      <c r="E2" s="68">
        <f>AVERAGEIF(Technical!$A:$A,$A2,Technical!F:F)</f>
        <v>11.565217391304348</v>
      </c>
      <c r="F2" s="55">
        <f t="shared" si="0"/>
        <v>5</v>
      </c>
      <c r="G2" s="68">
        <f>AVERAGEIF(Technical!$A:$A,$A2,Technical!G:G)</f>
        <v>13.173913043478262</v>
      </c>
      <c r="H2" s="55">
        <f t="shared" ref="H2:J2" si="1">_xlfn.RANK.EQ(G2,G$2:G$49,0)</f>
        <v>5</v>
      </c>
      <c r="I2" s="68">
        <f>AVERAGEIF(Technical!$A:$A,$A2,Technical!H:H)</f>
        <v>9.9130434782608692</v>
      </c>
      <c r="J2" s="55">
        <f t="shared" si="1"/>
        <v>29</v>
      </c>
      <c r="K2" s="68">
        <f>AVERAGEIF(Technical!$A:$A,$A2,Technical!I:I)</f>
        <v>13.653846153846153</v>
      </c>
      <c r="L2" s="55">
        <f t="shared" ref="L2:N2" si="2">_xlfn.RANK.EQ(K2,K$2:K$49,0)</f>
        <v>6</v>
      </c>
      <c r="M2" s="68">
        <f>AVERAGEIF(Technical!$A:$A,$A2,Technical!J:J)</f>
        <v>10.043478260869565</v>
      </c>
      <c r="N2" s="55">
        <f t="shared" si="2"/>
        <v>4</v>
      </c>
      <c r="O2" s="68">
        <f>AVERAGEIF(Technical!$A:$A,$A2,Technical!K:K)</f>
        <v>9.4782608695652169</v>
      </c>
      <c r="P2" s="55">
        <f t="shared" ref="P2:R2" si="3">_xlfn.RANK.EQ(O2,O$2:O$49,0)</f>
        <v>46</v>
      </c>
      <c r="Q2" s="68">
        <f>AVERAGEIF(Technical!$A:$A,$A2,Technical!L:L)</f>
        <v>10.434782608695652</v>
      </c>
      <c r="R2" s="55">
        <f t="shared" si="3"/>
        <v>17</v>
      </c>
      <c r="S2" s="68">
        <f>AVERAGEIF(Technical!$A:$A,$A2,Technical!M:M)</f>
        <v>6.4782608695652177</v>
      </c>
      <c r="T2" s="55">
        <f t="shared" ref="T2:V2" si="4">_xlfn.RANK.EQ(S2,S$2:S$49,0)</f>
        <v>41</v>
      </c>
      <c r="U2" s="68">
        <f>AVERAGEIF(Technical!$A:$A,$A2,Technical!N:N)</f>
        <v>10.043478260869565</v>
      </c>
      <c r="V2" s="55">
        <f t="shared" si="4"/>
        <v>25</v>
      </c>
      <c r="W2" s="68">
        <f>AVERAGEIF(Technical!$A:$A,$A2,Technical!O:O)</f>
        <v>13.076923076923077</v>
      </c>
      <c r="X2" s="55">
        <f t="shared" ref="X2:Z2" si="5">_xlfn.RANK.EQ(W2,W$2:W$49,0)</f>
        <v>11</v>
      </c>
      <c r="Y2" s="68">
        <f>AVERAGEIF(Technical!$A:$A,$A2,Technical!P:P)</f>
        <v>10.478260869565217</v>
      </c>
      <c r="Z2" s="55">
        <f t="shared" si="5"/>
        <v>10</v>
      </c>
      <c r="AA2" s="68">
        <f>AVERAGEIF(Technical!$A:$A,$A2,Technical!Q:Q)</f>
        <v>10.391304347826088</v>
      </c>
      <c r="AB2" s="55">
        <f t="shared" ref="AB2:AD2" si="6">_xlfn.RANK.EQ(AA2,AA$2:AA$49,0)</f>
        <v>32</v>
      </c>
      <c r="AC2" s="68">
        <f>AVERAGEIF(Technical!$A:$A,$A2,Technical!R:R)</f>
        <v>14.217391304347826</v>
      </c>
      <c r="AD2" s="55">
        <f t="shared" si="6"/>
        <v>4</v>
      </c>
    </row>
    <row r="3" spans="1:30" ht="15" customHeight="1" thickBot="1" x14ac:dyDescent="0.3">
      <c r="A3" s="30" t="s">
        <v>126</v>
      </c>
      <c r="B3" s="67" t="s">
        <v>410</v>
      </c>
      <c r="C3" s="68">
        <f>AVERAGEIF(Technical!$A:$A,$A3,Technical!E:E)</f>
        <v>7.6956521739130439</v>
      </c>
      <c r="D3" s="55">
        <f t="shared" si="0"/>
        <v>36</v>
      </c>
      <c r="E3" s="68">
        <f>AVERAGEIF(Technical!$A:$A,$A3,Technical!F:F)</f>
        <v>9.304347826086957</v>
      </c>
      <c r="F3" s="55">
        <f t="shared" si="0"/>
        <v>43</v>
      </c>
      <c r="G3" s="68">
        <f>AVERAGEIF(Technical!$A:$A,$A3,Technical!G:G)</f>
        <v>11.434782608695652</v>
      </c>
      <c r="H3" s="55">
        <f t="shared" ref="H3:J3" si="7">_xlfn.RANK.EQ(G3,G$2:G$49,0)</f>
        <v>34</v>
      </c>
      <c r="I3" s="68">
        <f>AVERAGEIF(Technical!$A:$A,$A3,Technical!H:H)</f>
        <v>8.7391304347826093</v>
      </c>
      <c r="J3" s="55">
        <f t="shared" si="7"/>
        <v>45</v>
      </c>
      <c r="K3" s="68">
        <f>AVERAGEIF(Technical!$A:$A,$A3,Technical!I:I)</f>
        <v>12.384615384615385</v>
      </c>
      <c r="L3" s="55">
        <f t="shared" ref="L3:N3" si="8">_xlfn.RANK.EQ(K3,K$2:K$49,0)</f>
        <v>28</v>
      </c>
      <c r="M3" s="68">
        <f>AVERAGEIF(Technical!$A:$A,$A3,Technical!J:J)</f>
        <v>9.5217391304347831</v>
      </c>
      <c r="N3" s="55">
        <f t="shared" si="8"/>
        <v>8</v>
      </c>
      <c r="O3" s="68">
        <f>AVERAGEIF(Technical!$A:$A,$A3,Technical!K:K)</f>
        <v>11.347826086956522</v>
      </c>
      <c r="P3" s="55">
        <f t="shared" ref="P3:R3" si="9">_xlfn.RANK.EQ(O3,O$2:O$49,0)</f>
        <v>12</v>
      </c>
      <c r="Q3" s="68">
        <f>AVERAGEIF(Technical!$A:$A,$A3,Technical!L:L)</f>
        <v>10.173913043478262</v>
      </c>
      <c r="R3" s="55">
        <f t="shared" si="9"/>
        <v>26</v>
      </c>
      <c r="S3" s="68">
        <f>AVERAGEIF(Technical!$A:$A,$A3,Technical!M:M)</f>
        <v>7.8695652173913047</v>
      </c>
      <c r="T3" s="55">
        <f t="shared" ref="T3:V3" si="10">_xlfn.RANK.EQ(S3,S$2:S$49,0)</f>
        <v>13</v>
      </c>
      <c r="U3" s="68">
        <f>AVERAGEIF(Technical!$A:$A,$A3,Technical!N:N)</f>
        <v>10.434782608695652</v>
      </c>
      <c r="V3" s="55">
        <f t="shared" si="10"/>
        <v>13</v>
      </c>
      <c r="W3" s="68">
        <f>AVERAGEIF(Technical!$A:$A,$A3,Technical!O:O)</f>
        <v>12.192307692307692</v>
      </c>
      <c r="X3" s="55">
        <f t="shared" ref="X3:Z3" si="11">_xlfn.RANK.EQ(W3,W$2:W$49,0)</f>
        <v>37</v>
      </c>
      <c r="Y3" s="68">
        <f>AVERAGEIF(Technical!$A:$A,$A3,Technical!P:P)</f>
        <v>9.9130434782608692</v>
      </c>
      <c r="Z3" s="55">
        <f t="shared" si="11"/>
        <v>20</v>
      </c>
      <c r="AA3" s="68">
        <f>AVERAGEIF(Technical!$A:$A,$A3,Technical!Q:Q)</f>
        <v>11.521739130434783</v>
      </c>
      <c r="AB3" s="55">
        <f t="shared" ref="AB3:AD3" si="12">_xlfn.RANK.EQ(AA3,AA$2:AA$49,0)</f>
        <v>7</v>
      </c>
      <c r="AC3" s="68">
        <f>AVERAGEIF(Technical!$A:$A,$A3,Technical!R:R)</f>
        <v>13.043478260869565</v>
      </c>
      <c r="AD3" s="55">
        <f t="shared" si="12"/>
        <v>30</v>
      </c>
    </row>
    <row r="4" spans="1:30" ht="15" customHeight="1" thickBot="1" x14ac:dyDescent="0.3">
      <c r="A4" s="31" t="s">
        <v>203</v>
      </c>
      <c r="B4" s="67" t="s">
        <v>411</v>
      </c>
      <c r="C4" s="68">
        <f>AVERAGEIF(Technical!$A:$A,$A4,Technical!E:E)</f>
        <v>8.1739130434782616</v>
      </c>
      <c r="D4" s="55">
        <f t="shared" si="0"/>
        <v>27</v>
      </c>
      <c r="E4" s="68">
        <f>AVERAGEIF(Technical!$A:$A,$A4,Technical!F:F)</f>
        <v>10.521739130434783</v>
      </c>
      <c r="F4" s="55">
        <f t="shared" si="0"/>
        <v>20</v>
      </c>
      <c r="G4" s="68">
        <f>AVERAGEIF(Technical!$A:$A,$A4,Technical!G:G)</f>
        <v>12.739130434782609</v>
      </c>
      <c r="H4" s="55">
        <f t="shared" ref="H4:J4" si="13">_xlfn.RANK.EQ(G4,G$2:G$49,0)</f>
        <v>8</v>
      </c>
      <c r="I4" s="68">
        <f>AVERAGEIF(Technical!$A:$A,$A4,Technical!H:H)</f>
        <v>10.217391304347826</v>
      </c>
      <c r="J4" s="55">
        <f t="shared" si="13"/>
        <v>22</v>
      </c>
      <c r="K4" s="68">
        <f>AVERAGEIF(Technical!$A:$A,$A4,Technical!I:I)</f>
        <v>12.653846153846153</v>
      </c>
      <c r="L4" s="55">
        <f t="shared" ref="L4:N4" si="14">_xlfn.RANK.EQ(K4,K$2:K$49,0)</f>
        <v>21</v>
      </c>
      <c r="M4" s="68">
        <f>AVERAGEIF(Technical!$A:$A,$A4,Technical!J:J)</f>
        <v>8.7391304347826093</v>
      </c>
      <c r="N4" s="55">
        <f t="shared" si="14"/>
        <v>22</v>
      </c>
      <c r="O4" s="68">
        <f>AVERAGEIF(Technical!$A:$A,$A4,Technical!K:K)</f>
        <v>11.347826086956522</v>
      </c>
      <c r="P4" s="55">
        <f t="shared" ref="P4:R4" si="15">_xlfn.RANK.EQ(O4,O$2:O$49,0)</f>
        <v>12</v>
      </c>
      <c r="Q4" s="68">
        <f>AVERAGEIF(Technical!$A:$A,$A4,Technical!L:L)</f>
        <v>9.7826086956521738</v>
      </c>
      <c r="R4" s="55">
        <f t="shared" si="15"/>
        <v>36</v>
      </c>
      <c r="S4" s="68">
        <f>AVERAGEIF(Technical!$A:$A,$A4,Technical!M:M)</f>
        <v>8.0434782608695645</v>
      </c>
      <c r="T4" s="55">
        <f t="shared" ref="T4:V4" si="16">_xlfn.RANK.EQ(S4,S$2:S$49,0)</f>
        <v>11</v>
      </c>
      <c r="U4" s="68">
        <f>AVERAGEIF(Technical!$A:$A,$A4,Technical!N:N)</f>
        <v>10.173913043478262</v>
      </c>
      <c r="V4" s="55">
        <f t="shared" si="16"/>
        <v>22</v>
      </c>
      <c r="W4" s="68">
        <f>AVERAGEIF(Technical!$A:$A,$A4,Technical!O:O)</f>
        <v>12.5</v>
      </c>
      <c r="X4" s="55">
        <f t="shared" ref="X4:Z4" si="17">_xlfn.RANK.EQ(W4,W$2:W$49,0)</f>
        <v>24</v>
      </c>
      <c r="Y4" s="68">
        <f>AVERAGEIF(Technical!$A:$A,$A4,Technical!P:P)</f>
        <v>10.260869565217391</v>
      </c>
      <c r="Z4" s="55">
        <f t="shared" si="17"/>
        <v>14</v>
      </c>
      <c r="AA4" s="68">
        <f>AVERAGEIF(Technical!$A:$A,$A4,Technical!Q:Q)</f>
        <v>10.521739130434783</v>
      </c>
      <c r="AB4" s="55">
        <f t="shared" ref="AB4:AD4" si="18">_xlfn.RANK.EQ(AA4,AA$2:AA$49,0)</f>
        <v>29</v>
      </c>
      <c r="AC4" s="68">
        <f>AVERAGEIF(Technical!$A:$A,$A4,Technical!R:R)</f>
        <v>13.173913043478262</v>
      </c>
      <c r="AD4" s="55">
        <f t="shared" si="18"/>
        <v>27</v>
      </c>
    </row>
    <row r="5" spans="1:30" ht="15" customHeight="1" thickBot="1" x14ac:dyDescent="0.3">
      <c r="A5" s="39" t="s">
        <v>281</v>
      </c>
      <c r="B5" s="67" t="s">
        <v>412</v>
      </c>
      <c r="C5" s="68">
        <f>AVERAGEIF(Technical!$A:$A,$A5,Technical!E:E)</f>
        <v>7.7826086956521738</v>
      </c>
      <c r="D5" s="55">
        <f t="shared" si="0"/>
        <v>31</v>
      </c>
      <c r="E5" s="68">
        <f>AVERAGEIF(Technical!$A:$A,$A5,Technical!F:F)</f>
        <v>9.2608695652173907</v>
      </c>
      <c r="F5" s="55">
        <f t="shared" si="0"/>
        <v>44</v>
      </c>
      <c r="G5" s="68">
        <f>AVERAGEIF(Technical!$A:$A,$A5,Technical!G:G)</f>
        <v>10.652173913043478</v>
      </c>
      <c r="H5" s="55">
        <f t="shared" ref="H5:J5" si="19">_xlfn.RANK.EQ(G5,G$2:G$49,0)</f>
        <v>44</v>
      </c>
      <c r="I5" s="68">
        <f>AVERAGEIF(Technical!$A:$A,$A5,Technical!H:H)</f>
        <v>8.9130434782608692</v>
      </c>
      <c r="J5" s="55">
        <f t="shared" si="19"/>
        <v>44</v>
      </c>
      <c r="K5" s="68">
        <f>AVERAGEIF(Technical!$A:$A,$A5,Technical!I:I)</f>
        <v>11.307692307692308</v>
      </c>
      <c r="L5" s="55">
        <f t="shared" ref="L5:N5" si="20">_xlfn.RANK.EQ(K5,K$2:K$49,0)</f>
        <v>46</v>
      </c>
      <c r="M5" s="68">
        <f>AVERAGEIF(Technical!$A:$A,$A5,Technical!J:J)</f>
        <v>7.3913043478260869</v>
      </c>
      <c r="N5" s="55">
        <f t="shared" si="20"/>
        <v>42</v>
      </c>
      <c r="O5" s="68">
        <f>AVERAGEIF(Technical!$A:$A,$A5,Technical!K:K)</f>
        <v>10.173913043478262</v>
      </c>
      <c r="P5" s="55">
        <f t="shared" ref="P5:R5" si="21">_xlfn.RANK.EQ(O5,O$2:O$49,0)</f>
        <v>40</v>
      </c>
      <c r="Q5" s="68">
        <f>AVERAGEIF(Technical!$A:$A,$A5,Technical!L:L)</f>
        <v>8.8260869565217384</v>
      </c>
      <c r="R5" s="55">
        <f t="shared" si="21"/>
        <v>44</v>
      </c>
      <c r="S5" s="68">
        <f>AVERAGEIF(Technical!$A:$A,$A5,Technical!M:M)</f>
        <v>6.0869565217391308</v>
      </c>
      <c r="T5" s="55">
        <f t="shared" ref="T5:V5" si="22">_xlfn.RANK.EQ(S5,S$2:S$49,0)</f>
        <v>46</v>
      </c>
      <c r="U5" s="68">
        <f>AVERAGEIF(Technical!$A:$A,$A5,Technical!N:N)</f>
        <v>9.8695652173913047</v>
      </c>
      <c r="V5" s="55">
        <f t="shared" si="22"/>
        <v>31</v>
      </c>
      <c r="W5" s="68">
        <f>AVERAGEIF(Technical!$A:$A,$A5,Technical!O:O)</f>
        <v>11.423076923076923</v>
      </c>
      <c r="X5" s="55">
        <f t="shared" ref="X5:Z5" si="23">_xlfn.RANK.EQ(W5,W$2:W$49,0)</f>
        <v>45</v>
      </c>
      <c r="Y5" s="68">
        <f>AVERAGEIF(Technical!$A:$A,$A5,Technical!P:P)</f>
        <v>8.1304347826086953</v>
      </c>
      <c r="Z5" s="55">
        <f t="shared" si="23"/>
        <v>43</v>
      </c>
      <c r="AA5" s="68">
        <f>AVERAGEIF(Technical!$A:$A,$A5,Technical!Q:Q)</f>
        <v>10.260869565217391</v>
      </c>
      <c r="AB5" s="55">
        <f t="shared" ref="AB5:AD5" si="24">_xlfn.RANK.EQ(AA5,AA$2:AA$49,0)</f>
        <v>34</v>
      </c>
      <c r="AC5" s="68">
        <f>AVERAGEIF(Technical!$A:$A,$A5,Technical!R:R)</f>
        <v>12.434782608695652</v>
      </c>
      <c r="AD5" s="55">
        <f t="shared" si="24"/>
        <v>40</v>
      </c>
    </row>
    <row r="6" spans="1:30" ht="15" customHeight="1" thickBot="1" x14ac:dyDescent="0.3">
      <c r="A6" s="32" t="s">
        <v>414</v>
      </c>
      <c r="B6" s="67" t="s">
        <v>669</v>
      </c>
      <c r="C6" s="68">
        <f>AVERAGEIF(Technical!$A:$A,$A6,Technical!E:E)</f>
        <v>8.2173913043478262</v>
      </c>
      <c r="D6" s="55">
        <f t="shared" si="0"/>
        <v>26</v>
      </c>
      <c r="E6" s="68">
        <f>AVERAGEIF(Technical!$A:$A,$A6,Technical!F:F)</f>
        <v>11.260869565217391</v>
      </c>
      <c r="F6" s="55">
        <f t="shared" si="0"/>
        <v>8</v>
      </c>
      <c r="G6" s="68">
        <f>AVERAGEIF(Technical!$A:$A,$A6,Technical!G:G)</f>
        <v>11.739130434782609</v>
      </c>
      <c r="H6" s="55">
        <f t="shared" ref="H6:J6" si="25">_xlfn.RANK.EQ(G6,G$2:G$49,0)</f>
        <v>24</v>
      </c>
      <c r="I6" s="68">
        <f>AVERAGEIF(Technical!$A:$A,$A6,Technical!H:H)</f>
        <v>9.6086956521739122</v>
      </c>
      <c r="J6" s="55">
        <f t="shared" si="25"/>
        <v>36</v>
      </c>
      <c r="K6" s="68">
        <f>AVERAGEIF(Technical!$A:$A,$A6,Technical!I:I)</f>
        <v>12.615384615384615</v>
      </c>
      <c r="L6" s="55">
        <f t="shared" ref="L6:N6" si="26">_xlfn.RANK.EQ(K6,K$2:K$49,0)</f>
        <v>23</v>
      </c>
      <c r="M6" s="68">
        <f>AVERAGEIF(Technical!$A:$A,$A6,Technical!J:J)</f>
        <v>9.1739130434782616</v>
      </c>
      <c r="N6" s="55">
        <f t="shared" si="26"/>
        <v>16</v>
      </c>
      <c r="O6" s="68">
        <f>AVERAGEIF(Technical!$A:$A,$A6,Technical!K:K)</f>
        <v>11.173913043478262</v>
      </c>
      <c r="P6" s="55">
        <f t="shared" ref="P6:R6" si="27">_xlfn.RANK.EQ(O6,O$2:O$49,0)</f>
        <v>15</v>
      </c>
      <c r="Q6" s="68">
        <f>AVERAGEIF(Technical!$A:$A,$A6,Technical!L:L)</f>
        <v>10.565217391304348</v>
      </c>
      <c r="R6" s="55">
        <f t="shared" si="27"/>
        <v>14</v>
      </c>
      <c r="S6" s="68">
        <f>AVERAGEIF(Technical!$A:$A,$A6,Technical!M:M)</f>
        <v>6.6086956521739131</v>
      </c>
      <c r="T6" s="55">
        <f t="shared" ref="T6:V6" si="28">_xlfn.RANK.EQ(S6,S$2:S$49,0)</f>
        <v>39</v>
      </c>
      <c r="U6" s="68">
        <f>AVERAGEIF(Technical!$A:$A,$A6,Technical!N:N)</f>
        <v>9.695652173913043</v>
      </c>
      <c r="V6" s="55">
        <f t="shared" si="28"/>
        <v>34</v>
      </c>
      <c r="W6" s="68">
        <f>AVERAGEIF(Technical!$A:$A,$A6,Technical!O:O)</f>
        <v>12.73076923076923</v>
      </c>
      <c r="X6" s="55">
        <f t="shared" ref="X6:Z6" si="29">_xlfn.RANK.EQ(W6,W$2:W$49,0)</f>
        <v>20</v>
      </c>
      <c r="Y6" s="68">
        <f>AVERAGEIF(Technical!$A:$A,$A6,Technical!P:P)</f>
        <v>10.217391304347826</v>
      </c>
      <c r="Z6" s="55">
        <f t="shared" si="29"/>
        <v>15</v>
      </c>
      <c r="AA6" s="68">
        <f>AVERAGEIF(Technical!$A:$A,$A6,Technical!Q:Q)</f>
        <v>10.652173913043478</v>
      </c>
      <c r="AB6" s="55">
        <f t="shared" ref="AB6:AD6" si="30">_xlfn.RANK.EQ(AA6,AA$2:AA$49,0)</f>
        <v>27</v>
      </c>
      <c r="AC6" s="68">
        <f>AVERAGEIF(Technical!$A:$A,$A6,Technical!R:R)</f>
        <v>13.217391304347826</v>
      </c>
      <c r="AD6" s="55">
        <f t="shared" si="30"/>
        <v>25</v>
      </c>
    </row>
    <row r="7" spans="1:30" ht="15" customHeight="1" thickBot="1" x14ac:dyDescent="0.3">
      <c r="A7" s="30" t="s">
        <v>493</v>
      </c>
      <c r="B7" s="67" t="s">
        <v>670</v>
      </c>
      <c r="C7" s="68">
        <f>AVERAGEIF(Technical!$A:$A,$A7,Technical!E:E)</f>
        <v>8.1739130434782616</v>
      </c>
      <c r="D7" s="55">
        <f t="shared" si="0"/>
        <v>27</v>
      </c>
      <c r="E7" s="68">
        <f>AVERAGEIF(Technical!$A:$A,$A7,Technical!F:F)</f>
        <v>10.130434782608695</v>
      </c>
      <c r="F7" s="55">
        <f t="shared" si="0"/>
        <v>32</v>
      </c>
      <c r="G7" s="68">
        <f>AVERAGEIF(Technical!$A:$A,$A7,Technical!G:G)</f>
        <v>11.304347826086957</v>
      </c>
      <c r="H7" s="55">
        <f t="shared" ref="H7:J7" si="31">_xlfn.RANK.EQ(G7,G$2:G$49,0)</f>
        <v>36</v>
      </c>
      <c r="I7" s="68">
        <f>AVERAGEIF(Technical!$A:$A,$A7,Technical!H:H)</f>
        <v>9.695652173913043</v>
      </c>
      <c r="J7" s="55">
        <f t="shared" si="31"/>
        <v>34</v>
      </c>
      <c r="K7" s="68">
        <f>AVERAGEIF(Technical!$A:$A,$A7,Technical!I:I)</f>
        <v>11.461538461538462</v>
      </c>
      <c r="L7" s="55">
        <f t="shared" ref="L7:N7" si="32">_xlfn.RANK.EQ(K7,K$2:K$49,0)</f>
        <v>41</v>
      </c>
      <c r="M7" s="68">
        <f>AVERAGEIF(Technical!$A:$A,$A7,Technical!J:J)</f>
        <v>8.3478260869565215</v>
      </c>
      <c r="N7" s="55">
        <f t="shared" si="32"/>
        <v>30</v>
      </c>
      <c r="O7" s="68">
        <f>AVERAGEIF(Technical!$A:$A,$A7,Technical!K:K)</f>
        <v>10.826086956521738</v>
      </c>
      <c r="P7" s="55">
        <f t="shared" ref="P7:R7" si="33">_xlfn.RANK.EQ(O7,O$2:O$49,0)</f>
        <v>21</v>
      </c>
      <c r="Q7" s="68">
        <f>AVERAGEIF(Technical!$A:$A,$A7,Technical!L:L)</f>
        <v>10</v>
      </c>
      <c r="R7" s="55">
        <f t="shared" si="33"/>
        <v>30</v>
      </c>
      <c r="S7" s="68">
        <f>AVERAGEIF(Technical!$A:$A,$A7,Technical!M:M)</f>
        <v>7.3478260869565215</v>
      </c>
      <c r="T7" s="55">
        <f t="shared" ref="T7:V7" si="34">_xlfn.RANK.EQ(S7,S$2:S$49,0)</f>
        <v>23</v>
      </c>
      <c r="U7" s="68">
        <f>AVERAGEIF(Technical!$A:$A,$A7,Technical!N:N)</f>
        <v>10.086956521739131</v>
      </c>
      <c r="V7" s="55">
        <f t="shared" si="34"/>
        <v>24</v>
      </c>
      <c r="W7" s="68">
        <f>AVERAGEIF(Technical!$A:$A,$A7,Technical!O:O)</f>
        <v>12.307692307692308</v>
      </c>
      <c r="X7" s="55">
        <f t="shared" ref="X7:Z7" si="35">_xlfn.RANK.EQ(W7,W$2:W$49,0)</f>
        <v>32</v>
      </c>
      <c r="Y7" s="68">
        <f>AVERAGEIF(Technical!$A:$A,$A7,Technical!P:P)</f>
        <v>9.3478260869565215</v>
      </c>
      <c r="Z7" s="55">
        <f t="shared" si="35"/>
        <v>32</v>
      </c>
      <c r="AA7" s="68">
        <f>AVERAGEIF(Technical!$A:$A,$A7,Technical!Q:Q)</f>
        <v>10.826086956521738</v>
      </c>
      <c r="AB7" s="55">
        <f t="shared" ref="AB7:AD7" si="36">_xlfn.RANK.EQ(AA7,AA$2:AA$49,0)</f>
        <v>19</v>
      </c>
      <c r="AC7" s="68">
        <f>AVERAGEIF(Technical!$A:$A,$A7,Technical!R:R)</f>
        <v>12.086956521739131</v>
      </c>
      <c r="AD7" s="55">
        <f t="shared" si="36"/>
        <v>42</v>
      </c>
    </row>
    <row r="8" spans="1:30" ht="15" customHeight="1" thickBot="1" x14ac:dyDescent="0.3">
      <c r="A8" s="36" t="s">
        <v>560</v>
      </c>
      <c r="B8" s="67" t="s">
        <v>671</v>
      </c>
      <c r="C8" s="68">
        <f>AVERAGEIF(Technical!$A:$A,$A8,Technical!E:E)</f>
        <v>6.7826086956521738</v>
      </c>
      <c r="D8" s="55">
        <f t="shared" si="0"/>
        <v>44</v>
      </c>
      <c r="E8" s="68">
        <f>AVERAGEIF(Technical!$A:$A,$A8,Technical!F:F)</f>
        <v>9.7391304347826093</v>
      </c>
      <c r="F8" s="55">
        <f t="shared" si="0"/>
        <v>40</v>
      </c>
      <c r="G8" s="68">
        <f>AVERAGEIF(Technical!$A:$A,$A8,Technical!G:G)</f>
        <v>11.826086956521738</v>
      </c>
      <c r="H8" s="55">
        <f t="shared" ref="H8:J8" si="37">_xlfn.RANK.EQ(G8,G$2:G$49,0)</f>
        <v>22</v>
      </c>
      <c r="I8" s="68">
        <f>AVERAGEIF(Technical!$A:$A,$A8,Technical!H:H)</f>
        <v>9.4782608695652169</v>
      </c>
      <c r="J8" s="55">
        <f t="shared" si="37"/>
        <v>38</v>
      </c>
      <c r="K8" s="68">
        <f>AVERAGEIF(Technical!$A:$A,$A8,Technical!I:I)</f>
        <v>12.461538461538462</v>
      </c>
      <c r="L8" s="55">
        <f t="shared" ref="L8:N8" si="38">_xlfn.RANK.EQ(K8,K$2:K$49,0)</f>
        <v>26</v>
      </c>
      <c r="M8" s="68">
        <f>AVERAGEIF(Technical!$A:$A,$A8,Technical!J:J)</f>
        <v>7.9565217391304346</v>
      </c>
      <c r="N8" s="55">
        <f t="shared" si="38"/>
        <v>37</v>
      </c>
      <c r="O8" s="68">
        <f>AVERAGEIF(Technical!$A:$A,$A8,Technical!K:K)</f>
        <v>10.826086956521738</v>
      </c>
      <c r="P8" s="55">
        <f t="shared" ref="P8:R8" si="39">_xlfn.RANK.EQ(O8,O$2:O$49,0)</f>
        <v>21</v>
      </c>
      <c r="Q8" s="68">
        <f>AVERAGEIF(Technical!$A:$A,$A8,Technical!L:L)</f>
        <v>10.043478260869565</v>
      </c>
      <c r="R8" s="55">
        <f t="shared" si="39"/>
        <v>27</v>
      </c>
      <c r="S8" s="68">
        <f>AVERAGEIF(Technical!$A:$A,$A8,Technical!M:M)</f>
        <v>8.2173913043478262</v>
      </c>
      <c r="T8" s="55">
        <f t="shared" ref="T8:V8" si="40">_xlfn.RANK.EQ(S8,S$2:S$49,0)</f>
        <v>9</v>
      </c>
      <c r="U8" s="68">
        <f>AVERAGEIF(Technical!$A:$A,$A8,Technical!N:N)</f>
        <v>10.565217391304348</v>
      </c>
      <c r="V8" s="55">
        <f t="shared" si="40"/>
        <v>10</v>
      </c>
      <c r="W8" s="68">
        <f>AVERAGEIF(Technical!$A:$A,$A8,Technical!O:O)</f>
        <v>12.307692307692308</v>
      </c>
      <c r="X8" s="55">
        <f t="shared" ref="X8:Z8" si="41">_xlfn.RANK.EQ(W8,W$2:W$49,0)</f>
        <v>32</v>
      </c>
      <c r="Y8" s="68">
        <f>AVERAGEIF(Technical!$A:$A,$A8,Technical!P:P)</f>
        <v>9.0434782608695645</v>
      </c>
      <c r="Z8" s="55">
        <f t="shared" si="41"/>
        <v>36</v>
      </c>
      <c r="AA8" s="68">
        <f>AVERAGEIF(Technical!$A:$A,$A8,Technical!Q:Q)</f>
        <v>11.521739130434783</v>
      </c>
      <c r="AB8" s="55">
        <f t="shared" ref="AB8:AD8" si="42">_xlfn.RANK.EQ(AA8,AA$2:AA$49,0)</f>
        <v>7</v>
      </c>
      <c r="AC8" s="68">
        <f>AVERAGEIF(Technical!$A:$A,$A8,Technical!R:R)</f>
        <v>13.260869565217391</v>
      </c>
      <c r="AD8" s="55">
        <f t="shared" si="42"/>
        <v>24</v>
      </c>
    </row>
    <row r="9" spans="1:30" ht="15" customHeight="1" thickBot="1" x14ac:dyDescent="0.3">
      <c r="A9" s="30" t="s">
        <v>515</v>
      </c>
      <c r="B9" s="67" t="s">
        <v>672</v>
      </c>
      <c r="C9" s="68">
        <f>AVERAGEIF(Technical!$A:$A,$A9,Technical!E:E)</f>
        <v>8.4347826086956523</v>
      </c>
      <c r="D9" s="55">
        <f t="shared" si="0"/>
        <v>20</v>
      </c>
      <c r="E9" s="68">
        <f>AVERAGEIF(Technical!$A:$A,$A9,Technical!F:F)</f>
        <v>9.8695652173913047</v>
      </c>
      <c r="F9" s="55">
        <f t="shared" si="0"/>
        <v>36</v>
      </c>
      <c r="G9" s="68">
        <f>AVERAGEIF(Technical!$A:$A,$A9,Technical!G:G)</f>
        <v>11.565217391304348</v>
      </c>
      <c r="H9" s="55">
        <f t="shared" ref="H9:J9" si="43">_xlfn.RANK.EQ(G9,G$2:G$49,0)</f>
        <v>30</v>
      </c>
      <c r="I9" s="68">
        <f>AVERAGEIF(Technical!$A:$A,$A9,Technical!H:H)</f>
        <v>9.4782608695652169</v>
      </c>
      <c r="J9" s="55">
        <f t="shared" si="43"/>
        <v>38</v>
      </c>
      <c r="K9" s="68">
        <f>AVERAGEIF(Technical!$A:$A,$A9,Technical!I:I)</f>
        <v>12</v>
      </c>
      <c r="L9" s="55">
        <f t="shared" ref="L9:N9" si="44">_xlfn.RANK.EQ(K9,K$2:K$49,0)</f>
        <v>34</v>
      </c>
      <c r="M9" s="68">
        <f>AVERAGEIF(Technical!$A:$A,$A9,Technical!J:J)</f>
        <v>8.4782608695652169</v>
      </c>
      <c r="N9" s="55">
        <f t="shared" si="44"/>
        <v>26</v>
      </c>
      <c r="O9" s="68">
        <f>AVERAGEIF(Technical!$A:$A,$A9,Technical!K:K)</f>
        <v>10.782608695652174</v>
      </c>
      <c r="P9" s="55">
        <f t="shared" ref="P9:R9" si="45">_xlfn.RANK.EQ(O9,O$2:O$49,0)</f>
        <v>26</v>
      </c>
      <c r="Q9" s="68">
        <f>AVERAGEIF(Technical!$A:$A,$A9,Technical!L:L)</f>
        <v>11.130434782608695</v>
      </c>
      <c r="R9" s="55">
        <f t="shared" si="45"/>
        <v>6</v>
      </c>
      <c r="S9" s="68">
        <f>AVERAGEIF(Technical!$A:$A,$A9,Technical!M:M)</f>
        <v>6.2608695652173916</v>
      </c>
      <c r="T9" s="55">
        <f t="shared" ref="T9:V9" si="46">_xlfn.RANK.EQ(S9,S$2:S$49,0)</f>
        <v>42</v>
      </c>
      <c r="U9" s="68">
        <f>AVERAGEIF(Technical!$A:$A,$A9,Technical!N:N)</f>
        <v>10.434782608695652</v>
      </c>
      <c r="V9" s="55">
        <f t="shared" si="46"/>
        <v>13</v>
      </c>
      <c r="W9" s="68">
        <f>AVERAGEIF(Technical!$A:$A,$A9,Technical!O:O)</f>
        <v>12.423076923076923</v>
      </c>
      <c r="X9" s="55">
        <f t="shared" ref="X9:Z9" si="47">_xlfn.RANK.EQ(W9,W$2:W$49,0)</f>
        <v>28</v>
      </c>
      <c r="Y9" s="68">
        <f>AVERAGEIF(Technical!$A:$A,$A9,Technical!P:P)</f>
        <v>10.043478260869565</v>
      </c>
      <c r="Z9" s="55">
        <f t="shared" si="47"/>
        <v>18</v>
      </c>
      <c r="AA9" s="68">
        <f>AVERAGEIF(Technical!$A:$A,$A9,Technical!Q:Q)</f>
        <v>11.695652173913043</v>
      </c>
      <c r="AB9" s="55">
        <f t="shared" ref="AB9:AD9" si="48">_xlfn.RANK.EQ(AA9,AA$2:AA$49,0)</f>
        <v>5</v>
      </c>
      <c r="AC9" s="68">
        <f>AVERAGEIF(Technical!$A:$A,$A9,Technical!R:R)</f>
        <v>13</v>
      </c>
      <c r="AD9" s="55">
        <f t="shared" si="48"/>
        <v>31</v>
      </c>
    </row>
    <row r="10" spans="1:30" ht="15" customHeight="1" thickBot="1" x14ac:dyDescent="0.3">
      <c r="A10" s="29" t="s">
        <v>677</v>
      </c>
      <c r="B10" s="67" t="s">
        <v>889</v>
      </c>
      <c r="C10" s="68">
        <f>AVERAGEIF(Technical!$A:$A,$A10,Technical!E:E)</f>
        <v>8.3913043478260878</v>
      </c>
      <c r="D10" s="55">
        <f t="shared" si="0"/>
        <v>22</v>
      </c>
      <c r="E10" s="68">
        <f>AVERAGEIF(Technical!$A:$A,$A10,Technical!F:F)</f>
        <v>9.8695652173913047</v>
      </c>
      <c r="F10" s="55">
        <f t="shared" si="0"/>
        <v>36</v>
      </c>
      <c r="G10" s="68">
        <f>AVERAGEIF(Technical!$A:$A,$A10,Technical!G:G)</f>
        <v>11.565217391304348</v>
      </c>
      <c r="H10" s="55">
        <f t="shared" ref="H10:J10" si="49">_xlfn.RANK.EQ(G10,G$2:G$49,0)</f>
        <v>30</v>
      </c>
      <c r="I10" s="68">
        <f>AVERAGEIF(Technical!$A:$A,$A10,Technical!H:H)</f>
        <v>10.086956521739131</v>
      </c>
      <c r="J10" s="55">
        <f t="shared" si="49"/>
        <v>25</v>
      </c>
      <c r="K10" s="68">
        <f>AVERAGEIF(Technical!$A:$A,$A10,Technical!I:I)</f>
        <v>11.846153846153847</v>
      </c>
      <c r="L10" s="55">
        <f t="shared" ref="L10:N10" si="50">_xlfn.RANK.EQ(K10,K$2:K$49,0)</f>
        <v>36</v>
      </c>
      <c r="M10" s="68">
        <f>AVERAGEIF(Technical!$A:$A,$A10,Technical!J:J)</f>
        <v>8.5652173913043477</v>
      </c>
      <c r="N10" s="55">
        <f t="shared" si="50"/>
        <v>23</v>
      </c>
      <c r="O10" s="68">
        <f>AVERAGEIF(Technical!$A:$A,$A10,Technical!K:K)</f>
        <v>10.608695652173912</v>
      </c>
      <c r="P10" s="55">
        <f t="shared" ref="P10:R10" si="51">_xlfn.RANK.EQ(O10,O$2:O$49,0)</f>
        <v>30</v>
      </c>
      <c r="Q10" s="68">
        <f>AVERAGEIF(Technical!$A:$A,$A10,Technical!L:L)</f>
        <v>10.304347826086957</v>
      </c>
      <c r="R10" s="55">
        <f t="shared" si="51"/>
        <v>23</v>
      </c>
      <c r="S10" s="68">
        <f>AVERAGEIF(Technical!$A:$A,$A10,Technical!M:M)</f>
        <v>6.6521739130434785</v>
      </c>
      <c r="T10" s="55">
        <f t="shared" ref="T10:V10" si="52">_xlfn.RANK.EQ(S10,S$2:S$49,0)</f>
        <v>37</v>
      </c>
      <c r="U10" s="68">
        <f>AVERAGEIF(Technical!$A:$A,$A10,Technical!N:N)</f>
        <v>9.4782608695652169</v>
      </c>
      <c r="V10" s="55">
        <f t="shared" si="52"/>
        <v>40</v>
      </c>
      <c r="W10" s="68">
        <f>AVERAGEIF(Technical!$A:$A,$A10,Technical!O:O)</f>
        <v>11.807692307692308</v>
      </c>
      <c r="X10" s="55">
        <f t="shared" ref="X10:Z10" si="53">_xlfn.RANK.EQ(W10,W$2:W$49,0)</f>
        <v>42</v>
      </c>
      <c r="Y10" s="68">
        <f>AVERAGEIF(Technical!$A:$A,$A10,Technical!P:P)</f>
        <v>9.2608695652173907</v>
      </c>
      <c r="Z10" s="55">
        <f t="shared" si="53"/>
        <v>34</v>
      </c>
      <c r="AA10" s="68">
        <f>AVERAGEIF(Technical!$A:$A,$A10,Technical!Q:Q)</f>
        <v>9.8260869565217384</v>
      </c>
      <c r="AB10" s="55">
        <f t="shared" ref="AB10:AD10" si="54">_xlfn.RANK.EQ(AA10,AA$2:AA$49,0)</f>
        <v>41</v>
      </c>
      <c r="AC10" s="68">
        <f>AVERAGEIF(Technical!$A:$A,$A10,Technical!R:R)</f>
        <v>12.739130434782609</v>
      </c>
      <c r="AD10" s="55">
        <f t="shared" si="54"/>
        <v>34</v>
      </c>
    </row>
    <row r="11" spans="1:30" ht="15" customHeight="1" thickBot="1" x14ac:dyDescent="0.3">
      <c r="A11" s="28" t="s">
        <v>300</v>
      </c>
      <c r="B11" s="67" t="s">
        <v>890</v>
      </c>
      <c r="C11" s="68">
        <f>AVERAGEIF(Technical!$A:$A,$A11,Technical!E:E)</f>
        <v>6.6086956521739131</v>
      </c>
      <c r="D11" s="55">
        <f t="shared" si="0"/>
        <v>47</v>
      </c>
      <c r="E11" s="68">
        <f>AVERAGEIF(Technical!$A:$A,$A11,Technical!F:F)</f>
        <v>9.2608695652173907</v>
      </c>
      <c r="F11" s="55">
        <f t="shared" si="0"/>
        <v>44</v>
      </c>
      <c r="G11" s="68">
        <f>AVERAGEIF(Technical!$A:$A,$A11,Technical!G:G)</f>
        <v>10.173913043478262</v>
      </c>
      <c r="H11" s="55">
        <f t="shared" ref="H11:J11" si="55">_xlfn.RANK.EQ(G11,G$2:G$49,0)</f>
        <v>46</v>
      </c>
      <c r="I11" s="68">
        <f>AVERAGEIF(Technical!$A:$A,$A11,Technical!H:H)</f>
        <v>9.0434782608695645</v>
      </c>
      <c r="J11" s="55">
        <f t="shared" si="55"/>
        <v>43</v>
      </c>
      <c r="K11" s="68">
        <f>AVERAGEIF(Technical!$A:$A,$A11,Technical!I:I)</f>
        <v>12.346153846153847</v>
      </c>
      <c r="L11" s="55">
        <f t="shared" ref="L11:N11" si="56">_xlfn.RANK.EQ(K11,K$2:K$49,0)</f>
        <v>30</v>
      </c>
      <c r="M11" s="68">
        <f>AVERAGEIF(Technical!$A:$A,$A11,Technical!J:J)</f>
        <v>7.0434782608695654</v>
      </c>
      <c r="N11" s="55">
        <f t="shared" si="56"/>
        <v>47</v>
      </c>
      <c r="O11" s="68">
        <f>AVERAGEIF(Technical!$A:$A,$A11,Technical!K:K)</f>
        <v>10.869565217391305</v>
      </c>
      <c r="P11" s="55">
        <f t="shared" ref="P11:R11" si="57">_xlfn.RANK.EQ(O11,O$2:O$49,0)</f>
        <v>20</v>
      </c>
      <c r="Q11" s="68">
        <f>AVERAGEIF(Technical!$A:$A,$A11,Technical!L:L)</f>
        <v>8.7826086956521738</v>
      </c>
      <c r="R11" s="55">
        <f t="shared" si="57"/>
        <v>46</v>
      </c>
      <c r="S11" s="68">
        <f>AVERAGEIF(Technical!$A:$A,$A11,Technical!M:M)</f>
        <v>6.6521739130434785</v>
      </c>
      <c r="T11" s="55">
        <f t="shared" ref="T11:V11" si="58">_xlfn.RANK.EQ(S11,S$2:S$49,0)</f>
        <v>37</v>
      </c>
      <c r="U11" s="68">
        <f>AVERAGEIF(Technical!$A:$A,$A11,Technical!N:N)</f>
        <v>9.304347826086957</v>
      </c>
      <c r="V11" s="55">
        <f t="shared" si="58"/>
        <v>43</v>
      </c>
      <c r="W11" s="68">
        <f>AVERAGEIF(Technical!$A:$A,$A11,Technical!O:O)</f>
        <v>12.346153846153847</v>
      </c>
      <c r="X11" s="55">
        <f t="shared" ref="X11:Z11" si="59">_xlfn.RANK.EQ(W11,W$2:W$49,0)</f>
        <v>31</v>
      </c>
      <c r="Y11" s="68">
        <f>AVERAGEIF(Technical!$A:$A,$A11,Technical!P:P)</f>
        <v>7.8260869565217392</v>
      </c>
      <c r="Z11" s="55">
        <f t="shared" si="59"/>
        <v>45</v>
      </c>
      <c r="AA11" s="68">
        <f>AVERAGEIF(Technical!$A:$A,$A11,Technical!Q:Q)</f>
        <v>10.130434782608695</v>
      </c>
      <c r="AB11" s="55">
        <f t="shared" ref="AB11:AD11" si="60">_xlfn.RANK.EQ(AA11,AA$2:AA$49,0)</f>
        <v>36</v>
      </c>
      <c r="AC11" s="68">
        <f>AVERAGEIF(Technical!$A:$A,$A11,Technical!R:R)</f>
        <v>12.173913043478262</v>
      </c>
      <c r="AD11" s="55">
        <f t="shared" si="60"/>
        <v>41</v>
      </c>
    </row>
    <row r="12" spans="1:30" ht="15" customHeight="1" thickBot="1" x14ac:dyDescent="0.3">
      <c r="A12" s="35" t="s">
        <v>786</v>
      </c>
      <c r="B12" s="67" t="s">
        <v>891</v>
      </c>
      <c r="C12" s="68">
        <f>AVERAGEIF(Technical!$A:$A,$A12,Technical!E:E)</f>
        <v>7.2173913043478262</v>
      </c>
      <c r="D12" s="55">
        <f t="shared" si="0"/>
        <v>41</v>
      </c>
      <c r="E12" s="68">
        <f>AVERAGEIF(Technical!$A:$A,$A12,Technical!F:F)</f>
        <v>10.347826086956522</v>
      </c>
      <c r="F12" s="55">
        <f t="shared" si="0"/>
        <v>26</v>
      </c>
      <c r="G12" s="68">
        <f>AVERAGEIF(Technical!$A:$A,$A12,Technical!G:G)</f>
        <v>13.347826086956522</v>
      </c>
      <c r="H12" s="55">
        <f t="shared" ref="H12:J12" si="61">_xlfn.RANK.EQ(G12,G$2:G$49,0)</f>
        <v>4</v>
      </c>
      <c r="I12" s="68">
        <f>AVERAGEIF(Technical!$A:$A,$A12,Technical!H:H)</f>
        <v>10.869565217391305</v>
      </c>
      <c r="J12" s="55">
        <f t="shared" si="61"/>
        <v>8</v>
      </c>
      <c r="K12" s="68">
        <f>AVERAGEIF(Technical!$A:$A,$A12,Technical!I:I)</f>
        <v>12.884615384615385</v>
      </c>
      <c r="L12" s="55">
        <f t="shared" ref="L12:N12" si="62">_xlfn.RANK.EQ(K12,K$2:K$49,0)</f>
        <v>14</v>
      </c>
      <c r="M12" s="68">
        <f>AVERAGEIF(Technical!$A:$A,$A12,Technical!J:J)</f>
        <v>8.1739130434782616</v>
      </c>
      <c r="N12" s="55">
        <f t="shared" si="62"/>
        <v>33</v>
      </c>
      <c r="O12" s="68">
        <f>AVERAGEIF(Technical!$A:$A,$A12,Technical!K:K)</f>
        <v>11.695652173913043</v>
      </c>
      <c r="P12" s="55">
        <f t="shared" ref="P12:R12" si="63">_xlfn.RANK.EQ(O12,O$2:O$49,0)</f>
        <v>8</v>
      </c>
      <c r="Q12" s="68">
        <f>AVERAGEIF(Technical!$A:$A,$A12,Technical!L:L)</f>
        <v>10.391304347826088</v>
      </c>
      <c r="R12" s="55">
        <f t="shared" si="63"/>
        <v>19</v>
      </c>
      <c r="S12" s="68">
        <f>AVERAGEIF(Technical!$A:$A,$A12,Technical!M:M)</f>
        <v>7.8260869565217392</v>
      </c>
      <c r="T12" s="55">
        <f t="shared" ref="T12:V12" si="64">_xlfn.RANK.EQ(S12,S$2:S$49,0)</f>
        <v>15</v>
      </c>
      <c r="U12" s="68">
        <f>AVERAGEIF(Technical!$A:$A,$A12,Technical!N:N)</f>
        <v>10.739130434782609</v>
      </c>
      <c r="V12" s="55">
        <f t="shared" si="64"/>
        <v>5</v>
      </c>
      <c r="W12" s="68">
        <f>AVERAGEIF(Technical!$A:$A,$A12,Technical!O:O)</f>
        <v>12.615384615384615</v>
      </c>
      <c r="X12" s="55">
        <f t="shared" ref="X12:Z12" si="65">_xlfn.RANK.EQ(W12,W$2:W$49,0)</f>
        <v>22</v>
      </c>
      <c r="Y12" s="68">
        <f>AVERAGEIF(Technical!$A:$A,$A12,Technical!P:P)</f>
        <v>9.695652173913043</v>
      </c>
      <c r="Z12" s="55">
        <f t="shared" si="65"/>
        <v>25</v>
      </c>
      <c r="AA12" s="68">
        <f>AVERAGEIF(Technical!$A:$A,$A12,Technical!Q:Q)</f>
        <v>11.043478260869565</v>
      </c>
      <c r="AB12" s="55">
        <f t="shared" ref="AB12:AD12" si="66">_xlfn.RANK.EQ(AA12,AA$2:AA$49,0)</f>
        <v>14</v>
      </c>
      <c r="AC12" s="68">
        <f>AVERAGEIF(Technical!$A:$A,$A12,Technical!R:R)</f>
        <v>13.869565217391305</v>
      </c>
      <c r="AD12" s="55">
        <f t="shared" si="66"/>
        <v>11</v>
      </c>
    </row>
    <row r="13" spans="1:30" ht="15" customHeight="1" thickBot="1" x14ac:dyDescent="0.3">
      <c r="A13" s="41" t="s">
        <v>269</v>
      </c>
      <c r="B13" s="67" t="s">
        <v>892</v>
      </c>
      <c r="C13" s="68">
        <f>AVERAGEIF(Technical!$A:$A,$A13,Technical!E:E)</f>
        <v>8.3913043478260878</v>
      </c>
      <c r="D13" s="55">
        <f t="shared" si="0"/>
        <v>22</v>
      </c>
      <c r="E13" s="68">
        <f>AVERAGEIF(Technical!$A:$A,$A13,Technical!F:F)</f>
        <v>11.217391304347826</v>
      </c>
      <c r="F13" s="55">
        <f t="shared" si="0"/>
        <v>10</v>
      </c>
      <c r="G13" s="68">
        <f>AVERAGEIF(Technical!$A:$A,$A13,Technical!G:G)</f>
        <v>11.652173913043478</v>
      </c>
      <c r="H13" s="55">
        <f t="shared" ref="H13:J13" si="67">_xlfn.RANK.EQ(G13,G$2:G$49,0)</f>
        <v>27</v>
      </c>
      <c r="I13" s="68">
        <f>AVERAGEIF(Technical!$A:$A,$A13,Technical!H:H)</f>
        <v>11.391304347826088</v>
      </c>
      <c r="J13" s="55">
        <f t="shared" si="67"/>
        <v>4</v>
      </c>
      <c r="K13" s="68">
        <f>AVERAGEIF(Technical!$A:$A,$A13,Technical!I:I)</f>
        <v>12.961538461538462</v>
      </c>
      <c r="L13" s="55">
        <f t="shared" ref="L13:N13" si="68">_xlfn.RANK.EQ(K13,K$2:K$49,0)</f>
        <v>12</v>
      </c>
      <c r="M13" s="68">
        <f>AVERAGEIF(Technical!$A:$A,$A13,Technical!J:J)</f>
        <v>9.1304347826086953</v>
      </c>
      <c r="N13" s="55">
        <f t="shared" si="68"/>
        <v>17</v>
      </c>
      <c r="O13" s="68">
        <f>AVERAGEIF(Technical!$A:$A,$A13,Technical!K:K)</f>
        <v>11.130434782608695</v>
      </c>
      <c r="P13" s="55">
        <f t="shared" ref="P13:R13" si="69">_xlfn.RANK.EQ(O13,O$2:O$49,0)</f>
        <v>17</v>
      </c>
      <c r="Q13" s="68">
        <f>AVERAGEIF(Technical!$A:$A,$A13,Technical!L:L)</f>
        <v>11.130434782608695</v>
      </c>
      <c r="R13" s="55">
        <f t="shared" si="69"/>
        <v>6</v>
      </c>
      <c r="S13" s="68">
        <f>AVERAGEIF(Technical!$A:$A,$A13,Technical!M:M)</f>
        <v>9.8260869565217384</v>
      </c>
      <c r="T13" s="55">
        <f t="shared" ref="T13:V13" si="70">_xlfn.RANK.EQ(S13,S$2:S$49,0)</f>
        <v>1</v>
      </c>
      <c r="U13" s="68">
        <f>AVERAGEIF(Technical!$A:$A,$A13,Technical!N:N)</f>
        <v>9.7826086956521738</v>
      </c>
      <c r="V13" s="55">
        <f t="shared" si="70"/>
        <v>32</v>
      </c>
      <c r="W13" s="68">
        <f>AVERAGEIF(Technical!$A:$A,$A13,Technical!O:O)</f>
        <v>13.038461538461538</v>
      </c>
      <c r="X13" s="55">
        <f t="shared" ref="X13:Z13" si="71">_xlfn.RANK.EQ(W13,W$2:W$49,0)</f>
        <v>12</v>
      </c>
      <c r="Y13" s="68">
        <f>AVERAGEIF(Technical!$A:$A,$A13,Technical!P:P)</f>
        <v>10.086956521739131</v>
      </c>
      <c r="Z13" s="55">
        <f t="shared" si="71"/>
        <v>17</v>
      </c>
      <c r="AA13" s="68">
        <f>AVERAGEIF(Technical!$A:$A,$A13,Technical!Q:Q)</f>
        <v>10.086956521739131</v>
      </c>
      <c r="AB13" s="55">
        <f t="shared" ref="AB13:AD13" si="72">_xlfn.RANK.EQ(AA13,AA$2:AA$49,0)</f>
        <v>37</v>
      </c>
      <c r="AC13" s="68">
        <f>AVERAGEIF(Technical!$A:$A,$A13,Technical!R:R)</f>
        <v>13.956521739130435</v>
      </c>
      <c r="AD13" s="55">
        <f t="shared" si="72"/>
        <v>8</v>
      </c>
    </row>
    <row r="14" spans="1:30" ht="15" customHeight="1" thickBot="1" x14ac:dyDescent="0.3">
      <c r="A14" s="36" t="s">
        <v>548</v>
      </c>
      <c r="B14" s="67" t="s">
        <v>1080</v>
      </c>
      <c r="C14" s="68">
        <f>AVERAGEIF(Technical!$A:$A,$A14,Technical!E:E)</f>
        <v>8.1739130434782616</v>
      </c>
      <c r="D14" s="55">
        <f t="shared" si="0"/>
        <v>27</v>
      </c>
      <c r="E14" s="68">
        <f>AVERAGEIF(Technical!$A:$A,$A14,Technical!F:F)</f>
        <v>10.347826086956522</v>
      </c>
      <c r="F14" s="55">
        <f t="shared" si="0"/>
        <v>26</v>
      </c>
      <c r="G14" s="68">
        <f>AVERAGEIF(Technical!$A:$A,$A14,Technical!G:G)</f>
        <v>11.434782608695652</v>
      </c>
      <c r="H14" s="55">
        <f t="shared" ref="H14:J14" si="73">_xlfn.RANK.EQ(G14,G$2:G$49,0)</f>
        <v>34</v>
      </c>
      <c r="I14" s="68">
        <f>AVERAGEIF(Technical!$A:$A,$A14,Technical!H:H)</f>
        <v>10.086956521739131</v>
      </c>
      <c r="J14" s="55">
        <f t="shared" si="73"/>
        <v>25</v>
      </c>
      <c r="K14" s="68">
        <f>AVERAGEIF(Technical!$A:$A,$A14,Technical!I:I)</f>
        <v>12.384615384615385</v>
      </c>
      <c r="L14" s="55">
        <f t="shared" ref="L14:N14" si="74">_xlfn.RANK.EQ(K14,K$2:K$49,0)</f>
        <v>28</v>
      </c>
      <c r="M14" s="68">
        <f>AVERAGEIF(Technical!$A:$A,$A14,Technical!J:J)</f>
        <v>7.4782608695652177</v>
      </c>
      <c r="N14" s="55">
        <f t="shared" si="74"/>
        <v>40</v>
      </c>
      <c r="O14" s="68">
        <f>AVERAGEIF(Technical!$A:$A,$A14,Technical!K:K)</f>
        <v>12.304347826086957</v>
      </c>
      <c r="P14" s="55">
        <f t="shared" ref="P14:R14" si="75">_xlfn.RANK.EQ(O14,O$2:O$49,0)</f>
        <v>2</v>
      </c>
      <c r="Q14" s="68">
        <f>AVERAGEIF(Technical!$A:$A,$A14,Technical!L:L)</f>
        <v>10.826086956521738</v>
      </c>
      <c r="R14" s="55">
        <f t="shared" si="75"/>
        <v>10</v>
      </c>
      <c r="S14" s="68">
        <f>AVERAGEIF(Technical!$A:$A,$A14,Technical!M:M)</f>
        <v>7.8695652173913047</v>
      </c>
      <c r="T14" s="55">
        <f t="shared" ref="T14:V14" si="76">_xlfn.RANK.EQ(S14,S$2:S$49,0)</f>
        <v>13</v>
      </c>
      <c r="U14" s="68">
        <f>AVERAGEIF(Technical!$A:$A,$A14,Technical!N:N)</f>
        <v>10.043478260869565</v>
      </c>
      <c r="V14" s="55">
        <f t="shared" si="76"/>
        <v>25</v>
      </c>
      <c r="W14" s="68">
        <f>AVERAGEIF(Technical!$A:$A,$A14,Technical!O:O)</f>
        <v>12.384615384615385</v>
      </c>
      <c r="X14" s="55">
        <f t="shared" ref="X14:Z14" si="77">_xlfn.RANK.EQ(W14,W$2:W$49,0)</f>
        <v>30</v>
      </c>
      <c r="Y14" s="68">
        <f>AVERAGEIF(Technical!$A:$A,$A14,Technical!P:P)</f>
        <v>10.043478260869565</v>
      </c>
      <c r="Z14" s="55">
        <f t="shared" si="77"/>
        <v>18</v>
      </c>
      <c r="AA14" s="68">
        <f>AVERAGEIF(Technical!$A:$A,$A14,Technical!Q:Q)</f>
        <v>10.826086956521738</v>
      </c>
      <c r="AB14" s="55">
        <f t="shared" ref="AB14:AD14" si="78">_xlfn.RANK.EQ(AA14,AA$2:AA$49,0)</f>
        <v>19</v>
      </c>
      <c r="AC14" s="68">
        <f>AVERAGEIF(Technical!$A:$A,$A14,Technical!R:R)</f>
        <v>12.956521739130435</v>
      </c>
      <c r="AD14" s="55">
        <f t="shared" si="78"/>
        <v>32</v>
      </c>
    </row>
    <row r="15" spans="1:30" ht="15" customHeight="1" thickBot="1" x14ac:dyDescent="0.3">
      <c r="A15" s="34" t="s">
        <v>89</v>
      </c>
      <c r="B15" s="67" t="s">
        <v>1081</v>
      </c>
      <c r="C15" s="68">
        <f>AVERAGEIF(Technical!$A:$A,$A15,Technical!E:E)</f>
        <v>9.304347826086957</v>
      </c>
      <c r="D15" s="55">
        <f t="shared" si="0"/>
        <v>6</v>
      </c>
      <c r="E15" s="68">
        <f>AVERAGEIF(Technical!$A:$A,$A15,Technical!F:F)</f>
        <v>10.478260869565217</v>
      </c>
      <c r="F15" s="55">
        <f t="shared" si="0"/>
        <v>22</v>
      </c>
      <c r="G15" s="68">
        <f>AVERAGEIF(Technical!$A:$A,$A15,Technical!G:G)</f>
        <v>11.739130434782609</v>
      </c>
      <c r="H15" s="55">
        <f t="shared" ref="H15:J15" si="79">_xlfn.RANK.EQ(G15,G$2:G$49,0)</f>
        <v>24</v>
      </c>
      <c r="I15" s="68">
        <f>AVERAGEIF(Technical!$A:$A,$A15,Technical!H:H)</f>
        <v>10.478260869565217</v>
      </c>
      <c r="J15" s="55">
        <f t="shared" si="79"/>
        <v>12</v>
      </c>
      <c r="K15" s="68">
        <f>AVERAGEIF(Technical!$A:$A,$A15,Technical!I:I)</f>
        <v>13.26923076923077</v>
      </c>
      <c r="L15" s="55">
        <f t="shared" ref="L15:N15" si="80">_xlfn.RANK.EQ(K15,K$2:K$49,0)</f>
        <v>8</v>
      </c>
      <c r="M15" s="68">
        <f>AVERAGEIF(Technical!$A:$A,$A15,Technical!J:J)</f>
        <v>9.6521739130434785</v>
      </c>
      <c r="N15" s="55">
        <f t="shared" si="80"/>
        <v>7</v>
      </c>
      <c r="O15" s="68">
        <f>AVERAGEIF(Technical!$A:$A,$A15,Technical!K:K)</f>
        <v>12.086956521739131</v>
      </c>
      <c r="P15" s="55">
        <f t="shared" ref="P15:R15" si="81">_xlfn.RANK.EQ(O15,O$2:O$49,0)</f>
        <v>3</v>
      </c>
      <c r="Q15" s="68">
        <f>AVERAGEIF(Technical!$A:$A,$A15,Technical!L:L)</f>
        <v>10.434782608695652</v>
      </c>
      <c r="R15" s="55">
        <f t="shared" si="81"/>
        <v>17</v>
      </c>
      <c r="S15" s="68">
        <f>AVERAGEIF(Technical!$A:$A,$A15,Technical!M:M)</f>
        <v>7.2173913043478262</v>
      </c>
      <c r="T15" s="55">
        <f t="shared" ref="T15:V15" si="82">_xlfn.RANK.EQ(S15,S$2:S$49,0)</f>
        <v>25</v>
      </c>
      <c r="U15" s="68">
        <f>AVERAGEIF(Technical!$A:$A,$A15,Technical!N:N)</f>
        <v>10.391304347826088</v>
      </c>
      <c r="V15" s="55">
        <f t="shared" si="82"/>
        <v>16</v>
      </c>
      <c r="W15" s="68">
        <f>AVERAGEIF(Technical!$A:$A,$A15,Technical!O:O)</f>
        <v>13.576923076923077</v>
      </c>
      <c r="X15" s="55">
        <f t="shared" ref="X15:Z15" si="83">_xlfn.RANK.EQ(W15,W$2:W$49,0)</f>
        <v>6</v>
      </c>
      <c r="Y15" s="68">
        <f>AVERAGEIF(Technical!$A:$A,$A15,Technical!P:P)</f>
        <v>10.434782608695652</v>
      </c>
      <c r="Z15" s="55">
        <f t="shared" si="83"/>
        <v>11</v>
      </c>
      <c r="AA15" s="68">
        <f>AVERAGEIF(Technical!$A:$A,$A15,Technical!Q:Q)</f>
        <v>10.478260869565217</v>
      </c>
      <c r="AB15" s="55">
        <f t="shared" ref="AB15:AD15" si="84">_xlfn.RANK.EQ(AA15,AA$2:AA$49,0)</f>
        <v>30</v>
      </c>
      <c r="AC15" s="68">
        <f>AVERAGEIF(Technical!$A:$A,$A15,Technical!R:R)</f>
        <v>13.565217391304348</v>
      </c>
      <c r="AD15" s="55">
        <f t="shared" si="84"/>
        <v>14</v>
      </c>
    </row>
    <row r="16" spans="1:30" ht="15" customHeight="1" thickBot="1" x14ac:dyDescent="0.3">
      <c r="A16" s="37" t="s">
        <v>489</v>
      </c>
      <c r="B16" s="67" t="s">
        <v>1082</v>
      </c>
      <c r="C16" s="68">
        <f>AVERAGEIF(Technical!$A:$A,$A16,Technical!E:E)</f>
        <v>8.6818181818181817</v>
      </c>
      <c r="D16" s="55">
        <f t="shared" si="0"/>
        <v>14</v>
      </c>
      <c r="E16" s="68">
        <f>AVERAGEIF(Technical!$A:$A,$A16,Technical!F:F)</f>
        <v>10.681818181818182</v>
      </c>
      <c r="F16" s="55">
        <f t="shared" si="0"/>
        <v>18</v>
      </c>
      <c r="G16" s="68">
        <f>AVERAGEIF(Technical!$A:$A,$A16,Technical!G:G)</f>
        <v>11.227272727272727</v>
      </c>
      <c r="H16" s="55">
        <f t="shared" ref="H16:J16" si="85">_xlfn.RANK.EQ(G16,G$2:G$49,0)</f>
        <v>38</v>
      </c>
      <c r="I16" s="68">
        <f>AVERAGEIF(Technical!$A:$A,$A16,Technical!H:H)</f>
        <v>10.681818181818182</v>
      </c>
      <c r="J16" s="55">
        <f t="shared" si="85"/>
        <v>9</v>
      </c>
      <c r="K16" s="68">
        <f>AVERAGEIF(Technical!$A:$A,$A16,Technical!I:I)</f>
        <v>12.84</v>
      </c>
      <c r="L16" s="55">
        <f t="shared" ref="L16:N16" si="86">_xlfn.RANK.EQ(K16,K$2:K$49,0)</f>
        <v>16</v>
      </c>
      <c r="M16" s="68">
        <f>AVERAGEIF(Technical!$A:$A,$A16,Technical!J:J)</f>
        <v>9.5</v>
      </c>
      <c r="N16" s="55">
        <f t="shared" si="86"/>
        <v>11</v>
      </c>
      <c r="O16" s="68">
        <f>AVERAGEIF(Technical!$A:$A,$A16,Technical!K:K)</f>
        <v>10.954545454545455</v>
      </c>
      <c r="P16" s="55">
        <f t="shared" ref="P16:R16" si="87">_xlfn.RANK.EQ(O16,O$2:O$49,0)</f>
        <v>19</v>
      </c>
      <c r="Q16" s="68">
        <f>AVERAGEIF(Technical!$A:$A,$A16,Technical!L:L)</f>
        <v>10.681818181818182</v>
      </c>
      <c r="R16" s="55">
        <f t="shared" si="87"/>
        <v>13</v>
      </c>
      <c r="S16" s="68">
        <f>AVERAGEIF(Technical!$A:$A,$A16,Technical!M:M)</f>
        <v>7.4545454545454541</v>
      </c>
      <c r="T16" s="55">
        <f t="shared" ref="T16:V16" si="88">_xlfn.RANK.EQ(S16,S$2:S$49,0)</f>
        <v>21</v>
      </c>
      <c r="U16" s="68">
        <f>AVERAGEIF(Technical!$A:$A,$A16,Technical!N:N)</f>
        <v>10.181818181818182</v>
      </c>
      <c r="V16" s="55">
        <f t="shared" si="88"/>
        <v>21</v>
      </c>
      <c r="W16" s="68">
        <f>AVERAGEIF(Technical!$A:$A,$A16,Technical!O:O)</f>
        <v>12.84</v>
      </c>
      <c r="X16" s="55">
        <f t="shared" ref="X16:Z16" si="89">_xlfn.RANK.EQ(W16,W$2:W$49,0)</f>
        <v>17</v>
      </c>
      <c r="Y16" s="68">
        <f>AVERAGEIF(Technical!$A:$A,$A16,Technical!P:P)</f>
        <v>9.9090909090909083</v>
      </c>
      <c r="Z16" s="55">
        <f t="shared" si="89"/>
        <v>22</v>
      </c>
      <c r="AA16" s="68">
        <f>AVERAGEIF(Technical!$A:$A,$A16,Technical!Q:Q)</f>
        <v>10.954545454545455</v>
      </c>
      <c r="AB16" s="55">
        <f t="shared" ref="AB16:AD16" si="90">_xlfn.RANK.EQ(AA16,AA$2:AA$49,0)</f>
        <v>17</v>
      </c>
      <c r="AC16" s="68">
        <f>AVERAGEIF(Technical!$A:$A,$A16,Technical!R:R)</f>
        <v>13.318181818181818</v>
      </c>
      <c r="AD16" s="55">
        <f t="shared" si="90"/>
        <v>22</v>
      </c>
    </row>
    <row r="17" spans="1:30" ht="15" customHeight="1" thickBot="1" x14ac:dyDescent="0.3">
      <c r="A17" s="37" t="s">
        <v>1030</v>
      </c>
      <c r="B17" s="67" t="s">
        <v>1083</v>
      </c>
      <c r="C17" s="68">
        <f>AVERAGEIF(Technical!$A:$A,$A17,Technical!E:E)</f>
        <v>8.4782608695652169</v>
      </c>
      <c r="D17" s="55">
        <f t="shared" si="0"/>
        <v>19</v>
      </c>
      <c r="E17" s="68">
        <f>AVERAGEIF(Technical!$A:$A,$A17,Technical!F:F)</f>
        <v>10.521739130434783</v>
      </c>
      <c r="F17" s="55">
        <f t="shared" si="0"/>
        <v>20</v>
      </c>
      <c r="G17" s="68">
        <f>AVERAGEIF(Technical!$A:$A,$A17,Technical!G:G)</f>
        <v>11.652173913043478</v>
      </c>
      <c r="H17" s="55">
        <f t="shared" ref="H17:J17" si="91">_xlfn.RANK.EQ(G17,G$2:G$49,0)</f>
        <v>27</v>
      </c>
      <c r="I17" s="68">
        <f>AVERAGEIF(Technical!$A:$A,$A17,Technical!H:H)</f>
        <v>10.173913043478262</v>
      </c>
      <c r="J17" s="55">
        <f t="shared" si="91"/>
        <v>24</v>
      </c>
      <c r="K17" s="68">
        <f>AVERAGEIF(Technical!$A:$A,$A17,Technical!I:I)</f>
        <v>12.461538461538462</v>
      </c>
      <c r="L17" s="55">
        <f t="shared" ref="L17:N17" si="92">_xlfn.RANK.EQ(K17,K$2:K$49,0)</f>
        <v>26</v>
      </c>
      <c r="M17" s="68">
        <f>AVERAGEIF(Technical!$A:$A,$A17,Technical!J:J)</f>
        <v>8.2608695652173907</v>
      </c>
      <c r="N17" s="55">
        <f t="shared" si="92"/>
        <v>31</v>
      </c>
      <c r="O17" s="68">
        <f>AVERAGEIF(Technical!$A:$A,$A17,Technical!K:K)</f>
        <v>10.130434782608695</v>
      </c>
      <c r="P17" s="55">
        <f t="shared" ref="P17:R17" si="93">_xlfn.RANK.EQ(O17,O$2:O$49,0)</f>
        <v>41</v>
      </c>
      <c r="Q17" s="68">
        <f>AVERAGEIF(Technical!$A:$A,$A17,Technical!L:L)</f>
        <v>9.0869565217391308</v>
      </c>
      <c r="R17" s="55">
        <f t="shared" si="93"/>
        <v>42</v>
      </c>
      <c r="S17" s="68">
        <f>AVERAGEIF(Technical!$A:$A,$A17,Technical!M:M)</f>
        <v>6.7391304347826084</v>
      </c>
      <c r="T17" s="55">
        <f t="shared" ref="T17:V17" si="94">_xlfn.RANK.EQ(S17,S$2:S$49,0)</f>
        <v>34</v>
      </c>
      <c r="U17" s="68">
        <f>AVERAGEIF(Technical!$A:$A,$A17,Technical!N:N)</f>
        <v>10.043478260869565</v>
      </c>
      <c r="V17" s="55">
        <f t="shared" si="94"/>
        <v>25</v>
      </c>
      <c r="W17" s="68">
        <f>AVERAGEIF(Technical!$A:$A,$A17,Technical!O:O)</f>
        <v>12.115384615384615</v>
      </c>
      <c r="X17" s="55">
        <f t="shared" ref="X17:Z17" si="95">_xlfn.RANK.EQ(W17,W$2:W$49,0)</f>
        <v>38</v>
      </c>
      <c r="Y17" s="68">
        <f>AVERAGEIF(Technical!$A:$A,$A17,Technical!P:P)</f>
        <v>9.4347826086956523</v>
      </c>
      <c r="Z17" s="55">
        <f t="shared" si="95"/>
        <v>30</v>
      </c>
      <c r="AA17" s="68">
        <f>AVERAGEIF(Technical!$A:$A,$A17,Technical!Q:Q)</f>
        <v>10.826086956521738</v>
      </c>
      <c r="AB17" s="55">
        <f t="shared" ref="AB17:AD17" si="96">_xlfn.RANK.EQ(AA17,AA$2:AA$49,0)</f>
        <v>19</v>
      </c>
      <c r="AC17" s="68">
        <f>AVERAGEIF(Technical!$A:$A,$A17,Technical!R:R)</f>
        <v>12.956521739130435</v>
      </c>
      <c r="AD17" s="55">
        <f t="shared" si="96"/>
        <v>32</v>
      </c>
    </row>
    <row r="18" spans="1:30" ht="15" customHeight="1" thickBot="1" x14ac:dyDescent="0.3">
      <c r="A18" s="38" t="s">
        <v>263</v>
      </c>
      <c r="B18" s="67" t="s">
        <v>1085</v>
      </c>
      <c r="C18" s="68">
        <f>AVERAGEIF(Technical!$A:$A,$A18,Technical!E:E)</f>
        <v>9.6521739130434785</v>
      </c>
      <c r="D18" s="55">
        <f t="shared" si="0"/>
        <v>3</v>
      </c>
      <c r="E18" s="68">
        <f>AVERAGEIF(Technical!$A:$A,$A18,Technical!F:F)</f>
        <v>12.043478260869565</v>
      </c>
      <c r="F18" s="55">
        <f t="shared" si="0"/>
        <v>3</v>
      </c>
      <c r="G18" s="68">
        <f>AVERAGEIF(Technical!$A:$A,$A18,Technical!G:G)</f>
        <v>13.434782608695652</v>
      </c>
      <c r="H18" s="55">
        <f t="shared" ref="H18:J18" si="97">_xlfn.RANK.EQ(G18,G$2:G$49,0)</f>
        <v>3</v>
      </c>
      <c r="I18" s="68">
        <f>AVERAGEIF(Technical!$A:$A,$A18,Technical!H:H)</f>
        <v>12.043478260869565</v>
      </c>
      <c r="J18" s="55">
        <f t="shared" si="97"/>
        <v>1</v>
      </c>
      <c r="K18" s="68">
        <f>AVERAGEIF(Technical!$A:$A,$A18,Technical!I:I)</f>
        <v>14.038461538461538</v>
      </c>
      <c r="L18" s="55">
        <f t="shared" ref="L18:N18" si="98">_xlfn.RANK.EQ(K18,K$2:K$49,0)</f>
        <v>2</v>
      </c>
      <c r="M18" s="68">
        <f>AVERAGEIF(Technical!$A:$A,$A18,Technical!J:J)</f>
        <v>10.260869565217391</v>
      </c>
      <c r="N18" s="55">
        <f t="shared" si="98"/>
        <v>3</v>
      </c>
      <c r="O18" s="68">
        <f>AVERAGEIF(Technical!$A:$A,$A18,Technical!K:K)</f>
        <v>12.608695652173912</v>
      </c>
      <c r="P18" s="55">
        <f t="shared" ref="P18:R18" si="99">_xlfn.RANK.EQ(O18,O$2:O$49,0)</f>
        <v>1</v>
      </c>
      <c r="Q18" s="68">
        <f>AVERAGEIF(Technical!$A:$A,$A18,Technical!L:L)</f>
        <v>11.652173913043478</v>
      </c>
      <c r="R18" s="55">
        <f t="shared" si="99"/>
        <v>3</v>
      </c>
      <c r="S18" s="68">
        <f>AVERAGEIF(Technical!$A:$A,$A18,Technical!M:M)</f>
        <v>7.3913043478260869</v>
      </c>
      <c r="T18" s="55">
        <f t="shared" ref="T18:V18" si="100">_xlfn.RANK.EQ(S18,S$2:S$49,0)</f>
        <v>22</v>
      </c>
      <c r="U18" s="68">
        <f>AVERAGEIF(Technical!$A:$A,$A18,Technical!N:N)</f>
        <v>10.565217391304348</v>
      </c>
      <c r="V18" s="55">
        <f t="shared" si="100"/>
        <v>10</v>
      </c>
      <c r="W18" s="68">
        <f>AVERAGEIF(Technical!$A:$A,$A18,Technical!O:O)</f>
        <v>13.923076923076923</v>
      </c>
      <c r="X18" s="55">
        <f t="shared" ref="X18:Z18" si="101">_xlfn.RANK.EQ(W18,W$2:W$49,0)</f>
        <v>3</v>
      </c>
      <c r="Y18" s="68">
        <f>AVERAGEIF(Technical!$A:$A,$A18,Technical!P:P)</f>
        <v>12.130434782608695</v>
      </c>
      <c r="Z18" s="55">
        <f t="shared" si="101"/>
        <v>1</v>
      </c>
      <c r="AA18" s="68">
        <f>AVERAGEIF(Technical!$A:$A,$A18,Technical!Q:Q)</f>
        <v>11.434782608695652</v>
      </c>
      <c r="AB18" s="55">
        <f t="shared" ref="AB18:AD18" si="102">_xlfn.RANK.EQ(AA18,AA$2:AA$49,0)</f>
        <v>9</v>
      </c>
      <c r="AC18" s="68">
        <f>AVERAGEIF(Technical!$A:$A,$A18,Technical!R:R)</f>
        <v>14.652173913043478</v>
      </c>
      <c r="AD18" s="55">
        <f t="shared" si="102"/>
        <v>2</v>
      </c>
    </row>
    <row r="19" spans="1:30" ht="15" customHeight="1" thickBot="1" x14ac:dyDescent="0.3">
      <c r="A19" s="33" t="s">
        <v>1084</v>
      </c>
      <c r="B19" s="67" t="s">
        <v>1086</v>
      </c>
      <c r="C19" s="68">
        <f>AVERAGEIF(Technical!$A:$A,$A19,Technical!E:E)</f>
        <v>7.4782608695652177</v>
      </c>
      <c r="D19" s="55">
        <f t="shared" si="0"/>
        <v>38</v>
      </c>
      <c r="E19" s="68">
        <f>AVERAGEIF(Technical!$A:$A,$A19,Technical!F:F)</f>
        <v>10.086956521739131</v>
      </c>
      <c r="F19" s="55">
        <f t="shared" si="0"/>
        <v>34</v>
      </c>
      <c r="G19" s="68">
        <f>AVERAGEIF(Technical!$A:$A,$A19,Technical!G:G)</f>
        <v>11.956521739130435</v>
      </c>
      <c r="H19" s="55">
        <f t="shared" ref="H19:J19" si="103">_xlfn.RANK.EQ(G19,G$2:G$49,0)</f>
        <v>21</v>
      </c>
      <c r="I19" s="68">
        <f>AVERAGEIF(Technical!$A:$A,$A19,Technical!H:H)</f>
        <v>10.260869565217391</v>
      </c>
      <c r="J19" s="55">
        <f t="shared" si="103"/>
        <v>19</v>
      </c>
      <c r="K19" s="68">
        <f>AVERAGEIF(Technical!$A:$A,$A19,Technical!I:I)</f>
        <v>11.846153846153847</v>
      </c>
      <c r="L19" s="55">
        <f t="shared" ref="L19:N19" si="104">_xlfn.RANK.EQ(K19,K$2:K$49,0)</f>
        <v>36</v>
      </c>
      <c r="M19" s="68">
        <f>AVERAGEIF(Technical!$A:$A,$A19,Technical!J:J)</f>
        <v>8.2173913043478262</v>
      </c>
      <c r="N19" s="55">
        <f t="shared" si="104"/>
        <v>32</v>
      </c>
      <c r="O19" s="68">
        <f>AVERAGEIF(Technical!$A:$A,$A19,Technical!K:K)</f>
        <v>11.260869565217391</v>
      </c>
      <c r="P19" s="55">
        <f t="shared" ref="P19:R19" si="105">_xlfn.RANK.EQ(O19,O$2:O$49,0)</f>
        <v>14</v>
      </c>
      <c r="Q19" s="68">
        <f>AVERAGEIF(Technical!$A:$A,$A19,Technical!L:L)</f>
        <v>9.695652173913043</v>
      </c>
      <c r="R19" s="55">
        <f t="shared" si="105"/>
        <v>38</v>
      </c>
      <c r="S19" s="68">
        <f>AVERAGEIF(Technical!$A:$A,$A19,Technical!M:M)</f>
        <v>6.1739130434782608</v>
      </c>
      <c r="T19" s="55">
        <f t="shared" ref="T19:V19" si="106">_xlfn.RANK.EQ(S19,S$2:S$49,0)</f>
        <v>44</v>
      </c>
      <c r="U19" s="68">
        <f>AVERAGEIF(Technical!$A:$A,$A19,Technical!N:N)</f>
        <v>9.6521739130434785</v>
      </c>
      <c r="V19" s="55">
        <f t="shared" si="106"/>
        <v>36</v>
      </c>
      <c r="W19" s="68">
        <f>AVERAGEIF(Technical!$A:$A,$A19,Technical!O:O)</f>
        <v>12</v>
      </c>
      <c r="X19" s="55">
        <f t="shared" ref="X19:Z19" si="107">_xlfn.RANK.EQ(W19,W$2:W$49,0)</f>
        <v>40</v>
      </c>
      <c r="Y19" s="68">
        <f>AVERAGEIF(Technical!$A:$A,$A19,Technical!P:P)</f>
        <v>9.3478260869565215</v>
      </c>
      <c r="Z19" s="55">
        <f t="shared" si="107"/>
        <v>32</v>
      </c>
      <c r="AA19" s="68">
        <f>AVERAGEIF(Technical!$A:$A,$A19,Technical!Q:Q)</f>
        <v>10.652173913043478</v>
      </c>
      <c r="AB19" s="55">
        <f t="shared" ref="AB19:AD19" si="108">_xlfn.RANK.EQ(AA19,AA$2:AA$49,0)</f>
        <v>27</v>
      </c>
      <c r="AC19" s="68">
        <f>AVERAGEIF(Technical!$A:$A,$A19,Technical!R:R)</f>
        <v>12.608695652173912</v>
      </c>
      <c r="AD19" s="55">
        <f t="shared" si="108"/>
        <v>37</v>
      </c>
    </row>
    <row r="20" spans="1:30" ht="15" customHeight="1" thickBot="1" x14ac:dyDescent="0.3">
      <c r="A20" s="39" t="s">
        <v>429</v>
      </c>
      <c r="B20" s="67" t="s">
        <v>1087</v>
      </c>
      <c r="C20" s="68">
        <f>AVERAGEIF(Technical!$A:$A,$A20,Technical!E:E)</f>
        <v>7.7826086956521738</v>
      </c>
      <c r="D20" s="55">
        <f t="shared" si="0"/>
        <v>31</v>
      </c>
      <c r="E20" s="68">
        <f>AVERAGEIF(Technical!$A:$A,$A20,Technical!F:F)</f>
        <v>10.260869565217391</v>
      </c>
      <c r="F20" s="55">
        <f t="shared" si="0"/>
        <v>29</v>
      </c>
      <c r="G20" s="68">
        <f>AVERAGEIF(Technical!$A:$A,$A20,Technical!G:G)</f>
        <v>11</v>
      </c>
      <c r="H20" s="55">
        <f t="shared" ref="H20:J20" si="109">_xlfn.RANK.EQ(G20,G$2:G$49,0)</f>
        <v>40</v>
      </c>
      <c r="I20" s="68">
        <f>AVERAGEIF(Technical!$A:$A,$A20,Technical!H:H)</f>
        <v>10.260869565217391</v>
      </c>
      <c r="J20" s="55">
        <f t="shared" si="109"/>
        <v>19</v>
      </c>
      <c r="K20" s="68">
        <f>AVERAGEIF(Technical!$A:$A,$A20,Technical!I:I)</f>
        <v>12.076923076923077</v>
      </c>
      <c r="L20" s="55">
        <f t="shared" ref="L20:N20" si="110">_xlfn.RANK.EQ(K20,K$2:K$49,0)</f>
        <v>33</v>
      </c>
      <c r="M20" s="68">
        <f>AVERAGEIF(Technical!$A:$A,$A20,Technical!J:J)</f>
        <v>8.3913043478260878</v>
      </c>
      <c r="N20" s="55">
        <f t="shared" si="110"/>
        <v>28</v>
      </c>
      <c r="O20" s="68">
        <f>AVERAGEIF(Technical!$A:$A,$A20,Technical!K:K)</f>
        <v>11.173913043478262</v>
      </c>
      <c r="P20" s="55">
        <f t="shared" ref="P20:R20" si="111">_xlfn.RANK.EQ(O20,O$2:O$49,0)</f>
        <v>15</v>
      </c>
      <c r="Q20" s="68">
        <f>AVERAGEIF(Technical!$A:$A,$A20,Technical!L:L)</f>
        <v>9.8260869565217384</v>
      </c>
      <c r="R20" s="55">
        <f t="shared" si="111"/>
        <v>34</v>
      </c>
      <c r="S20" s="68">
        <f>AVERAGEIF(Technical!$A:$A,$A20,Technical!M:M)</f>
        <v>7.7826086956521738</v>
      </c>
      <c r="T20" s="55">
        <f t="shared" ref="T20:V20" si="112">_xlfn.RANK.EQ(S20,S$2:S$49,0)</f>
        <v>16</v>
      </c>
      <c r="U20" s="68">
        <f>AVERAGEIF(Technical!$A:$A,$A20,Technical!N:N)</f>
        <v>10.695652173913043</v>
      </c>
      <c r="V20" s="55">
        <f t="shared" si="112"/>
        <v>7</v>
      </c>
      <c r="W20" s="68">
        <f>AVERAGEIF(Technical!$A:$A,$A20,Technical!O:O)</f>
        <v>12.26923076923077</v>
      </c>
      <c r="X20" s="55">
        <f t="shared" ref="X20:Z20" si="113">_xlfn.RANK.EQ(W20,W$2:W$49,0)</f>
        <v>35</v>
      </c>
      <c r="Y20" s="68">
        <f>AVERAGEIF(Technical!$A:$A,$A20,Technical!P:P)</f>
        <v>8.7391304347826093</v>
      </c>
      <c r="Z20" s="55">
        <f t="shared" si="113"/>
        <v>39</v>
      </c>
      <c r="AA20" s="68">
        <f>AVERAGEIF(Technical!$A:$A,$A20,Technical!Q:Q)</f>
        <v>11.130434782608695</v>
      </c>
      <c r="AB20" s="55">
        <f t="shared" ref="AB20:AD20" si="114">_xlfn.RANK.EQ(AA20,AA$2:AA$49,0)</f>
        <v>12</v>
      </c>
      <c r="AC20" s="68">
        <f>AVERAGEIF(Technical!$A:$A,$A20,Technical!R:R)</f>
        <v>12.043478260869565</v>
      </c>
      <c r="AD20" s="55">
        <f t="shared" si="114"/>
        <v>43</v>
      </c>
    </row>
    <row r="21" spans="1:30" ht="15" customHeight="1" thickBot="1" x14ac:dyDescent="0.3">
      <c r="A21" s="29" t="s">
        <v>318</v>
      </c>
      <c r="B21" s="67" t="s">
        <v>1088</v>
      </c>
      <c r="C21" s="68">
        <f>AVERAGEIF(Technical!$A:$A,$A21,Technical!E:E)</f>
        <v>7.4782608695652177</v>
      </c>
      <c r="D21" s="55">
        <f t="shared" si="0"/>
        <v>38</v>
      </c>
      <c r="E21" s="68">
        <f>AVERAGEIF(Technical!$A:$A,$A21,Technical!F:F)</f>
        <v>9.4782608695652169</v>
      </c>
      <c r="F21" s="55">
        <f t="shared" si="0"/>
        <v>42</v>
      </c>
      <c r="G21" s="68">
        <f>AVERAGEIF(Technical!$A:$A,$A21,Technical!G:G)</f>
        <v>11.565217391304348</v>
      </c>
      <c r="H21" s="55">
        <f t="shared" ref="H21:J21" si="115">_xlfn.RANK.EQ(G21,G$2:G$49,0)</f>
        <v>30</v>
      </c>
      <c r="I21" s="68">
        <f>AVERAGEIF(Technical!$A:$A,$A21,Technical!H:H)</f>
        <v>9.8260869565217384</v>
      </c>
      <c r="J21" s="55">
        <f t="shared" si="115"/>
        <v>31</v>
      </c>
      <c r="K21" s="68">
        <f>AVERAGEIF(Technical!$A:$A,$A21,Technical!I:I)</f>
        <v>11.538461538461538</v>
      </c>
      <c r="L21" s="55">
        <f t="shared" ref="L21:N21" si="116">_xlfn.RANK.EQ(K21,K$2:K$49,0)</f>
        <v>40</v>
      </c>
      <c r="M21" s="68">
        <f>AVERAGEIF(Technical!$A:$A,$A21,Technical!J:J)</f>
        <v>7.5217391304347823</v>
      </c>
      <c r="N21" s="55">
        <f t="shared" si="116"/>
        <v>39</v>
      </c>
      <c r="O21" s="68">
        <f>AVERAGEIF(Technical!$A:$A,$A21,Technical!K:K)</f>
        <v>10.826086956521738</v>
      </c>
      <c r="P21" s="55">
        <f t="shared" ref="P21:R21" si="117">_xlfn.RANK.EQ(O21,O$2:O$49,0)</f>
        <v>21</v>
      </c>
      <c r="Q21" s="68">
        <f>AVERAGEIF(Technical!$A:$A,$A21,Technical!L:L)</f>
        <v>9.2173913043478262</v>
      </c>
      <c r="R21" s="55">
        <f t="shared" si="117"/>
        <v>41</v>
      </c>
      <c r="S21" s="68">
        <f>AVERAGEIF(Technical!$A:$A,$A21,Technical!M:M)</f>
        <v>6.8695652173913047</v>
      </c>
      <c r="T21" s="55">
        <f t="shared" ref="T21:V21" si="118">_xlfn.RANK.EQ(S21,S$2:S$49,0)</f>
        <v>31</v>
      </c>
      <c r="U21" s="68">
        <f>AVERAGEIF(Technical!$A:$A,$A21,Technical!N:N)</f>
        <v>10.391304347826088</v>
      </c>
      <c r="V21" s="55">
        <f t="shared" si="118"/>
        <v>16</v>
      </c>
      <c r="W21" s="68">
        <f>AVERAGEIF(Technical!$A:$A,$A21,Technical!O:O)</f>
        <v>12.461538461538462</v>
      </c>
      <c r="X21" s="55">
        <f t="shared" ref="X21:Z21" si="119">_xlfn.RANK.EQ(W21,W$2:W$49,0)</f>
        <v>25</v>
      </c>
      <c r="Y21" s="68">
        <f>AVERAGEIF(Technical!$A:$A,$A21,Technical!P:P)</f>
        <v>8.5217391304347831</v>
      </c>
      <c r="Z21" s="55">
        <f t="shared" si="119"/>
        <v>41</v>
      </c>
      <c r="AA21" s="68">
        <f>AVERAGEIF(Technical!$A:$A,$A21,Technical!Q:Q)</f>
        <v>10.086956521739131</v>
      </c>
      <c r="AB21" s="55">
        <f t="shared" ref="AB21:AD21" si="120">_xlfn.RANK.EQ(AA21,AA$2:AA$49,0)</f>
        <v>37</v>
      </c>
      <c r="AC21" s="68">
        <f>AVERAGEIF(Technical!$A:$A,$A21,Technical!R:R)</f>
        <v>12.652173913043478</v>
      </c>
      <c r="AD21" s="55">
        <f t="shared" si="120"/>
        <v>36</v>
      </c>
    </row>
    <row r="22" spans="1:30" ht="15" customHeight="1" thickBot="1" x14ac:dyDescent="0.3">
      <c r="A22" s="40" t="s">
        <v>1089</v>
      </c>
      <c r="B22" s="67" t="s">
        <v>1092</v>
      </c>
      <c r="C22" s="68">
        <f>AVERAGEIF(Technical!$A:$A,$A22,Technical!E:E)</f>
        <v>7.5652173913043477</v>
      </c>
      <c r="D22" s="55">
        <f t="shared" si="0"/>
        <v>37</v>
      </c>
      <c r="E22" s="68">
        <f>AVERAGEIF(Technical!$A:$A,$A22,Technical!F:F)</f>
        <v>9.8695652173913047</v>
      </c>
      <c r="F22" s="55">
        <f t="shared" si="0"/>
        <v>36</v>
      </c>
      <c r="G22" s="68">
        <f>AVERAGEIF(Technical!$A:$A,$A22,Technical!G:G)</f>
        <v>10.913043478260869</v>
      </c>
      <c r="H22" s="55">
        <f t="shared" ref="H22:J22" si="121">_xlfn.RANK.EQ(G22,G$2:G$49,0)</f>
        <v>41</v>
      </c>
      <c r="I22" s="68">
        <f>AVERAGEIF(Technical!$A:$A,$A22,Technical!H:H)</f>
        <v>8.5652173913043477</v>
      </c>
      <c r="J22" s="55">
        <f t="shared" si="121"/>
        <v>47</v>
      </c>
      <c r="K22" s="68">
        <f>AVERAGEIF(Technical!$A:$A,$A22,Technical!I:I)</f>
        <v>11.423076923076923</v>
      </c>
      <c r="L22" s="55">
        <f t="shared" ref="L22:N22" si="122">_xlfn.RANK.EQ(K22,K$2:K$49,0)</f>
        <v>45</v>
      </c>
      <c r="M22" s="68">
        <f>AVERAGEIF(Technical!$A:$A,$A22,Technical!J:J)</f>
        <v>8.0434782608695645</v>
      </c>
      <c r="N22" s="55">
        <f t="shared" si="122"/>
        <v>34</v>
      </c>
      <c r="O22" s="68">
        <f>AVERAGEIF(Technical!$A:$A,$A22,Technical!K:K)</f>
        <v>9.9130434782608692</v>
      </c>
      <c r="P22" s="55">
        <f t="shared" ref="P22:R22" si="123">_xlfn.RANK.EQ(O22,O$2:O$49,0)</f>
        <v>43</v>
      </c>
      <c r="Q22" s="68">
        <f>AVERAGEIF(Technical!$A:$A,$A22,Technical!L:L)</f>
        <v>8.8260869565217384</v>
      </c>
      <c r="R22" s="55">
        <f t="shared" si="123"/>
        <v>44</v>
      </c>
      <c r="S22" s="68">
        <f>AVERAGEIF(Technical!$A:$A,$A22,Technical!M:M)</f>
        <v>8</v>
      </c>
      <c r="T22" s="55">
        <f t="shared" ref="T22:V22" si="124">_xlfn.RANK.EQ(S22,S$2:S$49,0)</f>
        <v>12</v>
      </c>
      <c r="U22" s="68">
        <f>AVERAGEIF(Technical!$A:$A,$A22,Technical!N:N)</f>
        <v>9.5652173913043477</v>
      </c>
      <c r="V22" s="55">
        <f t="shared" si="124"/>
        <v>39</v>
      </c>
      <c r="W22" s="68">
        <f>AVERAGEIF(Technical!$A:$A,$A22,Technical!O:O)</f>
        <v>11.23076923076923</v>
      </c>
      <c r="X22" s="55">
        <f t="shared" ref="X22:Z22" si="125">_xlfn.RANK.EQ(W22,W$2:W$49,0)</f>
        <v>46</v>
      </c>
      <c r="Y22" s="68">
        <f>AVERAGEIF(Technical!$A:$A,$A22,Technical!P:P)</f>
        <v>8.1304347826086953</v>
      </c>
      <c r="Z22" s="55">
        <f t="shared" si="125"/>
        <v>43</v>
      </c>
      <c r="AA22" s="68">
        <f>AVERAGEIF(Technical!$A:$A,$A22,Technical!Q:Q)</f>
        <v>9.6521739130434785</v>
      </c>
      <c r="AB22" s="55">
        <f t="shared" ref="AB22:AD22" si="126">_xlfn.RANK.EQ(AA22,AA$2:AA$49,0)</f>
        <v>43</v>
      </c>
      <c r="AC22" s="68">
        <f>AVERAGEIF(Technical!$A:$A,$A22,Technical!R:R)</f>
        <v>11.782608695652174</v>
      </c>
      <c r="AD22" s="55">
        <f t="shared" si="126"/>
        <v>45</v>
      </c>
    </row>
    <row r="23" spans="1:30" ht="15" customHeight="1" thickBot="1" x14ac:dyDescent="0.3">
      <c r="A23" s="42" t="s">
        <v>1090</v>
      </c>
      <c r="B23" s="67" t="s">
        <v>1093</v>
      </c>
      <c r="C23" s="68">
        <f>AVERAGEIF(Technical!$A:$A,$A23,Technical!E:E)</f>
        <v>8.1739130434782616</v>
      </c>
      <c r="D23" s="55">
        <f t="shared" si="0"/>
        <v>27</v>
      </c>
      <c r="E23" s="68">
        <f>AVERAGEIF(Technical!$A:$A,$A23,Technical!F:F)</f>
        <v>10.130434782608695</v>
      </c>
      <c r="F23" s="55">
        <f t="shared" si="0"/>
        <v>32</v>
      </c>
      <c r="G23" s="68">
        <f>AVERAGEIF(Technical!$A:$A,$A23,Technical!G:G)</f>
        <v>9.8260869565217384</v>
      </c>
      <c r="H23" s="55">
        <f t="shared" ref="H23:J23" si="127">_xlfn.RANK.EQ(G23,G$2:G$49,0)</f>
        <v>47</v>
      </c>
      <c r="I23" s="68">
        <f>AVERAGEIF(Technical!$A:$A,$A23,Technical!H:H)</f>
        <v>9.1739130434782616</v>
      </c>
      <c r="J23" s="55">
        <f t="shared" si="127"/>
        <v>42</v>
      </c>
      <c r="K23" s="68">
        <f>AVERAGEIF(Technical!$A:$A,$A23,Technical!I:I)</f>
        <v>10.807692307692308</v>
      </c>
      <c r="L23" s="55">
        <f t="shared" ref="L23:N23" si="128">_xlfn.RANK.EQ(K23,K$2:K$49,0)</f>
        <v>47</v>
      </c>
      <c r="M23" s="68">
        <f>AVERAGEIF(Technical!$A:$A,$A23,Technical!J:J)</f>
        <v>8</v>
      </c>
      <c r="N23" s="55">
        <f t="shared" si="128"/>
        <v>36</v>
      </c>
      <c r="O23" s="68">
        <f>AVERAGEIF(Technical!$A:$A,$A23,Technical!K:K)</f>
        <v>9.695652173913043</v>
      </c>
      <c r="P23" s="55">
        <f t="shared" ref="P23:R23" si="129">_xlfn.RANK.EQ(O23,O$2:O$49,0)</f>
        <v>45</v>
      </c>
      <c r="Q23" s="68">
        <f>AVERAGEIF(Technical!$A:$A,$A23,Technical!L:L)</f>
        <v>9.3913043478260878</v>
      </c>
      <c r="R23" s="55">
        <f t="shared" si="129"/>
        <v>40</v>
      </c>
      <c r="S23" s="68">
        <f>AVERAGEIF(Technical!$A:$A,$A23,Technical!M:M)</f>
        <v>6.1739130434782608</v>
      </c>
      <c r="T23" s="55">
        <f t="shared" ref="T23:V23" si="130">_xlfn.RANK.EQ(S23,S$2:S$49,0)</f>
        <v>44</v>
      </c>
      <c r="U23" s="68">
        <f>AVERAGEIF(Technical!$A:$A,$A23,Technical!N:N)</f>
        <v>9.0434782608695645</v>
      </c>
      <c r="V23" s="55">
        <f t="shared" si="130"/>
        <v>46</v>
      </c>
      <c r="W23" s="68">
        <f>AVERAGEIF(Technical!$A:$A,$A23,Technical!O:O)</f>
        <v>11.76923076923077</v>
      </c>
      <c r="X23" s="55">
        <f t="shared" ref="X23:Z23" si="131">_xlfn.RANK.EQ(W23,W$2:W$49,0)</f>
        <v>43</v>
      </c>
      <c r="Y23" s="68">
        <f>AVERAGEIF(Technical!$A:$A,$A23,Technical!P:P)</f>
        <v>9</v>
      </c>
      <c r="Z23" s="55">
        <f t="shared" si="131"/>
        <v>38</v>
      </c>
      <c r="AA23" s="68">
        <f>AVERAGEIF(Technical!$A:$A,$A23,Technical!Q:Q)</f>
        <v>9.0869565217391308</v>
      </c>
      <c r="AB23" s="55">
        <f t="shared" ref="AB23:AD23" si="132">_xlfn.RANK.EQ(AA23,AA$2:AA$49,0)</f>
        <v>48</v>
      </c>
      <c r="AC23" s="68">
        <f>AVERAGEIF(Technical!$A:$A,$A23,Technical!R:R)</f>
        <v>11.695652173913043</v>
      </c>
      <c r="AD23" s="55">
        <f t="shared" si="132"/>
        <v>46</v>
      </c>
    </row>
    <row r="24" spans="1:30" ht="15" customHeight="1" thickBot="1" x14ac:dyDescent="0.3">
      <c r="A24" s="37" t="s">
        <v>246</v>
      </c>
      <c r="B24" s="67" t="s">
        <v>1094</v>
      </c>
      <c r="C24" s="68">
        <f>AVERAGEIF(Technical!$A:$A,$A24,Technical!E:E)</f>
        <v>9.6086956521739122</v>
      </c>
      <c r="D24" s="55">
        <f t="shared" si="0"/>
        <v>4</v>
      </c>
      <c r="E24" s="68">
        <f>AVERAGEIF(Technical!$A:$A,$A24,Technical!F:F)</f>
        <v>11</v>
      </c>
      <c r="F24" s="55">
        <f t="shared" si="0"/>
        <v>12</v>
      </c>
      <c r="G24" s="68">
        <f>AVERAGEIF(Technical!$A:$A,$A24,Technical!G:G)</f>
        <v>11.260869565217391</v>
      </c>
      <c r="H24" s="55">
        <f t="shared" ref="H24:J24" si="133">_xlfn.RANK.EQ(G24,G$2:G$49,0)</f>
        <v>37</v>
      </c>
      <c r="I24" s="68">
        <f>AVERAGEIF(Technical!$A:$A,$A24,Technical!H:H)</f>
        <v>9.9565217391304355</v>
      </c>
      <c r="J24" s="55">
        <f t="shared" si="133"/>
        <v>28</v>
      </c>
      <c r="K24" s="68">
        <f>AVERAGEIF(Technical!$A:$A,$A24,Technical!I:I)</f>
        <v>13.26923076923077</v>
      </c>
      <c r="L24" s="55">
        <f t="shared" ref="L24:N24" si="134">_xlfn.RANK.EQ(K24,K$2:K$49,0)</f>
        <v>8</v>
      </c>
      <c r="M24" s="68">
        <f>AVERAGEIF(Technical!$A:$A,$A24,Technical!J:J)</f>
        <v>9.695652173913043</v>
      </c>
      <c r="N24" s="55">
        <f t="shared" si="134"/>
        <v>6</v>
      </c>
      <c r="O24" s="68">
        <f>AVERAGEIF(Technical!$A:$A,$A24,Technical!K:K)</f>
        <v>10.608695652173912</v>
      </c>
      <c r="P24" s="55">
        <f t="shared" ref="P24:R24" si="135">_xlfn.RANK.EQ(O24,O$2:O$49,0)</f>
        <v>30</v>
      </c>
      <c r="Q24" s="68">
        <f>AVERAGEIF(Technical!$A:$A,$A24,Technical!L:L)</f>
        <v>10.869565217391305</v>
      </c>
      <c r="R24" s="55">
        <f t="shared" si="135"/>
        <v>9</v>
      </c>
      <c r="S24" s="68">
        <f>AVERAGEIF(Technical!$A:$A,$A24,Technical!M:M)</f>
        <v>8.6521739130434785</v>
      </c>
      <c r="T24" s="55">
        <f t="shared" ref="T24:V24" si="136">_xlfn.RANK.EQ(S24,S$2:S$49,0)</f>
        <v>3</v>
      </c>
      <c r="U24" s="68">
        <f>AVERAGEIF(Technical!$A:$A,$A24,Technical!N:N)</f>
        <v>9.4782608695652169</v>
      </c>
      <c r="V24" s="55">
        <f t="shared" si="136"/>
        <v>40</v>
      </c>
      <c r="W24" s="68">
        <f>AVERAGEIF(Technical!$A:$A,$A24,Technical!O:O)</f>
        <v>13.423076923076923</v>
      </c>
      <c r="X24" s="55">
        <f t="shared" ref="X24:Z24" si="137">_xlfn.RANK.EQ(W24,W$2:W$49,0)</f>
        <v>9</v>
      </c>
      <c r="Y24" s="68">
        <f>AVERAGEIF(Technical!$A:$A,$A24,Technical!P:P)</f>
        <v>10.304347826086957</v>
      </c>
      <c r="Z24" s="55">
        <f t="shared" si="137"/>
        <v>13</v>
      </c>
      <c r="AA24" s="68">
        <f>AVERAGEIF(Technical!$A:$A,$A24,Technical!Q:Q)</f>
        <v>10.913043478260869</v>
      </c>
      <c r="AB24" s="55">
        <f t="shared" ref="AB24:AD24" si="138">_xlfn.RANK.EQ(AA24,AA$2:AA$49,0)</f>
        <v>18</v>
      </c>
      <c r="AC24" s="68">
        <f>AVERAGEIF(Technical!$A:$A,$A24,Technical!R:R)</f>
        <v>13.478260869565217</v>
      </c>
      <c r="AD24" s="55">
        <f t="shared" si="138"/>
        <v>18</v>
      </c>
    </row>
    <row r="25" spans="1:30" ht="15" customHeight="1" thickBot="1" x14ac:dyDescent="0.3">
      <c r="A25" s="30" t="s">
        <v>1091</v>
      </c>
      <c r="B25" s="67" t="s">
        <v>1095</v>
      </c>
      <c r="C25" s="68">
        <f>AVERAGEIF(Technical!$A:$A,$A25,Technical!E:E)</f>
        <v>8.6086956521739122</v>
      </c>
      <c r="D25" s="55">
        <f t="shared" si="0"/>
        <v>16</v>
      </c>
      <c r="E25" s="68">
        <f>AVERAGEIF(Technical!$A:$A,$A25,Technical!F:F)</f>
        <v>10.217391304347826</v>
      </c>
      <c r="F25" s="55">
        <f t="shared" si="0"/>
        <v>31</v>
      </c>
      <c r="G25" s="68">
        <f>AVERAGEIF(Technical!$A:$A,$A25,Technical!G:G)</f>
        <v>12.608695652173912</v>
      </c>
      <c r="H25" s="55">
        <f t="shared" ref="H25:J25" si="139">_xlfn.RANK.EQ(G25,G$2:G$49,0)</f>
        <v>11</v>
      </c>
      <c r="I25" s="68">
        <f>AVERAGEIF(Technical!$A:$A,$A25,Technical!H:H)</f>
        <v>10.043478260869565</v>
      </c>
      <c r="J25" s="55">
        <f t="shared" si="139"/>
        <v>27</v>
      </c>
      <c r="K25" s="68">
        <f>AVERAGEIF(Technical!$A:$A,$A25,Technical!I:I)</f>
        <v>12.346153846153847</v>
      </c>
      <c r="L25" s="55">
        <f t="shared" ref="L25:N25" si="140">_xlfn.RANK.EQ(K25,K$2:K$49,0)</f>
        <v>30</v>
      </c>
      <c r="M25" s="68">
        <f>AVERAGEIF(Technical!$A:$A,$A25,Technical!J:J)</f>
        <v>8.5652173913043477</v>
      </c>
      <c r="N25" s="55">
        <f t="shared" si="140"/>
        <v>23</v>
      </c>
      <c r="O25" s="68">
        <f>AVERAGEIF(Technical!$A:$A,$A25,Technical!K:K)</f>
        <v>10.521739130434783</v>
      </c>
      <c r="P25" s="55">
        <f t="shared" ref="P25:R25" si="141">_xlfn.RANK.EQ(O25,O$2:O$49,0)</f>
        <v>33</v>
      </c>
      <c r="Q25" s="68">
        <f>AVERAGEIF(Technical!$A:$A,$A25,Technical!L:L)</f>
        <v>9.9565217391304355</v>
      </c>
      <c r="R25" s="55">
        <f t="shared" si="141"/>
        <v>33</v>
      </c>
      <c r="S25" s="68">
        <f>AVERAGEIF(Technical!$A:$A,$A25,Technical!M:M)</f>
        <v>7.0869565217391308</v>
      </c>
      <c r="T25" s="55">
        <f t="shared" ref="T25:V25" si="142">_xlfn.RANK.EQ(S25,S$2:S$49,0)</f>
        <v>27</v>
      </c>
      <c r="U25" s="68">
        <f>AVERAGEIF(Technical!$A:$A,$A25,Technical!N:N)</f>
        <v>9.1739130434782616</v>
      </c>
      <c r="V25" s="55">
        <f t="shared" si="142"/>
        <v>44</v>
      </c>
      <c r="W25" s="68">
        <f>AVERAGEIF(Technical!$A:$A,$A25,Technical!O:O)</f>
        <v>12.423076923076923</v>
      </c>
      <c r="X25" s="55">
        <f t="shared" ref="X25:Z25" si="143">_xlfn.RANK.EQ(W25,W$2:W$49,0)</f>
        <v>28</v>
      </c>
      <c r="Y25" s="68">
        <f>AVERAGEIF(Technical!$A:$A,$A25,Technical!P:P)</f>
        <v>10.173913043478262</v>
      </c>
      <c r="Z25" s="55">
        <f t="shared" si="143"/>
        <v>16</v>
      </c>
      <c r="AA25" s="68">
        <f>AVERAGEIF(Technical!$A:$A,$A25,Technical!Q:Q)</f>
        <v>9.8695652173913047</v>
      </c>
      <c r="AB25" s="55">
        <f t="shared" ref="AB25:AD25" si="144">_xlfn.RANK.EQ(AA25,AA$2:AA$49,0)</f>
        <v>39</v>
      </c>
      <c r="AC25" s="68">
        <f>AVERAGEIF(Technical!$A:$A,$A25,Technical!R:R)</f>
        <v>13.521739130434783</v>
      </c>
      <c r="AD25" s="55">
        <f t="shared" si="144"/>
        <v>16</v>
      </c>
    </row>
    <row r="26" spans="1:30" ht="15" customHeight="1" thickBot="1" x14ac:dyDescent="0.3">
      <c r="A26" s="43" t="s">
        <v>225</v>
      </c>
      <c r="B26" s="67" t="s">
        <v>1099</v>
      </c>
      <c r="C26" s="68">
        <f>AVERAGEIF(Technical!$A:$A,$A26,Technical!E:E)</f>
        <v>9</v>
      </c>
      <c r="D26" s="55">
        <f t="shared" si="0"/>
        <v>9</v>
      </c>
      <c r="E26" s="68">
        <f>AVERAGEIF(Technical!$A:$A,$A26,Technical!F:F)</f>
        <v>11.304347826086957</v>
      </c>
      <c r="F26" s="55">
        <f t="shared" si="0"/>
        <v>7</v>
      </c>
      <c r="G26" s="68">
        <f>AVERAGEIF(Technical!$A:$A,$A26,Technical!G:G)</f>
        <v>12.565217391304348</v>
      </c>
      <c r="H26" s="55">
        <f t="shared" ref="H26:J26" si="145">_xlfn.RANK.EQ(G26,G$2:G$49,0)</f>
        <v>12</v>
      </c>
      <c r="I26" s="68">
        <f>AVERAGEIF(Technical!$A:$A,$A26,Technical!H:H)</f>
        <v>10.608695652173912</v>
      </c>
      <c r="J26" s="55">
        <f t="shared" si="145"/>
        <v>10</v>
      </c>
      <c r="K26" s="68">
        <f>AVERAGEIF(Technical!$A:$A,$A26,Technical!I:I)</f>
        <v>13.923076923076923</v>
      </c>
      <c r="L26" s="55">
        <f t="shared" ref="L26:N26" si="146">_xlfn.RANK.EQ(K26,K$2:K$49,0)</f>
        <v>4</v>
      </c>
      <c r="M26" s="68">
        <f>AVERAGEIF(Technical!$A:$A,$A26,Technical!J:J)</f>
        <v>9.8260869565217384</v>
      </c>
      <c r="N26" s="55">
        <f t="shared" si="146"/>
        <v>5</v>
      </c>
      <c r="O26" s="68">
        <f>AVERAGEIF(Technical!$A:$A,$A26,Technical!K:K)</f>
        <v>10.826086956521738</v>
      </c>
      <c r="P26" s="55">
        <f t="shared" ref="P26:R26" si="147">_xlfn.RANK.EQ(O26,O$2:O$49,0)</f>
        <v>21</v>
      </c>
      <c r="Q26" s="68">
        <f>AVERAGEIF(Technical!$A:$A,$A26,Technical!L:L)</f>
        <v>11.086956521739131</v>
      </c>
      <c r="R26" s="55">
        <f t="shared" si="147"/>
        <v>8</v>
      </c>
      <c r="S26" s="68">
        <f>AVERAGEIF(Technical!$A:$A,$A26,Technical!M:M)</f>
        <v>7.6521739130434785</v>
      </c>
      <c r="T26" s="55">
        <f t="shared" ref="T26:V26" si="148">_xlfn.RANK.EQ(S26,S$2:S$49,0)</f>
        <v>18</v>
      </c>
      <c r="U26" s="68">
        <f>AVERAGEIF(Technical!$A:$A,$A26,Technical!N:N)</f>
        <v>11.086956521739131</v>
      </c>
      <c r="V26" s="55">
        <f t="shared" si="148"/>
        <v>2</v>
      </c>
      <c r="W26" s="68">
        <f>AVERAGEIF(Technical!$A:$A,$A26,Technical!O:O)</f>
        <v>13.538461538461538</v>
      </c>
      <c r="X26" s="55">
        <f t="shared" ref="X26:Z26" si="149">_xlfn.RANK.EQ(W26,W$2:W$49,0)</f>
        <v>7</v>
      </c>
      <c r="Y26" s="68">
        <f>AVERAGEIF(Technical!$A:$A,$A26,Technical!P:P)</f>
        <v>10.521739130434783</v>
      </c>
      <c r="Z26" s="55">
        <f t="shared" si="149"/>
        <v>9</v>
      </c>
      <c r="AA26" s="68">
        <f>AVERAGEIF(Technical!$A:$A,$A26,Technical!Q:Q)</f>
        <v>11.956521739130435</v>
      </c>
      <c r="AB26" s="55">
        <f t="shared" ref="AB26:AD26" si="150">_xlfn.RANK.EQ(AA26,AA$2:AA$49,0)</f>
        <v>3</v>
      </c>
      <c r="AC26" s="68">
        <f>AVERAGEIF(Technical!$A:$A,$A26,Technical!R:R)</f>
        <v>14.130434782608695</v>
      </c>
      <c r="AD26" s="55">
        <f t="shared" si="150"/>
        <v>5</v>
      </c>
    </row>
    <row r="27" spans="1:30" ht="15" customHeight="1" thickBot="1" x14ac:dyDescent="0.3">
      <c r="A27" s="33" t="s">
        <v>1096</v>
      </c>
      <c r="B27" s="67" t="s">
        <v>1100</v>
      </c>
      <c r="C27" s="68">
        <f>AVERAGEIF(Technical!$A:$A,$A27,Technical!E:E)</f>
        <v>6.7391304347826084</v>
      </c>
      <c r="D27" s="55">
        <f t="shared" si="0"/>
        <v>45</v>
      </c>
      <c r="E27" s="68">
        <f>AVERAGEIF(Technical!$A:$A,$A27,Technical!F:F)</f>
        <v>9.7391304347826093</v>
      </c>
      <c r="F27" s="55">
        <f t="shared" si="0"/>
        <v>40</v>
      </c>
      <c r="G27" s="68">
        <f>AVERAGEIF(Technical!$A:$A,$A27,Technical!G:G)</f>
        <v>11.608695652173912</v>
      </c>
      <c r="H27" s="55">
        <f t="shared" ref="H27:J27" si="151">_xlfn.RANK.EQ(G27,G$2:G$49,0)</f>
        <v>29</v>
      </c>
      <c r="I27" s="68">
        <f>AVERAGEIF(Technical!$A:$A,$A27,Technical!H:H)</f>
        <v>9.8260869565217384</v>
      </c>
      <c r="J27" s="55">
        <f t="shared" si="151"/>
        <v>31</v>
      </c>
      <c r="K27" s="68">
        <f>AVERAGEIF(Technical!$A:$A,$A27,Technical!I:I)</f>
        <v>11.461538461538462</v>
      </c>
      <c r="L27" s="55">
        <f t="shared" ref="L27:N27" si="152">_xlfn.RANK.EQ(K27,K$2:K$49,0)</f>
        <v>41</v>
      </c>
      <c r="M27" s="68">
        <f>AVERAGEIF(Technical!$A:$A,$A27,Technical!J:J)</f>
        <v>7.3478260869565215</v>
      </c>
      <c r="N27" s="55">
        <f t="shared" si="152"/>
        <v>44</v>
      </c>
      <c r="O27" s="68">
        <f>AVERAGEIF(Technical!$A:$A,$A27,Technical!K:K)</f>
        <v>10.478260869565217</v>
      </c>
      <c r="P27" s="55">
        <f t="shared" ref="P27:R27" si="153">_xlfn.RANK.EQ(O27,O$2:O$49,0)</f>
        <v>35</v>
      </c>
      <c r="Q27" s="68">
        <f>AVERAGEIF(Technical!$A:$A,$A27,Technical!L:L)</f>
        <v>9.6521739130434785</v>
      </c>
      <c r="R27" s="55">
        <f t="shared" si="153"/>
        <v>39</v>
      </c>
      <c r="S27" s="68">
        <f>AVERAGEIF(Technical!$A:$A,$A27,Technical!M:M)</f>
        <v>7.1739130434782608</v>
      </c>
      <c r="T27" s="55">
        <f t="shared" ref="T27:V27" si="154">_xlfn.RANK.EQ(S27,S$2:S$49,0)</f>
        <v>26</v>
      </c>
      <c r="U27" s="68">
        <f>AVERAGEIF(Technical!$A:$A,$A27,Technical!N:N)</f>
        <v>10.043478260869565</v>
      </c>
      <c r="V27" s="55">
        <f t="shared" si="154"/>
        <v>25</v>
      </c>
      <c r="W27" s="68">
        <f>AVERAGEIF(Technical!$A:$A,$A27,Technical!O:O)</f>
        <v>11.884615384615385</v>
      </c>
      <c r="X27" s="55">
        <f t="shared" ref="X27:Z27" si="155">_xlfn.RANK.EQ(W27,W$2:W$49,0)</f>
        <v>41</v>
      </c>
      <c r="Y27" s="68">
        <f>AVERAGEIF(Technical!$A:$A,$A27,Technical!P:P)</f>
        <v>9.0869565217391308</v>
      </c>
      <c r="Z27" s="55">
        <f t="shared" si="155"/>
        <v>35</v>
      </c>
      <c r="AA27" s="68">
        <f>AVERAGEIF(Technical!$A:$A,$A27,Technical!Q:Q)</f>
        <v>10.782608695652174</v>
      </c>
      <c r="AB27" s="55">
        <f t="shared" ref="AB27:AD27" si="156">_xlfn.RANK.EQ(AA27,AA$2:AA$49,0)</f>
        <v>23</v>
      </c>
      <c r="AC27" s="68">
        <f>AVERAGEIF(Technical!$A:$A,$A27,Technical!R:R)</f>
        <v>12.739130434782609</v>
      </c>
      <c r="AD27" s="55">
        <f t="shared" si="156"/>
        <v>34</v>
      </c>
    </row>
    <row r="28" spans="1:30" ht="15" customHeight="1" thickBot="1" x14ac:dyDescent="0.3">
      <c r="A28" s="27" t="s">
        <v>1097</v>
      </c>
      <c r="B28" s="67" t="s">
        <v>1101</v>
      </c>
      <c r="C28" s="68">
        <f>AVERAGEIF(Technical!$A:$A,$A28,Technical!E:E)</f>
        <v>8.6521739130434785</v>
      </c>
      <c r="D28" s="55">
        <f t="shared" si="0"/>
        <v>15</v>
      </c>
      <c r="E28" s="68">
        <f>AVERAGEIF(Technical!$A:$A,$A28,Technical!F:F)</f>
        <v>9.9565217391304355</v>
      </c>
      <c r="F28" s="55">
        <f t="shared" si="0"/>
        <v>35</v>
      </c>
      <c r="G28" s="68">
        <f>AVERAGEIF(Technical!$A:$A,$A28,Technical!G:G)</f>
        <v>10.652173913043478</v>
      </c>
      <c r="H28" s="55">
        <f t="shared" ref="H28:J28" si="157">_xlfn.RANK.EQ(G28,G$2:G$49,0)</f>
        <v>44</v>
      </c>
      <c r="I28" s="68">
        <f>AVERAGEIF(Technical!$A:$A,$A28,Technical!H:H)</f>
        <v>8.7391304347826093</v>
      </c>
      <c r="J28" s="55">
        <f t="shared" si="157"/>
        <v>45</v>
      </c>
      <c r="K28" s="68">
        <f>AVERAGEIF(Technical!$A:$A,$A28,Technical!I:I)</f>
        <v>11.461538461538462</v>
      </c>
      <c r="L28" s="55">
        <f t="shared" ref="L28:N28" si="158">_xlfn.RANK.EQ(K28,K$2:K$49,0)</f>
        <v>41</v>
      </c>
      <c r="M28" s="68">
        <f>AVERAGEIF(Technical!$A:$A,$A28,Technical!J:J)</f>
        <v>7.8260869565217392</v>
      </c>
      <c r="N28" s="55">
        <f t="shared" si="158"/>
        <v>38</v>
      </c>
      <c r="O28" s="68">
        <f>AVERAGEIF(Technical!$A:$A,$A28,Technical!K:K)</f>
        <v>9.8260869565217384</v>
      </c>
      <c r="P28" s="55">
        <f t="shared" ref="P28:R28" si="159">_xlfn.RANK.EQ(O28,O$2:O$49,0)</f>
        <v>44</v>
      </c>
      <c r="Q28" s="68">
        <f>AVERAGEIF(Technical!$A:$A,$A28,Technical!L:L)</f>
        <v>9.7826086956521738</v>
      </c>
      <c r="R28" s="55">
        <f t="shared" si="159"/>
        <v>36</v>
      </c>
      <c r="S28" s="68">
        <f>AVERAGEIF(Technical!$A:$A,$A28,Technical!M:M)</f>
        <v>6.2608695652173916</v>
      </c>
      <c r="T28" s="55">
        <f t="shared" ref="T28:V28" si="160">_xlfn.RANK.EQ(S28,S$2:S$49,0)</f>
        <v>42</v>
      </c>
      <c r="U28" s="68">
        <f>AVERAGEIF(Technical!$A:$A,$A28,Technical!N:N)</f>
        <v>8.1739130434782616</v>
      </c>
      <c r="V28" s="55">
        <f t="shared" si="160"/>
        <v>47</v>
      </c>
      <c r="W28" s="68">
        <f>AVERAGEIF(Technical!$A:$A,$A28,Technical!O:O)</f>
        <v>11.538461538461538</v>
      </c>
      <c r="X28" s="55">
        <f t="shared" ref="X28:Z28" si="161">_xlfn.RANK.EQ(W28,W$2:W$49,0)</f>
        <v>44</v>
      </c>
      <c r="Y28" s="68">
        <f>AVERAGEIF(Technical!$A:$A,$A28,Technical!P:P)</f>
        <v>7.7391304347826084</v>
      </c>
      <c r="Z28" s="55">
        <f t="shared" si="161"/>
        <v>47</v>
      </c>
      <c r="AA28" s="68">
        <f>AVERAGEIF(Technical!$A:$A,$A28,Technical!Q:Q)</f>
        <v>9.2173913043478262</v>
      </c>
      <c r="AB28" s="55">
        <f t="shared" ref="AB28:AD28" si="162">_xlfn.RANK.EQ(AA28,AA$2:AA$49,0)</f>
        <v>46</v>
      </c>
      <c r="AC28" s="68">
        <f>AVERAGEIF(Technical!$A:$A,$A28,Technical!R:R)</f>
        <v>11.913043478260869</v>
      </c>
      <c r="AD28" s="55">
        <f t="shared" si="162"/>
        <v>44</v>
      </c>
    </row>
    <row r="29" spans="1:30" ht="15" customHeight="1" thickBot="1" x14ac:dyDescent="0.3">
      <c r="A29" s="44" t="s">
        <v>1098</v>
      </c>
      <c r="B29" s="67" t="s">
        <v>1102</v>
      </c>
      <c r="C29" s="68">
        <f>AVERAGEIF(Technical!$A:$A,$A29,Technical!E:E)</f>
        <v>8.695652173913043</v>
      </c>
      <c r="D29" s="55">
        <f t="shared" si="0"/>
        <v>13</v>
      </c>
      <c r="E29" s="68">
        <f>AVERAGEIF(Technical!$A:$A,$A29,Technical!F:F)</f>
        <v>10.782608695652174</v>
      </c>
      <c r="F29" s="55">
        <f t="shared" si="0"/>
        <v>16</v>
      </c>
      <c r="G29" s="68">
        <f>AVERAGEIF(Technical!$A:$A,$A29,Technical!G:G)</f>
        <v>11.782608695652174</v>
      </c>
      <c r="H29" s="55">
        <f t="shared" ref="H29:J29" si="163">_xlfn.RANK.EQ(G29,G$2:G$49,0)</f>
        <v>23</v>
      </c>
      <c r="I29" s="68">
        <f>AVERAGEIF(Technical!$A:$A,$A29,Technical!H:H)</f>
        <v>9.9130434782608692</v>
      </c>
      <c r="J29" s="55">
        <f t="shared" si="163"/>
        <v>29</v>
      </c>
      <c r="K29" s="68">
        <f>AVERAGEIF(Technical!$A:$A,$A29,Technical!I:I)</f>
        <v>12.807692307692308</v>
      </c>
      <c r="L29" s="55">
        <f t="shared" ref="L29:N29" si="164">_xlfn.RANK.EQ(K29,K$2:K$49,0)</f>
        <v>17</v>
      </c>
      <c r="M29" s="68">
        <f>AVERAGEIF(Technical!$A:$A,$A29,Technical!J:J)</f>
        <v>9.3478260869565215</v>
      </c>
      <c r="N29" s="55">
        <f t="shared" si="164"/>
        <v>14</v>
      </c>
      <c r="O29" s="68">
        <f>AVERAGEIF(Technical!$A:$A,$A29,Technical!K:K)</f>
        <v>10.260869565217391</v>
      </c>
      <c r="P29" s="55">
        <f t="shared" ref="P29:R29" si="165">_xlfn.RANK.EQ(O29,O$2:O$49,0)</f>
        <v>38</v>
      </c>
      <c r="Q29" s="68">
        <f>AVERAGEIF(Technical!$A:$A,$A29,Technical!L:L)</f>
        <v>10.391304347826088</v>
      </c>
      <c r="R29" s="55">
        <f t="shared" si="165"/>
        <v>19</v>
      </c>
      <c r="S29" s="68">
        <f>AVERAGEIF(Technical!$A:$A,$A29,Technical!M:M)</f>
        <v>7.5217391304347823</v>
      </c>
      <c r="T29" s="55">
        <f t="shared" ref="T29:V29" si="166">_xlfn.RANK.EQ(S29,S$2:S$49,0)</f>
        <v>19</v>
      </c>
      <c r="U29" s="68">
        <f>AVERAGEIF(Technical!$A:$A,$A29,Technical!N:N)</f>
        <v>9.4347826086956523</v>
      </c>
      <c r="V29" s="55">
        <f t="shared" si="166"/>
        <v>42</v>
      </c>
      <c r="W29" s="68">
        <f>AVERAGEIF(Technical!$A:$A,$A29,Technical!O:O)</f>
        <v>12.961538461538462</v>
      </c>
      <c r="X29" s="55">
        <f t="shared" ref="X29:Z29" si="167">_xlfn.RANK.EQ(W29,W$2:W$49,0)</f>
        <v>15</v>
      </c>
      <c r="Y29" s="68">
        <f>AVERAGEIF(Technical!$A:$A,$A29,Technical!P:P)</f>
        <v>8.6086956521739122</v>
      </c>
      <c r="Z29" s="55">
        <f t="shared" si="167"/>
        <v>40</v>
      </c>
      <c r="AA29" s="68">
        <f>AVERAGEIF(Technical!$A:$A,$A29,Technical!Q:Q)</f>
        <v>9.5217391304347831</v>
      </c>
      <c r="AB29" s="55">
        <f t="shared" ref="AB29:AD29" si="168">_xlfn.RANK.EQ(AA29,AA$2:AA$49,0)</f>
        <v>44</v>
      </c>
      <c r="AC29" s="68">
        <f>AVERAGEIF(Technical!$A:$A,$A29,Technical!R:R)</f>
        <v>13.173913043478262</v>
      </c>
      <c r="AD29" s="55">
        <f t="shared" si="168"/>
        <v>27</v>
      </c>
    </row>
    <row r="30" spans="1:30" ht="15" customHeight="1" thickBot="1" x14ac:dyDescent="0.3">
      <c r="A30" s="45" t="s">
        <v>1103</v>
      </c>
      <c r="B30" s="67" t="s">
        <v>1106</v>
      </c>
      <c r="C30" s="68">
        <f>AVERAGEIF(Technical!$A:$A,$A30,Technical!E:E)</f>
        <v>8.2608695652173907</v>
      </c>
      <c r="D30" s="55">
        <f t="shared" si="0"/>
        <v>25</v>
      </c>
      <c r="E30" s="68">
        <f>AVERAGEIF(Technical!$A:$A,$A30,Technical!F:F)</f>
        <v>10.391304347826088</v>
      </c>
      <c r="F30" s="55">
        <f t="shared" si="0"/>
        <v>25</v>
      </c>
      <c r="G30" s="68">
        <f>AVERAGEIF(Technical!$A:$A,$A30,Technical!G:G)</f>
        <v>12.652173913043478</v>
      </c>
      <c r="H30" s="55">
        <f t="shared" ref="H30:J30" si="169">_xlfn.RANK.EQ(G30,G$2:G$49,0)</f>
        <v>10</v>
      </c>
      <c r="I30" s="68">
        <f>AVERAGEIF(Technical!$A:$A,$A30,Technical!H:H)</f>
        <v>9.5217391304347831</v>
      </c>
      <c r="J30" s="55">
        <f t="shared" si="169"/>
        <v>37</v>
      </c>
      <c r="K30" s="68">
        <f>AVERAGEIF(Technical!$A:$A,$A30,Technical!I:I)</f>
        <v>12.538461538461538</v>
      </c>
      <c r="L30" s="55">
        <f t="shared" ref="L30:N30" si="170">_xlfn.RANK.EQ(K30,K$2:K$49,0)</f>
        <v>24</v>
      </c>
      <c r="M30" s="68">
        <f>AVERAGEIF(Technical!$A:$A,$A30,Technical!J:J)</f>
        <v>7.3913043478260869</v>
      </c>
      <c r="N30" s="55">
        <f t="shared" si="170"/>
        <v>42</v>
      </c>
      <c r="O30" s="68">
        <f>AVERAGEIF(Technical!$A:$A,$A30,Technical!K:K)</f>
        <v>10.521739130434783</v>
      </c>
      <c r="P30" s="55">
        <f t="shared" ref="P30:R30" si="171">_xlfn.RANK.EQ(O30,O$2:O$49,0)</f>
        <v>33</v>
      </c>
      <c r="Q30" s="68">
        <f>AVERAGEIF(Technical!$A:$A,$A30,Technical!L:L)</f>
        <v>9.8260869565217384</v>
      </c>
      <c r="R30" s="55">
        <f t="shared" si="171"/>
        <v>34</v>
      </c>
      <c r="S30" s="68">
        <f>AVERAGEIF(Technical!$A:$A,$A30,Technical!M:M)</f>
        <v>8.2608695652173907</v>
      </c>
      <c r="T30" s="55">
        <f t="shared" ref="T30:V30" si="172">_xlfn.RANK.EQ(S30,S$2:S$49,0)</f>
        <v>8</v>
      </c>
      <c r="U30" s="68">
        <f>AVERAGEIF(Technical!$A:$A,$A30,Technical!N:N)</f>
        <v>9.9130434782608692</v>
      </c>
      <c r="V30" s="55">
        <f t="shared" si="172"/>
        <v>30</v>
      </c>
      <c r="W30" s="68">
        <f>AVERAGEIF(Technical!$A:$A,$A30,Technical!O:O)</f>
        <v>12.23076923076923</v>
      </c>
      <c r="X30" s="55">
        <f t="shared" ref="X30:Z30" si="173">_xlfn.RANK.EQ(W30,W$2:W$49,0)</f>
        <v>36</v>
      </c>
      <c r="Y30" s="68">
        <f>AVERAGEIF(Technical!$A:$A,$A30,Technical!P:P)</f>
        <v>9.0434782608695645</v>
      </c>
      <c r="Z30" s="55">
        <f t="shared" si="173"/>
        <v>36</v>
      </c>
      <c r="AA30" s="68">
        <f>AVERAGEIF(Technical!$A:$A,$A30,Technical!Q:Q)</f>
        <v>10.826086956521738</v>
      </c>
      <c r="AB30" s="55">
        <f t="shared" ref="AB30:AD30" si="174">_xlfn.RANK.EQ(AA30,AA$2:AA$49,0)</f>
        <v>19</v>
      </c>
      <c r="AC30" s="68">
        <f>AVERAGEIF(Technical!$A:$A,$A30,Technical!R:R)</f>
        <v>13.478260869565217</v>
      </c>
      <c r="AD30" s="55">
        <f t="shared" si="174"/>
        <v>18</v>
      </c>
    </row>
    <row r="31" spans="1:30" ht="15" customHeight="1" thickBot="1" x14ac:dyDescent="0.3">
      <c r="A31" s="46" t="s">
        <v>1104</v>
      </c>
      <c r="B31" s="67" t="s">
        <v>1107</v>
      </c>
      <c r="C31" s="68">
        <f>AVERAGEIF(Technical!$A:$A,$A31,Technical!E:E)</f>
        <v>9.1304347826086953</v>
      </c>
      <c r="D31" s="55">
        <f t="shared" si="0"/>
        <v>8</v>
      </c>
      <c r="E31" s="68">
        <f>AVERAGEIF(Technical!$A:$A,$A31,Technical!F:F)</f>
        <v>10.434782608695652</v>
      </c>
      <c r="F31" s="55">
        <f t="shared" si="0"/>
        <v>24</v>
      </c>
      <c r="G31" s="68">
        <f>AVERAGEIF(Technical!$A:$A,$A31,Technical!G:G)</f>
        <v>12.173913043478262</v>
      </c>
      <c r="H31" s="55">
        <f t="shared" ref="H31:J31" si="175">_xlfn.RANK.EQ(G31,G$2:G$49,0)</f>
        <v>20</v>
      </c>
      <c r="I31" s="68">
        <f>AVERAGEIF(Technical!$A:$A,$A31,Technical!H:H)</f>
        <v>10.956521739130435</v>
      </c>
      <c r="J31" s="55">
        <f t="shared" si="175"/>
        <v>6</v>
      </c>
      <c r="K31" s="68">
        <f>AVERAGEIF(Technical!$A:$A,$A31,Technical!I:I)</f>
        <v>11.961538461538462</v>
      </c>
      <c r="L31" s="55">
        <f t="shared" ref="L31:N31" si="176">_xlfn.RANK.EQ(K31,K$2:K$49,0)</f>
        <v>35</v>
      </c>
      <c r="M31" s="68">
        <f>AVERAGEIF(Technical!$A:$A,$A31,Technical!J:J)</f>
        <v>8.9130434782608692</v>
      </c>
      <c r="N31" s="55">
        <f t="shared" si="176"/>
        <v>20</v>
      </c>
      <c r="O31" s="68">
        <f>AVERAGEIF(Technical!$A:$A,$A31,Technical!K:K)</f>
        <v>10.086956521739131</v>
      </c>
      <c r="P31" s="55">
        <f t="shared" ref="P31:R31" si="177">_xlfn.RANK.EQ(O31,O$2:O$49,0)</f>
        <v>42</v>
      </c>
      <c r="Q31" s="68">
        <f>AVERAGEIF(Technical!$A:$A,$A31,Technical!L:L)</f>
        <v>10</v>
      </c>
      <c r="R31" s="55">
        <f t="shared" si="177"/>
        <v>30</v>
      </c>
      <c r="S31" s="68">
        <f>AVERAGEIF(Technical!$A:$A,$A31,Technical!M:M)</f>
        <v>6.8695652173913047</v>
      </c>
      <c r="T31" s="55">
        <f t="shared" ref="T31:V31" si="178">_xlfn.RANK.EQ(S31,S$2:S$49,0)</f>
        <v>31</v>
      </c>
      <c r="U31" s="68">
        <f>AVERAGEIF(Technical!$A:$A,$A31,Technical!N:N)</f>
        <v>10.347826086956522</v>
      </c>
      <c r="V31" s="55">
        <f t="shared" si="178"/>
        <v>19</v>
      </c>
      <c r="W31" s="68">
        <f>AVERAGEIF(Technical!$A:$A,$A31,Technical!O:O)</f>
        <v>13.615384615384615</v>
      </c>
      <c r="X31" s="55">
        <f t="shared" ref="X31:Z31" si="179">_xlfn.RANK.EQ(W31,W$2:W$49,0)</f>
        <v>5</v>
      </c>
      <c r="Y31" s="68">
        <f>AVERAGEIF(Technical!$A:$A,$A31,Technical!P:P)</f>
        <v>9.695652173913043</v>
      </c>
      <c r="Z31" s="55">
        <f t="shared" si="179"/>
        <v>25</v>
      </c>
      <c r="AA31" s="68">
        <f>AVERAGEIF(Technical!$A:$A,$A31,Technical!Q:Q)</f>
        <v>11.391304347826088</v>
      </c>
      <c r="AB31" s="55">
        <f t="shared" ref="AB31:AD31" si="180">_xlfn.RANK.EQ(AA31,AA$2:AA$49,0)</f>
        <v>10</v>
      </c>
      <c r="AC31" s="68">
        <f>AVERAGEIF(Technical!$A:$A,$A31,Technical!R:R)</f>
        <v>13.913043478260869</v>
      </c>
      <c r="AD31" s="55">
        <f t="shared" si="180"/>
        <v>10</v>
      </c>
    </row>
    <row r="32" spans="1:30" ht="15" customHeight="1" thickBot="1" x14ac:dyDescent="0.3">
      <c r="A32" s="30" t="s">
        <v>551</v>
      </c>
      <c r="B32" s="67" t="s">
        <v>1108</v>
      </c>
      <c r="C32" s="68">
        <f>AVERAGEIF(Technical!$A:$A,$A32,Technical!E:E)</f>
        <v>8.5652173913043477</v>
      </c>
      <c r="D32" s="55">
        <f t="shared" si="0"/>
        <v>17</v>
      </c>
      <c r="E32" s="68">
        <f>AVERAGEIF(Technical!$A:$A,$A32,Technical!F:F)</f>
        <v>11.086956521739131</v>
      </c>
      <c r="F32" s="55">
        <f t="shared" si="0"/>
        <v>11</v>
      </c>
      <c r="G32" s="68">
        <f>AVERAGEIF(Technical!$A:$A,$A32,Technical!G:G)</f>
        <v>12.695652173913043</v>
      </c>
      <c r="H32" s="55">
        <f t="shared" ref="H32:J32" si="181">_xlfn.RANK.EQ(G32,G$2:G$49,0)</f>
        <v>9</v>
      </c>
      <c r="I32" s="68">
        <f>AVERAGEIF(Technical!$A:$A,$A32,Technical!H:H)</f>
        <v>10.304347826086957</v>
      </c>
      <c r="J32" s="55">
        <f t="shared" si="181"/>
        <v>16</v>
      </c>
      <c r="K32" s="68">
        <f>AVERAGEIF(Technical!$A:$A,$A32,Technical!I:I)</f>
        <v>12.76923076923077</v>
      </c>
      <c r="L32" s="55">
        <f t="shared" ref="L32:N32" si="182">_xlfn.RANK.EQ(K32,K$2:K$49,0)</f>
        <v>18</v>
      </c>
      <c r="M32" s="68">
        <f>AVERAGEIF(Technical!$A:$A,$A32,Technical!J:J)</f>
        <v>8.5652173913043477</v>
      </c>
      <c r="N32" s="55">
        <f t="shared" si="182"/>
        <v>23</v>
      </c>
      <c r="O32" s="68">
        <f>AVERAGEIF(Technical!$A:$A,$A32,Technical!K:K)</f>
        <v>10.826086956521738</v>
      </c>
      <c r="P32" s="55">
        <f t="shared" ref="P32:R32" si="183">_xlfn.RANK.EQ(O32,O$2:O$49,0)</f>
        <v>21</v>
      </c>
      <c r="Q32" s="68">
        <f>AVERAGEIF(Technical!$A:$A,$A32,Technical!L:L)</f>
        <v>10.695652173913043</v>
      </c>
      <c r="R32" s="55">
        <f t="shared" si="183"/>
        <v>12</v>
      </c>
      <c r="S32" s="68">
        <f>AVERAGEIF(Technical!$A:$A,$A32,Technical!M:M)</f>
        <v>7.3478260869565215</v>
      </c>
      <c r="T32" s="55">
        <f t="shared" ref="T32:V32" si="184">_xlfn.RANK.EQ(S32,S$2:S$49,0)</f>
        <v>23</v>
      </c>
      <c r="U32" s="68">
        <f>AVERAGEIF(Technical!$A:$A,$A32,Technical!N:N)</f>
        <v>10.391304347826088</v>
      </c>
      <c r="V32" s="55">
        <f t="shared" si="184"/>
        <v>16</v>
      </c>
      <c r="W32" s="68">
        <f>AVERAGEIF(Technical!$A:$A,$A32,Technical!O:O)</f>
        <v>12.461538461538462</v>
      </c>
      <c r="X32" s="55">
        <f t="shared" ref="X32:Z32" si="185">_xlfn.RANK.EQ(W32,W$2:W$49,0)</f>
        <v>25</v>
      </c>
      <c r="Y32" s="68">
        <f>AVERAGEIF(Technical!$A:$A,$A32,Technical!P:P)</f>
        <v>10.434782608695652</v>
      </c>
      <c r="Z32" s="55">
        <f t="shared" si="185"/>
        <v>11</v>
      </c>
      <c r="AA32" s="68">
        <f>AVERAGEIF(Technical!$A:$A,$A32,Technical!Q:Q)</f>
        <v>10.304347826086957</v>
      </c>
      <c r="AB32" s="55">
        <f t="shared" ref="AB32:AD32" si="186">_xlfn.RANK.EQ(AA32,AA$2:AA$49,0)</f>
        <v>33</v>
      </c>
      <c r="AC32" s="68">
        <f>AVERAGEIF(Technical!$A:$A,$A32,Technical!R:R)</f>
        <v>13.304347826086957</v>
      </c>
      <c r="AD32" s="55">
        <f t="shared" si="186"/>
        <v>23</v>
      </c>
    </row>
    <row r="33" spans="1:30" ht="15" customHeight="1" thickBot="1" x14ac:dyDescent="0.3">
      <c r="A33" s="47" t="s">
        <v>1105</v>
      </c>
      <c r="B33" s="67" t="s">
        <v>1109</v>
      </c>
      <c r="C33" s="68">
        <f>AVERAGEIF(Technical!$A:$A,$A33,Technical!E:E)</f>
        <v>8.9130434782608692</v>
      </c>
      <c r="D33" s="55">
        <f t="shared" si="0"/>
        <v>12</v>
      </c>
      <c r="E33" s="68">
        <f>AVERAGEIF(Technical!$A:$A,$A33,Technical!F:F)</f>
        <v>11.260869565217391</v>
      </c>
      <c r="F33" s="55">
        <f t="shared" si="0"/>
        <v>8</v>
      </c>
      <c r="G33" s="68">
        <f>AVERAGEIF(Technical!$A:$A,$A33,Technical!G:G)</f>
        <v>12.347826086956522</v>
      </c>
      <c r="H33" s="55">
        <f t="shared" ref="H33:J33" si="187">_xlfn.RANK.EQ(G33,G$2:G$49,0)</f>
        <v>17</v>
      </c>
      <c r="I33" s="68">
        <f>AVERAGEIF(Technical!$A:$A,$A33,Technical!H:H)</f>
        <v>10.913043478260869</v>
      </c>
      <c r="J33" s="55">
        <f t="shared" si="187"/>
        <v>7</v>
      </c>
      <c r="K33" s="68">
        <f>AVERAGEIF(Technical!$A:$A,$A33,Technical!I:I)</f>
        <v>12.923076923076923</v>
      </c>
      <c r="L33" s="55">
        <f t="shared" ref="L33:N33" si="188">_xlfn.RANK.EQ(K33,K$2:K$49,0)</f>
        <v>13</v>
      </c>
      <c r="M33" s="68">
        <f>AVERAGEIF(Technical!$A:$A,$A33,Technical!J:J)</f>
        <v>9.5217391304347831</v>
      </c>
      <c r="N33" s="55">
        <f t="shared" si="188"/>
        <v>8</v>
      </c>
      <c r="O33" s="68">
        <f>AVERAGEIF(Technical!$A:$A,$A33,Technical!K:K)</f>
        <v>11.652173913043478</v>
      </c>
      <c r="P33" s="55">
        <f t="shared" ref="P33:R33" si="189">_xlfn.RANK.EQ(O33,O$2:O$49,0)</f>
        <v>9</v>
      </c>
      <c r="Q33" s="68">
        <f>AVERAGEIF(Technical!$A:$A,$A33,Technical!L:L)</f>
        <v>11.217391304347826</v>
      </c>
      <c r="R33" s="55">
        <f t="shared" si="189"/>
        <v>5</v>
      </c>
      <c r="S33" s="68">
        <f>AVERAGEIF(Technical!$A:$A,$A33,Technical!M:M)</f>
        <v>8.5652173913043477</v>
      </c>
      <c r="T33" s="55">
        <f t="shared" ref="T33:V33" si="190">_xlfn.RANK.EQ(S33,S$2:S$49,0)</f>
        <v>4</v>
      </c>
      <c r="U33" s="68">
        <f>AVERAGEIF(Technical!$A:$A,$A33,Technical!N:N)</f>
        <v>11.608695652173912</v>
      </c>
      <c r="V33" s="55">
        <f t="shared" si="190"/>
        <v>1</v>
      </c>
      <c r="W33" s="68">
        <f>AVERAGEIF(Technical!$A:$A,$A33,Technical!O:O)</f>
        <v>12.615384615384615</v>
      </c>
      <c r="X33" s="55">
        <f t="shared" ref="X33:Z33" si="191">_xlfn.RANK.EQ(W33,W$2:W$49,0)</f>
        <v>22</v>
      </c>
      <c r="Y33" s="68">
        <f>AVERAGEIF(Technical!$A:$A,$A33,Technical!P:P)</f>
        <v>10.608695652173912</v>
      </c>
      <c r="Z33" s="55">
        <f t="shared" si="191"/>
        <v>8</v>
      </c>
      <c r="AA33" s="68">
        <f>AVERAGEIF(Technical!$A:$A,$A33,Technical!Q:Q)</f>
        <v>12.086956521739131</v>
      </c>
      <c r="AB33" s="55">
        <f t="shared" ref="AB33:AD33" si="192">_xlfn.RANK.EQ(AA33,AA$2:AA$49,0)</f>
        <v>1</v>
      </c>
      <c r="AC33" s="68">
        <f>AVERAGEIF(Technical!$A:$A,$A33,Technical!R:R)</f>
        <v>13.217391304347826</v>
      </c>
      <c r="AD33" s="55">
        <f t="shared" si="192"/>
        <v>25</v>
      </c>
    </row>
    <row r="34" spans="1:30" ht="15" customHeight="1" thickBot="1" x14ac:dyDescent="0.3">
      <c r="A34" s="48" t="s">
        <v>25</v>
      </c>
      <c r="B34" s="67" t="s">
        <v>1112</v>
      </c>
      <c r="C34" s="68">
        <f>AVERAGEIF(Technical!$A:$A,$A34,Technical!E:E)</f>
        <v>10.347826086956522</v>
      </c>
      <c r="D34" s="55">
        <f t="shared" si="0"/>
        <v>1</v>
      </c>
      <c r="E34" s="68">
        <f>AVERAGEIF(Technical!$A:$A,$A34,Technical!F:F)</f>
        <v>12.217391304347826</v>
      </c>
      <c r="F34" s="55">
        <f t="shared" si="0"/>
        <v>2</v>
      </c>
      <c r="G34" s="68">
        <f>AVERAGEIF(Technical!$A:$A,$A34,Technical!G:G)</f>
        <v>13</v>
      </c>
      <c r="H34" s="55">
        <f t="shared" ref="H34:J34" si="193">_xlfn.RANK.EQ(G34,G$2:G$49,0)</f>
        <v>6</v>
      </c>
      <c r="I34" s="68">
        <f>AVERAGEIF(Technical!$A:$A,$A34,Technical!H:H)</f>
        <v>11.086956521739131</v>
      </c>
      <c r="J34" s="55">
        <f t="shared" si="193"/>
        <v>5</v>
      </c>
      <c r="K34" s="68">
        <f>AVERAGEIF(Technical!$A:$A,$A34,Technical!I:I)</f>
        <v>14.038461538461538</v>
      </c>
      <c r="L34" s="55">
        <f t="shared" ref="L34:N34" si="194">_xlfn.RANK.EQ(K34,K$2:K$49,0)</f>
        <v>2</v>
      </c>
      <c r="M34" s="68">
        <f>AVERAGEIF(Technical!$A:$A,$A34,Technical!J:J)</f>
        <v>10.391304347826088</v>
      </c>
      <c r="N34" s="55">
        <f t="shared" si="194"/>
        <v>2</v>
      </c>
      <c r="O34" s="68">
        <f>AVERAGEIF(Technical!$A:$A,$A34,Technical!K:K)</f>
        <v>10.695652173913043</v>
      </c>
      <c r="P34" s="55">
        <f t="shared" ref="P34:R34" si="195">_xlfn.RANK.EQ(O34,O$2:O$49,0)</f>
        <v>29</v>
      </c>
      <c r="Q34" s="68">
        <f>AVERAGEIF(Technical!$A:$A,$A34,Technical!L:L)</f>
        <v>10.043478260869565</v>
      </c>
      <c r="R34" s="55">
        <f t="shared" si="195"/>
        <v>27</v>
      </c>
      <c r="S34" s="68">
        <f>AVERAGEIF(Technical!$A:$A,$A34,Technical!M:M)</f>
        <v>6.5652173913043477</v>
      </c>
      <c r="T34" s="55">
        <f t="shared" ref="T34:V34" si="196">_xlfn.RANK.EQ(S34,S$2:S$49,0)</f>
        <v>40</v>
      </c>
      <c r="U34" s="68">
        <f>AVERAGEIF(Technical!$A:$A,$A34,Technical!N:N)</f>
        <v>9.7391304347826093</v>
      </c>
      <c r="V34" s="55">
        <f t="shared" si="196"/>
        <v>33</v>
      </c>
      <c r="W34" s="68">
        <f>AVERAGEIF(Technical!$A:$A,$A34,Technical!O:O)</f>
        <v>13.76923076923077</v>
      </c>
      <c r="X34" s="55">
        <f t="shared" ref="X34:Z34" si="197">_xlfn.RANK.EQ(W34,W$2:W$49,0)</f>
        <v>4</v>
      </c>
      <c r="Y34" s="68">
        <f>AVERAGEIF(Technical!$A:$A,$A34,Technical!P:P)</f>
        <v>11.565217391304348</v>
      </c>
      <c r="Z34" s="55">
        <f t="shared" si="197"/>
        <v>2</v>
      </c>
      <c r="AA34" s="68">
        <f>AVERAGEIF(Technical!$A:$A,$A34,Technical!Q:Q)</f>
        <v>10.739130434782609</v>
      </c>
      <c r="AB34" s="55">
        <f t="shared" ref="AB34:AD34" si="198">_xlfn.RANK.EQ(AA34,AA$2:AA$49,0)</f>
        <v>25</v>
      </c>
      <c r="AC34" s="68">
        <f>AVERAGEIF(Technical!$A:$A,$A34,Technical!R:R)</f>
        <v>14.478260869565217</v>
      </c>
      <c r="AD34" s="55">
        <f t="shared" si="198"/>
        <v>3</v>
      </c>
    </row>
    <row r="35" spans="1:30" ht="15" customHeight="1" thickBot="1" x14ac:dyDescent="0.3">
      <c r="A35" s="30" t="s">
        <v>1110</v>
      </c>
      <c r="B35" s="67" t="s">
        <v>1113</v>
      </c>
      <c r="C35" s="68">
        <f>AVERAGEIF(Technical!$A:$A,$A35,Technical!E:E)</f>
        <v>7.7826086956521738</v>
      </c>
      <c r="D35" s="55">
        <f t="shared" si="0"/>
        <v>31</v>
      </c>
      <c r="E35" s="68">
        <f>AVERAGEIF(Technical!$A:$A,$A35,Technical!F:F)</f>
        <v>10.347826086956522</v>
      </c>
      <c r="F35" s="55">
        <f t="shared" si="0"/>
        <v>26</v>
      </c>
      <c r="G35" s="68">
        <f>AVERAGEIF(Technical!$A:$A,$A35,Technical!G:G)</f>
        <v>10.826086956521738</v>
      </c>
      <c r="H35" s="55">
        <f t="shared" ref="H35:J35" si="199">_xlfn.RANK.EQ(G35,G$2:G$49,0)</f>
        <v>42</v>
      </c>
      <c r="I35" s="68">
        <f>AVERAGEIF(Technical!$A:$A,$A35,Technical!H:H)</f>
        <v>10.608695652173912</v>
      </c>
      <c r="J35" s="55">
        <f t="shared" si="199"/>
        <v>10</v>
      </c>
      <c r="K35" s="68">
        <f>AVERAGEIF(Technical!$A:$A,$A35,Technical!I:I)</f>
        <v>11.76923076923077</v>
      </c>
      <c r="L35" s="55">
        <f t="shared" ref="L35:N35" si="200">_xlfn.RANK.EQ(K35,K$2:K$49,0)</f>
        <v>39</v>
      </c>
      <c r="M35" s="68">
        <f>AVERAGEIF(Technical!$A:$A,$A35,Technical!J:J)</f>
        <v>8.4347826086956523</v>
      </c>
      <c r="N35" s="55">
        <f t="shared" si="200"/>
        <v>27</v>
      </c>
      <c r="O35" s="68">
        <f>AVERAGEIF(Technical!$A:$A,$A35,Technical!K:K)</f>
        <v>11.782608695652174</v>
      </c>
      <c r="P35" s="55">
        <f t="shared" ref="P35:R35" si="201">_xlfn.RANK.EQ(O35,O$2:O$49,0)</f>
        <v>6</v>
      </c>
      <c r="Q35" s="68">
        <f>AVERAGEIF(Technical!$A:$A,$A35,Technical!L:L)</f>
        <v>10.391304347826088</v>
      </c>
      <c r="R35" s="55">
        <f t="shared" si="201"/>
        <v>19</v>
      </c>
      <c r="S35" s="68">
        <f>AVERAGEIF(Technical!$A:$A,$A35,Technical!M:M)</f>
        <v>8.304347826086957</v>
      </c>
      <c r="T35" s="55">
        <f t="shared" ref="T35:V35" si="202">_xlfn.RANK.EQ(S35,S$2:S$49,0)</f>
        <v>6</v>
      </c>
      <c r="U35" s="68">
        <f>AVERAGEIF(Technical!$A:$A,$A35,Technical!N:N)</f>
        <v>10.652173913043478</v>
      </c>
      <c r="V35" s="55">
        <f t="shared" si="202"/>
        <v>8</v>
      </c>
      <c r="W35" s="68">
        <f>AVERAGEIF(Technical!$A:$A,$A35,Technical!O:O)</f>
        <v>12.461538461538462</v>
      </c>
      <c r="X35" s="55">
        <f t="shared" ref="X35:Z35" si="203">_xlfn.RANK.EQ(W35,W$2:W$49,0)</f>
        <v>25</v>
      </c>
      <c r="Y35" s="68">
        <f>AVERAGEIF(Technical!$A:$A,$A35,Technical!P:P)</f>
        <v>9.695652173913043</v>
      </c>
      <c r="Z35" s="55">
        <f t="shared" si="203"/>
        <v>25</v>
      </c>
      <c r="AA35" s="68">
        <f>AVERAGEIF(Technical!$A:$A,$A35,Technical!Q:Q)</f>
        <v>10.695652173913043</v>
      </c>
      <c r="AB35" s="55">
        <f t="shared" ref="AB35:AD35" si="204">_xlfn.RANK.EQ(AA35,AA$2:AA$49,0)</f>
        <v>26</v>
      </c>
      <c r="AC35" s="68">
        <f>AVERAGEIF(Technical!$A:$A,$A35,Technical!R:R)</f>
        <v>12.521739130434783</v>
      </c>
      <c r="AD35" s="55">
        <f t="shared" si="204"/>
        <v>38</v>
      </c>
    </row>
    <row r="36" spans="1:30" ht="15" customHeight="1" thickBot="1" x14ac:dyDescent="0.3">
      <c r="A36" s="49" t="s">
        <v>822</v>
      </c>
      <c r="B36" s="67" t="s">
        <v>1114</v>
      </c>
      <c r="C36" s="68">
        <f>AVERAGEIF(Technical!$A:$A,$A36,Technical!E:E)</f>
        <v>6.9565217391304346</v>
      </c>
      <c r="D36" s="55">
        <f t="shared" si="0"/>
        <v>43</v>
      </c>
      <c r="E36" s="68">
        <f>AVERAGEIF(Technical!$A:$A,$A36,Technical!F:F)</f>
        <v>8.7391304347826093</v>
      </c>
      <c r="F36" s="55">
        <f t="shared" si="0"/>
        <v>47</v>
      </c>
      <c r="G36" s="68">
        <f>AVERAGEIF(Technical!$A:$A,$A36,Technical!G:G)</f>
        <v>11.043478260869565</v>
      </c>
      <c r="H36" s="55">
        <f t="shared" ref="H36:J36" si="205">_xlfn.RANK.EQ(G36,G$2:G$49,0)</f>
        <v>39</v>
      </c>
      <c r="I36" s="68">
        <f>AVERAGEIF(Technical!$A:$A,$A36,Technical!H:H)</f>
        <v>9.304347826086957</v>
      </c>
      <c r="J36" s="55">
        <f t="shared" si="205"/>
        <v>41</v>
      </c>
      <c r="K36" s="68">
        <f>AVERAGEIF(Technical!$A:$A,$A36,Technical!I:I)</f>
        <v>11.807692307692308</v>
      </c>
      <c r="L36" s="55">
        <f t="shared" ref="L36:N36" si="206">_xlfn.RANK.EQ(K36,K$2:K$49,0)</f>
        <v>38</v>
      </c>
      <c r="M36" s="68">
        <f>AVERAGEIF(Technical!$A:$A,$A36,Technical!J:J)</f>
        <v>7.1739130434782608</v>
      </c>
      <c r="N36" s="55">
        <f t="shared" si="206"/>
        <v>46</v>
      </c>
      <c r="O36" s="68">
        <f>AVERAGEIF(Technical!$A:$A,$A36,Technical!K:K)</f>
        <v>10.478260869565217</v>
      </c>
      <c r="P36" s="55">
        <f t="shared" ref="P36:R36" si="207">_xlfn.RANK.EQ(O36,O$2:O$49,0)</f>
        <v>35</v>
      </c>
      <c r="Q36" s="68">
        <f>AVERAGEIF(Technical!$A:$A,$A36,Technical!L:L)</f>
        <v>8.9565217391304355</v>
      </c>
      <c r="R36" s="55">
        <f t="shared" si="207"/>
        <v>43</v>
      </c>
      <c r="S36" s="68">
        <f>AVERAGEIF(Technical!$A:$A,$A36,Technical!M:M)</f>
        <v>8.4347826086956523</v>
      </c>
      <c r="T36" s="55">
        <f t="shared" ref="T36:V36" si="208">_xlfn.RANK.EQ(S36,S$2:S$49,0)</f>
        <v>5</v>
      </c>
      <c r="U36" s="68">
        <f>AVERAGEIF(Technical!$A:$A,$A36,Technical!N:N)</f>
        <v>10</v>
      </c>
      <c r="V36" s="55">
        <f t="shared" si="208"/>
        <v>29</v>
      </c>
      <c r="W36" s="68">
        <f>AVERAGEIF(Technical!$A:$A,$A36,Technical!O:O)</f>
        <v>12.038461538461538</v>
      </c>
      <c r="X36" s="55">
        <f t="shared" ref="X36:Z36" si="209">_xlfn.RANK.EQ(W36,W$2:W$49,0)</f>
        <v>39</v>
      </c>
      <c r="Y36" s="68">
        <f>AVERAGEIF(Technical!$A:$A,$A36,Technical!P:P)</f>
        <v>7.8260869565217392</v>
      </c>
      <c r="Z36" s="55">
        <f t="shared" si="209"/>
        <v>45</v>
      </c>
      <c r="AA36" s="68">
        <f>AVERAGEIF(Technical!$A:$A,$A36,Technical!Q:Q)</f>
        <v>9.8695652173913047</v>
      </c>
      <c r="AB36" s="55">
        <f t="shared" ref="AB36:AD36" si="210">_xlfn.RANK.EQ(AA36,AA$2:AA$49,0)</f>
        <v>39</v>
      </c>
      <c r="AC36" s="68">
        <f>AVERAGEIF(Technical!$A:$A,$A36,Technical!R:R)</f>
        <v>12.478260869565217</v>
      </c>
      <c r="AD36" s="55">
        <f t="shared" si="210"/>
        <v>39</v>
      </c>
    </row>
    <row r="37" spans="1:30" ht="15" customHeight="1" thickBot="1" x14ac:dyDescent="0.3">
      <c r="A37" s="28" t="s">
        <v>1111</v>
      </c>
      <c r="B37" s="67" t="s">
        <v>1115</v>
      </c>
      <c r="C37" s="68">
        <f>AVERAGEIF(Technical!$A:$A,$A37,Technical!E:E)</f>
        <v>7.2173913043478262</v>
      </c>
      <c r="D37" s="55">
        <f t="shared" si="0"/>
        <v>41</v>
      </c>
      <c r="E37" s="68">
        <f>AVERAGEIF(Technical!$A:$A,$A37,Technical!F:F)</f>
        <v>9.7826086956521738</v>
      </c>
      <c r="F37" s="55">
        <f t="shared" si="0"/>
        <v>39</v>
      </c>
      <c r="G37" s="68">
        <f>AVERAGEIF(Technical!$A:$A,$A37,Technical!G:G)</f>
        <v>12.521739130434783</v>
      </c>
      <c r="H37" s="55">
        <f t="shared" ref="H37:J37" si="211">_xlfn.RANK.EQ(G37,G$2:G$49,0)</f>
        <v>13</v>
      </c>
      <c r="I37" s="68">
        <f>AVERAGEIF(Technical!$A:$A,$A37,Technical!H:H)</f>
        <v>10.217391304347826</v>
      </c>
      <c r="J37" s="55">
        <f t="shared" si="211"/>
        <v>22</v>
      </c>
      <c r="K37" s="68">
        <f>AVERAGEIF(Technical!$A:$A,$A37,Technical!I:I)</f>
        <v>12.884615384615385</v>
      </c>
      <c r="L37" s="55">
        <f t="shared" ref="L37:N37" si="212">_xlfn.RANK.EQ(K37,K$2:K$49,0)</f>
        <v>14</v>
      </c>
      <c r="M37" s="68">
        <f>AVERAGEIF(Technical!$A:$A,$A37,Technical!J:J)</f>
        <v>7.4782608695652177</v>
      </c>
      <c r="N37" s="55">
        <f t="shared" si="212"/>
        <v>40</v>
      </c>
      <c r="O37" s="68">
        <f>AVERAGEIF(Technical!$A:$A,$A37,Technical!K:K)</f>
        <v>11.521739130434783</v>
      </c>
      <c r="P37" s="55">
        <f t="shared" ref="P37:R37" si="213">_xlfn.RANK.EQ(O37,O$2:O$49,0)</f>
        <v>10</v>
      </c>
      <c r="Q37" s="68">
        <f>AVERAGEIF(Technical!$A:$A,$A37,Technical!L:L)</f>
        <v>10.347826086956522</v>
      </c>
      <c r="R37" s="55">
        <f t="shared" si="213"/>
        <v>22</v>
      </c>
      <c r="S37" s="68">
        <f>AVERAGEIF(Technical!$A:$A,$A37,Technical!M:M)</f>
        <v>7.4782608695652177</v>
      </c>
      <c r="T37" s="55">
        <f t="shared" ref="T37:V37" si="214">_xlfn.RANK.EQ(S37,S$2:S$49,0)</f>
        <v>20</v>
      </c>
      <c r="U37" s="68">
        <f>AVERAGEIF(Technical!$A:$A,$A37,Technical!N:N)</f>
        <v>10.565217391304348</v>
      </c>
      <c r="V37" s="55">
        <f t="shared" si="214"/>
        <v>10</v>
      </c>
      <c r="W37" s="68">
        <f>AVERAGEIF(Technical!$A:$A,$A37,Technical!O:O)</f>
        <v>12.807692307692308</v>
      </c>
      <c r="X37" s="55">
        <f t="shared" ref="X37:Z37" si="215">_xlfn.RANK.EQ(W37,W$2:W$49,0)</f>
        <v>18</v>
      </c>
      <c r="Y37" s="68">
        <f>AVERAGEIF(Technical!$A:$A,$A37,Technical!P:P)</f>
        <v>9.5652173913043477</v>
      </c>
      <c r="Z37" s="55">
        <f t="shared" si="215"/>
        <v>29</v>
      </c>
      <c r="AA37" s="68">
        <f>AVERAGEIF(Technical!$A:$A,$A37,Technical!Q:Q)</f>
        <v>10.956521739130435</v>
      </c>
      <c r="AB37" s="55">
        <f t="shared" ref="AB37:AD37" si="216">_xlfn.RANK.EQ(AA37,AA$2:AA$49,0)</f>
        <v>16</v>
      </c>
      <c r="AC37" s="68">
        <f>AVERAGEIF(Technical!$A:$A,$A37,Technical!R:R)</f>
        <v>13.565217391304348</v>
      </c>
      <c r="AD37" s="55">
        <f t="shared" si="216"/>
        <v>14</v>
      </c>
    </row>
    <row r="38" spans="1:30" ht="15" customHeight="1" thickBot="1" x14ac:dyDescent="0.3">
      <c r="A38" s="50" t="s">
        <v>2000</v>
      </c>
      <c r="B38" s="67" t="s">
        <v>1118</v>
      </c>
      <c r="C38" s="68">
        <f>AVERAGEIF(Technical!$A:$A,$A38,Technical!E:E)</f>
        <v>7.7826086956521738</v>
      </c>
      <c r="D38" s="55">
        <f t="shared" si="0"/>
        <v>31</v>
      </c>
      <c r="E38" s="68">
        <f>AVERAGEIF(Technical!$A:$A,$A38,Technical!F:F)</f>
        <v>10.695652173913043</v>
      </c>
      <c r="F38" s="55">
        <f t="shared" si="0"/>
        <v>17</v>
      </c>
      <c r="G38" s="68">
        <f>AVERAGEIF(Technical!$A:$A,$A38,Technical!G:G)</f>
        <v>12.478260869565217</v>
      </c>
      <c r="H38" s="55">
        <f t="shared" ref="H38:J38" si="217">_xlfn.RANK.EQ(G38,G$2:G$49,0)</f>
        <v>15</v>
      </c>
      <c r="I38" s="68">
        <f>AVERAGEIF(Technical!$A:$A,$A38,Technical!H:H)</f>
        <v>10.304347826086957</v>
      </c>
      <c r="J38" s="55">
        <f t="shared" si="217"/>
        <v>16</v>
      </c>
      <c r="K38" s="68">
        <f>AVERAGEIF(Technical!$A:$A,$A38,Technical!I:I)</f>
        <v>13</v>
      </c>
      <c r="L38" s="55">
        <f t="shared" ref="L38:N38" si="218">_xlfn.RANK.EQ(K38,K$2:K$49,0)</f>
        <v>11</v>
      </c>
      <c r="M38" s="68">
        <f>AVERAGEIF(Technical!$A:$A,$A38,Technical!J:J)</f>
        <v>8.3913043478260878</v>
      </c>
      <c r="N38" s="55">
        <f t="shared" si="218"/>
        <v>28</v>
      </c>
      <c r="O38" s="68">
        <f>AVERAGEIF(Technical!$A:$A,$A38,Technical!K:K)</f>
        <v>11.391304347826088</v>
      </c>
      <c r="P38" s="55">
        <f t="shared" ref="P38:R38" si="219">_xlfn.RANK.EQ(O38,O$2:O$49,0)</f>
        <v>11</v>
      </c>
      <c r="Q38" s="68">
        <f>AVERAGEIF(Technical!$A:$A,$A38,Technical!L:L)</f>
        <v>10.478260869565217</v>
      </c>
      <c r="R38" s="55">
        <f t="shared" si="219"/>
        <v>16</v>
      </c>
      <c r="S38" s="68">
        <f>AVERAGEIF(Technical!$A:$A,$A38,Technical!M:M)</f>
        <v>7.0869565217391308</v>
      </c>
      <c r="T38" s="55">
        <f t="shared" ref="T38:V38" si="220">_xlfn.RANK.EQ(S38,S$2:S$49,0)</f>
        <v>27</v>
      </c>
      <c r="U38" s="68">
        <f>AVERAGEIF(Technical!$A:$A,$A38,Technical!N:N)</f>
        <v>10.217391304347826</v>
      </c>
      <c r="V38" s="55">
        <f t="shared" si="220"/>
        <v>20</v>
      </c>
      <c r="W38" s="68">
        <f>AVERAGEIF(Technical!$A:$A,$A38,Technical!O:O)</f>
        <v>12.692307692307692</v>
      </c>
      <c r="X38" s="55">
        <f t="shared" ref="X38:Z38" si="221">_xlfn.RANK.EQ(W38,W$2:W$49,0)</f>
        <v>21</v>
      </c>
      <c r="Y38" s="68">
        <f>AVERAGEIF(Technical!$A:$A,$A38,Technical!P:P)</f>
        <v>10.782608695652174</v>
      </c>
      <c r="Z38" s="55">
        <f t="shared" si="221"/>
        <v>7</v>
      </c>
      <c r="AA38" s="68">
        <f>AVERAGEIF(Technical!$A:$A,$A38,Technical!Q:Q)</f>
        <v>11.043478260869565</v>
      </c>
      <c r="AB38" s="55">
        <f t="shared" ref="AB38:AD38" si="222">_xlfn.RANK.EQ(AA38,AA$2:AA$49,0)</f>
        <v>14</v>
      </c>
      <c r="AC38" s="68">
        <f>AVERAGEIF(Technical!$A:$A,$A38,Technical!R:R)</f>
        <v>13.347826086956522</v>
      </c>
      <c r="AD38" s="55">
        <f t="shared" si="222"/>
        <v>20</v>
      </c>
    </row>
    <row r="39" spans="1:30" ht="15" customHeight="1" thickBot="1" x14ac:dyDescent="0.3">
      <c r="A39" s="41" t="s">
        <v>1116</v>
      </c>
      <c r="B39" s="67" t="s">
        <v>1119</v>
      </c>
      <c r="C39" s="68">
        <f>AVERAGEIF(Technical!$A:$A,$A39,Technical!E:E)</f>
        <v>8.5217391304347831</v>
      </c>
      <c r="D39" s="55">
        <f t="shared" si="0"/>
        <v>18</v>
      </c>
      <c r="E39" s="68">
        <f>AVERAGEIF(Technical!$A:$A,$A39,Technical!F:F)</f>
        <v>10.608695652173912</v>
      </c>
      <c r="F39" s="55">
        <f t="shared" si="0"/>
        <v>19</v>
      </c>
      <c r="G39" s="68">
        <f>AVERAGEIF(Technical!$A:$A,$A39,Technical!G:G)</f>
        <v>12.521739130434783</v>
      </c>
      <c r="H39" s="55">
        <f t="shared" ref="H39:J39" si="223">_xlfn.RANK.EQ(G39,G$2:G$49,0)</f>
        <v>13</v>
      </c>
      <c r="I39" s="68">
        <f>AVERAGEIF(Technical!$A:$A,$A39,Technical!H:H)</f>
        <v>10.304347826086957</v>
      </c>
      <c r="J39" s="55">
        <f t="shared" si="223"/>
        <v>16</v>
      </c>
      <c r="K39" s="68">
        <f>AVERAGEIF(Technical!$A:$A,$A39,Technical!I:I)</f>
        <v>12.73076923076923</v>
      </c>
      <c r="L39" s="55">
        <f t="shared" ref="L39:N39" si="224">_xlfn.RANK.EQ(K39,K$2:K$49,0)</f>
        <v>19</v>
      </c>
      <c r="M39" s="68">
        <f>AVERAGEIF(Technical!$A:$A,$A39,Technical!J:J)</f>
        <v>8.8695652173913047</v>
      </c>
      <c r="N39" s="55">
        <f t="shared" si="224"/>
        <v>21</v>
      </c>
      <c r="O39" s="68">
        <f>AVERAGEIF(Technical!$A:$A,$A39,Technical!K:K)</f>
        <v>11.130434782608695</v>
      </c>
      <c r="P39" s="55">
        <f t="shared" ref="P39:R39" si="225">_xlfn.RANK.EQ(O39,O$2:O$49,0)</f>
        <v>17</v>
      </c>
      <c r="Q39" s="68">
        <f>AVERAGEIF(Technical!$A:$A,$A39,Technical!L:L)</f>
        <v>10</v>
      </c>
      <c r="R39" s="55">
        <f t="shared" si="225"/>
        <v>30</v>
      </c>
      <c r="S39" s="68">
        <f>AVERAGEIF(Technical!$A:$A,$A39,Technical!M:M)</f>
        <v>6.6956521739130439</v>
      </c>
      <c r="T39" s="55">
        <f t="shared" ref="T39:V39" si="226">_xlfn.RANK.EQ(S39,S$2:S$49,0)</f>
        <v>35</v>
      </c>
      <c r="U39" s="68">
        <f>AVERAGEIF(Technical!$A:$A,$A39,Technical!N:N)</f>
        <v>10.782608695652174</v>
      </c>
      <c r="V39" s="55">
        <f t="shared" si="226"/>
        <v>4</v>
      </c>
      <c r="W39" s="68">
        <f>AVERAGEIF(Technical!$A:$A,$A39,Technical!O:O)</f>
        <v>13.423076923076923</v>
      </c>
      <c r="X39" s="55">
        <f t="shared" ref="X39:Z39" si="227">_xlfn.RANK.EQ(W39,W$2:W$49,0)</f>
        <v>9</v>
      </c>
      <c r="Y39" s="68">
        <f>AVERAGEIF(Technical!$A:$A,$A39,Technical!P:P)</f>
        <v>9.4347826086956523</v>
      </c>
      <c r="Z39" s="55">
        <f t="shared" si="227"/>
        <v>30</v>
      </c>
      <c r="AA39" s="68">
        <f>AVERAGEIF(Technical!$A:$A,$A39,Technical!Q:Q)</f>
        <v>12.086956521739131</v>
      </c>
      <c r="AB39" s="55">
        <f t="shared" ref="AB39:AD39" si="228">_xlfn.RANK.EQ(AA39,AA$2:AA$49,0)</f>
        <v>1</v>
      </c>
      <c r="AC39" s="68">
        <f>AVERAGEIF(Technical!$A:$A,$A39,Technical!R:R)</f>
        <v>13.347826086956522</v>
      </c>
      <c r="AD39" s="55">
        <f t="shared" si="228"/>
        <v>20</v>
      </c>
    </row>
    <row r="40" spans="1:30" ht="15" customHeight="1" thickBot="1" x14ac:dyDescent="0.3">
      <c r="A40" s="39" t="s">
        <v>38</v>
      </c>
      <c r="B40" s="67" t="s">
        <v>1120</v>
      </c>
      <c r="C40" s="68">
        <f>AVERAGEIF(Technical!$A:$A,$A40,Technical!E:E)</f>
        <v>9.2173913043478262</v>
      </c>
      <c r="D40" s="55">
        <f t="shared" si="0"/>
        <v>7</v>
      </c>
      <c r="E40" s="68">
        <f>AVERAGEIF(Technical!$A:$A,$A40,Technical!F:F)</f>
        <v>11.652173913043478</v>
      </c>
      <c r="F40" s="55">
        <f t="shared" si="0"/>
        <v>4</v>
      </c>
      <c r="G40" s="68">
        <f>AVERAGEIF(Technical!$A:$A,$A40,Technical!G:G)</f>
        <v>12.782608695652174</v>
      </c>
      <c r="H40" s="55">
        <f t="shared" ref="H40:J40" si="229">_xlfn.RANK.EQ(G40,G$2:G$49,0)</f>
        <v>7</v>
      </c>
      <c r="I40" s="68">
        <f>AVERAGEIF(Technical!$A:$A,$A40,Technical!H:H)</f>
        <v>11.695652173913043</v>
      </c>
      <c r="J40" s="55">
        <f t="shared" si="229"/>
        <v>3</v>
      </c>
      <c r="K40" s="68">
        <f>AVERAGEIF(Technical!$A:$A,$A40,Technical!I:I)</f>
        <v>13.461538461538462</v>
      </c>
      <c r="L40" s="55">
        <f t="shared" ref="L40:N40" si="230">_xlfn.RANK.EQ(K40,K$2:K$49,0)</f>
        <v>7</v>
      </c>
      <c r="M40" s="68">
        <f>AVERAGEIF(Technical!$A:$A,$A40,Technical!J:J)</f>
        <v>9.4347826086956523</v>
      </c>
      <c r="N40" s="55">
        <f t="shared" si="230"/>
        <v>12</v>
      </c>
      <c r="O40" s="68">
        <f>AVERAGEIF(Technical!$A:$A,$A40,Technical!K:K)</f>
        <v>11.956521739130435</v>
      </c>
      <c r="P40" s="55">
        <f t="shared" ref="P40:R40" si="231">_xlfn.RANK.EQ(O40,O$2:O$49,0)</f>
        <v>5</v>
      </c>
      <c r="Q40" s="68">
        <f>AVERAGEIF(Technical!$A:$A,$A40,Technical!L:L)</f>
        <v>12.043478260869565</v>
      </c>
      <c r="R40" s="55">
        <f t="shared" si="231"/>
        <v>2</v>
      </c>
      <c r="S40" s="68">
        <f>AVERAGEIF(Technical!$A:$A,$A40,Technical!M:M)</f>
        <v>6.6956521739130439</v>
      </c>
      <c r="T40" s="55">
        <f t="shared" ref="T40:V40" si="232">_xlfn.RANK.EQ(S40,S$2:S$49,0)</f>
        <v>35</v>
      </c>
      <c r="U40" s="68">
        <f>AVERAGEIF(Technical!$A:$A,$A40,Technical!N:N)</f>
        <v>10.173913043478262</v>
      </c>
      <c r="V40" s="55">
        <f t="shared" si="232"/>
        <v>22</v>
      </c>
      <c r="W40" s="68">
        <f>AVERAGEIF(Technical!$A:$A,$A40,Technical!O:O)</f>
        <v>13.538461538461538</v>
      </c>
      <c r="X40" s="55">
        <f t="shared" ref="X40:Z40" si="233">_xlfn.RANK.EQ(W40,W$2:W$49,0)</f>
        <v>7</v>
      </c>
      <c r="Y40" s="68">
        <f>AVERAGEIF(Technical!$A:$A,$A40,Technical!P:P)</f>
        <v>11.173913043478262</v>
      </c>
      <c r="Z40" s="55">
        <f t="shared" si="233"/>
        <v>4</v>
      </c>
      <c r="AA40" s="68">
        <f>AVERAGEIF(Technical!$A:$A,$A40,Technical!Q:Q)</f>
        <v>11.695652173913043</v>
      </c>
      <c r="AB40" s="55">
        <f t="shared" ref="AB40:AD40" si="234">_xlfn.RANK.EQ(AA40,AA$2:AA$49,0)</f>
        <v>5</v>
      </c>
      <c r="AC40" s="68">
        <f>AVERAGEIF(Technical!$A:$A,$A40,Technical!R:R)</f>
        <v>14</v>
      </c>
      <c r="AD40" s="55">
        <f t="shared" si="234"/>
        <v>7</v>
      </c>
    </row>
    <row r="41" spans="1:30" ht="15" customHeight="1" thickBot="1" x14ac:dyDescent="0.3">
      <c r="A41" s="28" t="s">
        <v>1117</v>
      </c>
      <c r="B41" s="67" t="s">
        <v>1121</v>
      </c>
      <c r="C41" s="68">
        <f>AVERAGEIF(Technical!$A:$A,$A41,Technical!E:E)</f>
        <v>8.4347826086956523</v>
      </c>
      <c r="D41" s="55">
        <f t="shared" si="0"/>
        <v>20</v>
      </c>
      <c r="E41" s="68">
        <f>AVERAGEIF(Technical!$A:$A,$A41,Technical!F:F)</f>
        <v>10.913043478260869</v>
      </c>
      <c r="F41" s="55">
        <f t="shared" si="0"/>
        <v>14</v>
      </c>
      <c r="G41" s="68">
        <f>AVERAGEIF(Technical!$A:$A,$A41,Technical!G:G)</f>
        <v>12.434782608695652</v>
      </c>
      <c r="H41" s="55">
        <f t="shared" ref="H41:J41" si="235">_xlfn.RANK.EQ(G41,G$2:G$49,0)</f>
        <v>16</v>
      </c>
      <c r="I41" s="68">
        <f>AVERAGEIF(Technical!$A:$A,$A41,Technical!H:H)</f>
        <v>9.7826086956521738</v>
      </c>
      <c r="J41" s="55">
        <f t="shared" si="235"/>
        <v>33</v>
      </c>
      <c r="K41" s="68">
        <f>AVERAGEIF(Technical!$A:$A,$A41,Technical!I:I)</f>
        <v>12.538461538461538</v>
      </c>
      <c r="L41" s="55">
        <f t="shared" ref="L41:N41" si="236">_xlfn.RANK.EQ(K41,K$2:K$49,0)</f>
        <v>24</v>
      </c>
      <c r="M41" s="68">
        <f>AVERAGEIF(Technical!$A:$A,$A41,Technical!J:J)</f>
        <v>9.5217391304347831</v>
      </c>
      <c r="N41" s="55">
        <f t="shared" si="236"/>
        <v>8</v>
      </c>
      <c r="O41" s="68">
        <f>AVERAGEIF(Technical!$A:$A,$A41,Technical!K:K)</f>
        <v>10.217391304347826</v>
      </c>
      <c r="P41" s="55">
        <f t="shared" ref="P41:R41" si="237">_xlfn.RANK.EQ(O41,O$2:O$49,0)</f>
        <v>39</v>
      </c>
      <c r="Q41" s="68">
        <f>AVERAGEIF(Technical!$A:$A,$A41,Technical!L:L)</f>
        <v>10.043478260869565</v>
      </c>
      <c r="R41" s="55">
        <f t="shared" si="237"/>
        <v>27</v>
      </c>
      <c r="S41" s="68">
        <f>AVERAGEIF(Technical!$A:$A,$A41,Technical!M:M)</f>
        <v>6.8695652173913047</v>
      </c>
      <c r="T41" s="55">
        <f t="shared" ref="T41:V41" si="238">_xlfn.RANK.EQ(S41,S$2:S$49,0)</f>
        <v>31</v>
      </c>
      <c r="U41" s="68">
        <f>AVERAGEIF(Technical!$A:$A,$A41,Technical!N:N)</f>
        <v>9.1304347826086953</v>
      </c>
      <c r="V41" s="55">
        <f t="shared" si="238"/>
        <v>45</v>
      </c>
      <c r="W41" s="68">
        <f>AVERAGEIF(Technical!$A:$A,$A41,Technical!O:O)</f>
        <v>12.846153846153847</v>
      </c>
      <c r="X41" s="55">
        <f t="shared" ref="X41:Z41" si="239">_xlfn.RANK.EQ(W41,W$2:W$49,0)</f>
        <v>16</v>
      </c>
      <c r="Y41" s="68">
        <f>AVERAGEIF(Technical!$A:$A,$A41,Technical!P:P)</f>
        <v>9.7391304347826093</v>
      </c>
      <c r="Z41" s="55">
        <f t="shared" si="239"/>
        <v>24</v>
      </c>
      <c r="AA41" s="68">
        <f>AVERAGEIF(Technical!$A:$A,$A41,Technical!Q:Q)</f>
        <v>9.695652173913043</v>
      </c>
      <c r="AB41" s="55">
        <f t="shared" ref="AB41:AD41" si="240">_xlfn.RANK.EQ(AA41,AA$2:AA$49,0)</f>
        <v>42</v>
      </c>
      <c r="AC41" s="68">
        <f>AVERAGEIF(Technical!$A:$A,$A41,Technical!R:R)</f>
        <v>13.739130434782609</v>
      </c>
      <c r="AD41" s="55">
        <f t="shared" si="240"/>
        <v>12</v>
      </c>
    </row>
    <row r="42" spans="1:30" ht="15" customHeight="1" thickBot="1" x14ac:dyDescent="0.3">
      <c r="A42" s="37" t="s">
        <v>1122</v>
      </c>
      <c r="B42" s="67" t="s">
        <v>1124</v>
      </c>
      <c r="C42" s="68">
        <f>AVERAGEIF(Technical!$A:$A,$A42,Technical!E:E)</f>
        <v>5.5652173913043477</v>
      </c>
      <c r="D42" s="55">
        <f t="shared" si="0"/>
        <v>48</v>
      </c>
      <c r="E42" s="68">
        <f>AVERAGEIF(Technical!$A:$A,$A42,Technical!F:F)</f>
        <v>6.9130434782608692</v>
      </c>
      <c r="F42" s="55">
        <f t="shared" si="0"/>
        <v>48</v>
      </c>
      <c r="G42" s="68">
        <f>AVERAGEIF(Technical!$A:$A,$A42,Technical!G:G)</f>
        <v>7.5217391304347823</v>
      </c>
      <c r="H42" s="55">
        <f t="shared" ref="H42:J42" si="241">_xlfn.RANK.EQ(G42,G$2:G$49,0)</f>
        <v>48</v>
      </c>
      <c r="I42" s="68">
        <f>AVERAGEIF(Technical!$A:$A,$A42,Technical!H:H)</f>
        <v>8.0434782608695645</v>
      </c>
      <c r="J42" s="55">
        <f t="shared" si="241"/>
        <v>48</v>
      </c>
      <c r="K42" s="68">
        <f>AVERAGEIF(Technical!$A:$A,$A42,Technical!I:I)</f>
        <v>9.9615384615384617</v>
      </c>
      <c r="L42" s="55">
        <f t="shared" ref="L42:N42" si="242">_xlfn.RANK.EQ(K42,K$2:K$49,0)</f>
        <v>48</v>
      </c>
      <c r="M42" s="68">
        <f>AVERAGEIF(Technical!$A:$A,$A42,Technical!J:J)</f>
        <v>4.3913043478260869</v>
      </c>
      <c r="N42" s="55">
        <f t="shared" si="242"/>
        <v>48</v>
      </c>
      <c r="O42" s="68">
        <f>AVERAGEIF(Technical!$A:$A,$A42,Technical!K:K)</f>
        <v>8.7391304347826093</v>
      </c>
      <c r="P42" s="55">
        <f t="shared" ref="P42:R42" si="243">_xlfn.RANK.EQ(O42,O$2:O$49,0)</f>
        <v>48</v>
      </c>
      <c r="Q42" s="68">
        <f>AVERAGEIF(Technical!$A:$A,$A42,Technical!L:L)</f>
        <v>8.2173913043478262</v>
      </c>
      <c r="R42" s="55">
        <f t="shared" si="243"/>
        <v>47</v>
      </c>
      <c r="S42" s="68">
        <f>AVERAGEIF(Technical!$A:$A,$A42,Technical!M:M)</f>
        <v>4.1739130434782608</v>
      </c>
      <c r="T42" s="55">
        <f t="shared" ref="T42:V42" si="244">_xlfn.RANK.EQ(S42,S$2:S$49,0)</f>
        <v>48</v>
      </c>
      <c r="U42" s="68">
        <f>AVERAGEIF(Technical!$A:$A,$A42,Technical!N:N)</f>
        <v>9.695652173913043</v>
      </c>
      <c r="V42" s="55">
        <f t="shared" si="244"/>
        <v>34</v>
      </c>
      <c r="W42" s="68">
        <f>AVERAGEIF(Technical!$A:$A,$A42,Technical!O:O)</f>
        <v>10.115384615384615</v>
      </c>
      <c r="X42" s="55">
        <f t="shared" ref="X42:Z42" si="245">_xlfn.RANK.EQ(W42,W$2:W$49,0)</f>
        <v>48</v>
      </c>
      <c r="Y42" s="68">
        <f>AVERAGEIF(Technical!$A:$A,$A42,Technical!P:P)</f>
        <v>4.2608695652173916</v>
      </c>
      <c r="Z42" s="55">
        <f t="shared" si="245"/>
        <v>48</v>
      </c>
      <c r="AA42" s="68">
        <f>AVERAGEIF(Technical!$A:$A,$A42,Technical!Q:Q)</f>
        <v>9.1739130434782616</v>
      </c>
      <c r="AB42" s="55">
        <f t="shared" ref="AB42:AD42" si="246">_xlfn.RANK.EQ(AA42,AA$2:AA$49,0)</f>
        <v>47</v>
      </c>
      <c r="AC42" s="68">
        <f>AVERAGEIF(Technical!$A:$A,$A42,Technical!R:R)</f>
        <v>9.7826086956521738</v>
      </c>
      <c r="AD42" s="55">
        <f t="shared" si="246"/>
        <v>48</v>
      </c>
    </row>
    <row r="43" spans="1:30" ht="15" customHeight="1" thickBot="1" x14ac:dyDescent="0.3">
      <c r="A43" s="51" t="s">
        <v>1123</v>
      </c>
      <c r="B43" s="67" t="s">
        <v>1125</v>
      </c>
      <c r="C43" s="68">
        <f>AVERAGEIF(Technical!$A:$A,$A43,Technical!E:E)</f>
        <v>7.3913043478260869</v>
      </c>
      <c r="D43" s="55">
        <f t="shared" si="0"/>
        <v>40</v>
      </c>
      <c r="E43" s="68">
        <f>AVERAGEIF(Technical!$A:$A,$A43,Technical!F:F)</f>
        <v>10.260869565217391</v>
      </c>
      <c r="F43" s="55">
        <f t="shared" si="0"/>
        <v>29</v>
      </c>
      <c r="G43" s="68">
        <f>AVERAGEIF(Technical!$A:$A,$A43,Technical!G:G)</f>
        <v>13.565217391304348</v>
      </c>
      <c r="H43" s="55">
        <f t="shared" ref="H43:J43" si="247">_xlfn.RANK.EQ(G43,G$2:G$49,0)</f>
        <v>2</v>
      </c>
      <c r="I43" s="68">
        <f>AVERAGEIF(Technical!$A:$A,$A43,Technical!H:H)</f>
        <v>10.478260869565217</v>
      </c>
      <c r="J43" s="55">
        <f t="shared" si="247"/>
        <v>12</v>
      </c>
      <c r="K43" s="68">
        <f>AVERAGEIF(Technical!$A:$A,$A43,Technical!I:I)</f>
        <v>12.653846153846153</v>
      </c>
      <c r="L43" s="55">
        <f t="shared" ref="L43:N43" si="248">_xlfn.RANK.EQ(K43,K$2:K$49,0)</f>
        <v>21</v>
      </c>
      <c r="M43" s="68">
        <f>AVERAGEIF(Technical!$A:$A,$A43,Technical!J:J)</f>
        <v>8.0434782608695645</v>
      </c>
      <c r="N43" s="55">
        <f t="shared" si="248"/>
        <v>34</v>
      </c>
      <c r="O43" s="68">
        <f>AVERAGEIF(Technical!$A:$A,$A43,Technical!K:K)</f>
        <v>11.782608695652174</v>
      </c>
      <c r="P43" s="55">
        <f t="shared" ref="P43:R43" si="249">_xlfn.RANK.EQ(O43,O$2:O$49,0)</f>
        <v>6</v>
      </c>
      <c r="Q43" s="68">
        <f>AVERAGEIF(Technical!$A:$A,$A43,Technical!L:L)</f>
        <v>10.565217391304348</v>
      </c>
      <c r="R43" s="55">
        <f t="shared" si="249"/>
        <v>14</v>
      </c>
      <c r="S43" s="68">
        <f>AVERAGEIF(Technical!$A:$A,$A43,Technical!M:M)</f>
        <v>8.2173913043478262</v>
      </c>
      <c r="T43" s="55">
        <f t="shared" ref="T43:V43" si="250">_xlfn.RANK.EQ(S43,S$2:S$49,0)</f>
        <v>9</v>
      </c>
      <c r="U43" s="68">
        <f>AVERAGEIF(Technical!$A:$A,$A43,Technical!N:N)</f>
        <v>10.739130434782609</v>
      </c>
      <c r="V43" s="55">
        <f t="shared" si="250"/>
        <v>5</v>
      </c>
      <c r="W43" s="68">
        <f>AVERAGEIF(Technical!$A:$A,$A43,Technical!O:O)</f>
        <v>12.76923076923077</v>
      </c>
      <c r="X43" s="55">
        <f t="shared" ref="X43:Z43" si="251">_xlfn.RANK.EQ(W43,W$2:W$49,0)</f>
        <v>19</v>
      </c>
      <c r="Y43" s="68">
        <f>AVERAGEIF(Technical!$A:$A,$A43,Technical!P:P)</f>
        <v>9.8260869565217384</v>
      </c>
      <c r="Z43" s="55">
        <f t="shared" si="251"/>
        <v>23</v>
      </c>
      <c r="AA43" s="68">
        <f>AVERAGEIF(Technical!$A:$A,$A43,Technical!Q:Q)</f>
        <v>11.130434782608695</v>
      </c>
      <c r="AB43" s="55">
        <f t="shared" ref="AB43:AD43" si="252">_xlfn.RANK.EQ(AA43,AA$2:AA$49,0)</f>
        <v>12</v>
      </c>
      <c r="AC43" s="68">
        <f>AVERAGEIF(Technical!$A:$A,$A43,Technical!R:R)</f>
        <v>13.739130434782609</v>
      </c>
      <c r="AD43" s="55">
        <f t="shared" si="252"/>
        <v>12</v>
      </c>
    </row>
    <row r="44" spans="1:30" ht="15" customHeight="1" thickBot="1" x14ac:dyDescent="0.3">
      <c r="A44" s="45" t="s">
        <v>14</v>
      </c>
      <c r="B44" s="67" t="s">
        <v>1126</v>
      </c>
      <c r="C44" s="68">
        <f>AVERAGEIF(Technical!$A:$A,$A44,Technical!E:E)</f>
        <v>10.130434782608695</v>
      </c>
      <c r="D44" s="55">
        <f t="shared" si="0"/>
        <v>2</v>
      </c>
      <c r="E44" s="68">
        <f>AVERAGEIF(Technical!$A:$A,$A44,Technical!F:F)</f>
        <v>12.913043478260869</v>
      </c>
      <c r="F44" s="55">
        <f t="shared" si="0"/>
        <v>1</v>
      </c>
      <c r="G44" s="68">
        <f>AVERAGEIF(Technical!$A:$A,$A44,Technical!G:G)</f>
        <v>14.217391304347826</v>
      </c>
      <c r="H44" s="55">
        <f t="shared" ref="H44:J44" si="253">_xlfn.RANK.EQ(G44,G$2:G$49,0)</f>
        <v>1</v>
      </c>
      <c r="I44" s="68">
        <f>AVERAGEIF(Technical!$A:$A,$A44,Technical!H:H)</f>
        <v>11.826086956521738</v>
      </c>
      <c r="J44" s="55">
        <f t="shared" si="253"/>
        <v>2</v>
      </c>
      <c r="K44" s="68">
        <f>AVERAGEIF(Technical!$A:$A,$A44,Technical!I:I)</f>
        <v>14.692307692307692</v>
      </c>
      <c r="L44" s="55">
        <f t="shared" ref="L44:N44" si="254">_xlfn.RANK.EQ(K44,K$2:K$49,0)</f>
        <v>1</v>
      </c>
      <c r="M44" s="68">
        <f>AVERAGEIF(Technical!$A:$A,$A44,Technical!J:J)</f>
        <v>10.826086956521738</v>
      </c>
      <c r="N44" s="55">
        <f t="shared" si="254"/>
        <v>1</v>
      </c>
      <c r="O44" s="68">
        <f>AVERAGEIF(Technical!$A:$A,$A44,Technical!K:K)</f>
        <v>10.739130434782609</v>
      </c>
      <c r="P44" s="55">
        <f t="shared" ref="P44:R44" si="255">_xlfn.RANK.EQ(O44,O$2:O$49,0)</f>
        <v>28</v>
      </c>
      <c r="Q44" s="68">
        <f>AVERAGEIF(Technical!$A:$A,$A44,Technical!L:L)</f>
        <v>12.086956521739131</v>
      </c>
      <c r="R44" s="55">
        <f t="shared" si="255"/>
        <v>1</v>
      </c>
      <c r="S44" s="68">
        <f>AVERAGEIF(Technical!$A:$A,$A44,Technical!M:M)</f>
        <v>8.304347826086957</v>
      </c>
      <c r="T44" s="55">
        <f t="shared" ref="T44:V44" si="256">_xlfn.RANK.EQ(S44,S$2:S$49,0)</f>
        <v>6</v>
      </c>
      <c r="U44" s="68">
        <f>AVERAGEIF(Technical!$A:$A,$A44,Technical!N:N)</f>
        <v>10.434782608695652</v>
      </c>
      <c r="V44" s="55">
        <f t="shared" si="256"/>
        <v>13</v>
      </c>
      <c r="W44" s="68">
        <f>AVERAGEIF(Technical!$A:$A,$A44,Technical!O:O)</f>
        <v>15</v>
      </c>
      <c r="X44" s="55">
        <f t="shared" ref="X44:Z44" si="257">_xlfn.RANK.EQ(W44,W$2:W$49,0)</f>
        <v>1</v>
      </c>
      <c r="Y44" s="68">
        <f>AVERAGEIF(Technical!$A:$A,$A44,Technical!P:P)</f>
        <v>11.478260869565217</v>
      </c>
      <c r="Z44" s="55">
        <f t="shared" si="257"/>
        <v>3</v>
      </c>
      <c r="AA44" s="68">
        <f>AVERAGEIF(Technical!$A:$A,$A44,Technical!Q:Q)</f>
        <v>11.739130434782609</v>
      </c>
      <c r="AB44" s="55">
        <f t="shared" ref="AB44:AD44" si="258">_xlfn.RANK.EQ(AA44,AA$2:AA$49,0)</f>
        <v>4</v>
      </c>
      <c r="AC44" s="68">
        <f>AVERAGEIF(Technical!$A:$A,$A44,Technical!R:R)</f>
        <v>15.260869565217391</v>
      </c>
      <c r="AD44" s="55">
        <f t="shared" si="258"/>
        <v>1</v>
      </c>
    </row>
    <row r="45" spans="1:30" ht="15" customHeight="1" thickBot="1" x14ac:dyDescent="0.3">
      <c r="A45" s="37" t="s">
        <v>20</v>
      </c>
      <c r="B45" s="67" t="s">
        <v>1127</v>
      </c>
      <c r="C45" s="68">
        <f>AVERAGEIF(Technical!$A:$A,$A45,Technical!E:E)</f>
        <v>8.9565217391304355</v>
      </c>
      <c r="D45" s="55">
        <f t="shared" si="0"/>
        <v>10</v>
      </c>
      <c r="E45" s="68">
        <f>AVERAGEIF(Technical!$A:$A,$A45,Technical!F:F)</f>
        <v>10.478260869565217</v>
      </c>
      <c r="F45" s="55">
        <f t="shared" si="0"/>
        <v>22</v>
      </c>
      <c r="G45" s="68">
        <f>AVERAGEIF(Technical!$A:$A,$A45,Technical!G:G)</f>
        <v>12.217391304347826</v>
      </c>
      <c r="H45" s="55">
        <f t="shared" ref="H45:J45" si="259">_xlfn.RANK.EQ(G45,G$2:G$49,0)</f>
        <v>18</v>
      </c>
      <c r="I45" s="68">
        <f>AVERAGEIF(Technical!$A:$A,$A45,Technical!H:H)</f>
        <v>10.434782608695652</v>
      </c>
      <c r="J45" s="55">
        <f t="shared" si="259"/>
        <v>14</v>
      </c>
      <c r="K45" s="68">
        <f>AVERAGEIF(Technical!$A:$A,$A45,Technical!I:I)</f>
        <v>13.23076923076923</v>
      </c>
      <c r="L45" s="55">
        <f t="shared" ref="L45:N45" si="260">_xlfn.RANK.EQ(K45,K$2:K$49,0)</f>
        <v>10</v>
      </c>
      <c r="M45" s="68">
        <f>AVERAGEIF(Technical!$A:$A,$A45,Technical!J:J)</f>
        <v>9.2608695652173907</v>
      </c>
      <c r="N45" s="55">
        <f t="shared" si="260"/>
        <v>15</v>
      </c>
      <c r="O45" s="68">
        <f>AVERAGEIF(Technical!$A:$A,$A45,Technical!K:K)</f>
        <v>10.608695652173912</v>
      </c>
      <c r="P45" s="55">
        <f t="shared" ref="P45:R45" si="261">_xlfn.RANK.EQ(O45,O$2:O$49,0)</f>
        <v>30</v>
      </c>
      <c r="Q45" s="68">
        <f>AVERAGEIF(Technical!$A:$A,$A45,Technical!L:L)</f>
        <v>11.478260869565217</v>
      </c>
      <c r="R45" s="55">
        <f t="shared" si="261"/>
        <v>4</v>
      </c>
      <c r="S45" s="68">
        <f>AVERAGEIF(Technical!$A:$A,$A45,Technical!M:M)</f>
        <v>7</v>
      </c>
      <c r="T45" s="55">
        <f t="shared" ref="T45:V45" si="262">_xlfn.RANK.EQ(S45,S$2:S$49,0)</f>
        <v>29</v>
      </c>
      <c r="U45" s="68">
        <f>AVERAGEIF(Technical!$A:$A,$A45,Technical!N:N)</f>
        <v>9.6086956521739122</v>
      </c>
      <c r="V45" s="55">
        <f t="shared" si="262"/>
        <v>37</v>
      </c>
      <c r="W45" s="68">
        <f>AVERAGEIF(Technical!$A:$A,$A45,Technical!O:O)</f>
        <v>13</v>
      </c>
      <c r="X45" s="55">
        <f t="shared" ref="X45:Z45" si="263">_xlfn.RANK.EQ(W45,W$2:W$49,0)</f>
        <v>13</v>
      </c>
      <c r="Y45" s="68">
        <f>AVERAGEIF(Technical!$A:$A,$A45,Technical!P:P)</f>
        <v>11.130434782608695</v>
      </c>
      <c r="Z45" s="55">
        <f t="shared" si="263"/>
        <v>5</v>
      </c>
      <c r="AA45" s="68">
        <f>AVERAGEIF(Technical!$A:$A,$A45,Technical!Q:Q)</f>
        <v>10.434782608695652</v>
      </c>
      <c r="AB45" s="55">
        <f t="shared" ref="AB45:AD45" si="264">_xlfn.RANK.EQ(AA45,AA$2:AA$49,0)</f>
        <v>31</v>
      </c>
      <c r="AC45" s="68">
        <f>AVERAGEIF(Technical!$A:$A,$A45,Technical!R:R)</f>
        <v>14.086956521739131</v>
      </c>
      <c r="AD45" s="55">
        <f t="shared" si="264"/>
        <v>6</v>
      </c>
    </row>
    <row r="46" spans="1:30" ht="15" customHeight="1" thickBot="1" x14ac:dyDescent="0.3">
      <c r="A46" s="30" t="s">
        <v>1128</v>
      </c>
      <c r="B46" s="67" t="s">
        <v>1130</v>
      </c>
      <c r="C46" s="68">
        <f>AVERAGEIF(Technical!$A:$A,$A46,Technical!E:E)</f>
        <v>8.9565217391304355</v>
      </c>
      <c r="D46" s="55">
        <f t="shared" si="0"/>
        <v>10</v>
      </c>
      <c r="E46" s="68">
        <f>AVERAGEIF(Technical!$A:$A,$A46,Technical!F:F)</f>
        <v>11.434782608695652</v>
      </c>
      <c r="F46" s="55">
        <f t="shared" si="0"/>
        <v>6</v>
      </c>
      <c r="G46" s="68">
        <f>AVERAGEIF(Technical!$A:$A,$A46,Technical!G:G)</f>
        <v>11.521739130434783</v>
      </c>
      <c r="H46" s="55">
        <f t="shared" ref="H46:J46" si="265">_xlfn.RANK.EQ(G46,G$2:G$49,0)</f>
        <v>33</v>
      </c>
      <c r="I46" s="68">
        <f>AVERAGEIF(Technical!$A:$A,$A46,Technical!H:H)</f>
        <v>9.6521739130434785</v>
      </c>
      <c r="J46" s="55">
        <f t="shared" si="265"/>
        <v>35</v>
      </c>
      <c r="K46" s="68">
        <f>AVERAGEIF(Technical!$A:$A,$A46,Technical!I:I)</f>
        <v>12.23076923076923</v>
      </c>
      <c r="L46" s="55">
        <f t="shared" ref="L46:N46" si="266">_xlfn.RANK.EQ(K46,K$2:K$49,0)</f>
        <v>32</v>
      </c>
      <c r="M46" s="68">
        <f>AVERAGEIF(Technical!$A:$A,$A46,Technical!J:J)</f>
        <v>8.9565217391304355</v>
      </c>
      <c r="N46" s="55">
        <f t="shared" si="266"/>
        <v>19</v>
      </c>
      <c r="O46" s="68">
        <f>AVERAGEIF(Technical!$A:$A,$A46,Technical!K:K)</f>
        <v>10.347826086956522</v>
      </c>
      <c r="P46" s="55">
        <f t="shared" ref="P46:R46" si="267">_xlfn.RANK.EQ(O46,O$2:O$49,0)</f>
        <v>37</v>
      </c>
      <c r="Q46" s="68">
        <f>AVERAGEIF(Technical!$A:$A,$A46,Technical!L:L)</f>
        <v>10.304347826086957</v>
      </c>
      <c r="R46" s="55">
        <f t="shared" si="267"/>
        <v>23</v>
      </c>
      <c r="S46" s="68">
        <f>AVERAGEIF(Technical!$A:$A,$A46,Technical!M:M)</f>
        <v>7.7826086956521738</v>
      </c>
      <c r="T46" s="55">
        <f t="shared" ref="T46:V46" si="268">_xlfn.RANK.EQ(S46,S$2:S$49,0)</f>
        <v>16</v>
      </c>
      <c r="U46" s="68">
        <f>AVERAGEIF(Technical!$A:$A,$A46,Technical!N:N)</f>
        <v>9.6086956521739122</v>
      </c>
      <c r="V46" s="55">
        <f t="shared" si="268"/>
        <v>37</v>
      </c>
      <c r="W46" s="68">
        <f>AVERAGEIF(Technical!$A:$A,$A46,Technical!O:O)</f>
        <v>12.307692307692308</v>
      </c>
      <c r="X46" s="55">
        <f t="shared" ref="X46:Z46" si="269">_xlfn.RANK.EQ(W46,W$2:W$49,0)</f>
        <v>32</v>
      </c>
      <c r="Y46" s="68">
        <f>AVERAGEIF(Technical!$A:$A,$A46,Technical!P:P)</f>
        <v>9.9130434782608692</v>
      </c>
      <c r="Z46" s="55">
        <f t="shared" si="269"/>
        <v>20</v>
      </c>
      <c r="AA46" s="68">
        <f>AVERAGEIF(Technical!$A:$A,$A46,Technical!Q:Q)</f>
        <v>10.260869565217391</v>
      </c>
      <c r="AB46" s="55">
        <f t="shared" ref="AB46:AD46" si="270">_xlfn.RANK.EQ(AA46,AA$2:AA$49,0)</f>
        <v>34</v>
      </c>
      <c r="AC46" s="68">
        <f>AVERAGEIF(Technical!$A:$A,$A46,Technical!R:R)</f>
        <v>13.130434782608695</v>
      </c>
      <c r="AD46" s="55">
        <f t="shared" si="270"/>
        <v>29</v>
      </c>
    </row>
    <row r="47" spans="1:30" ht="15" customHeight="1" thickBot="1" x14ac:dyDescent="0.3">
      <c r="A47" s="30" t="s">
        <v>466</v>
      </c>
      <c r="B47" s="67" t="s">
        <v>1131</v>
      </c>
      <c r="C47" s="68">
        <f>AVERAGEIF(Technical!$A:$A,$A47,Technical!E:E)</f>
        <v>7.7826086956521738</v>
      </c>
      <c r="D47" s="55">
        <f t="shared" si="0"/>
        <v>31</v>
      </c>
      <c r="E47" s="68">
        <f>AVERAGEIF(Technical!$A:$A,$A47,Technical!F:F)</f>
        <v>10.913043478260869</v>
      </c>
      <c r="F47" s="55">
        <f t="shared" si="0"/>
        <v>14</v>
      </c>
      <c r="G47" s="68">
        <f>AVERAGEIF(Technical!$A:$A,$A47,Technical!G:G)</f>
        <v>11.695652173913043</v>
      </c>
      <c r="H47" s="55">
        <f t="shared" ref="H47:J47" si="271">_xlfn.RANK.EQ(G47,G$2:G$49,0)</f>
        <v>26</v>
      </c>
      <c r="I47" s="68">
        <f>AVERAGEIF(Technical!$A:$A,$A47,Technical!H:H)</f>
        <v>10.391304347826088</v>
      </c>
      <c r="J47" s="55">
        <f t="shared" si="271"/>
        <v>15</v>
      </c>
      <c r="K47" s="68">
        <f>AVERAGEIF(Technical!$A:$A,$A47,Technical!I:I)</f>
        <v>12.692307692307692</v>
      </c>
      <c r="L47" s="55">
        <f t="shared" ref="L47:N47" si="272">_xlfn.RANK.EQ(K47,K$2:K$49,0)</f>
        <v>20</v>
      </c>
      <c r="M47" s="68">
        <f>AVERAGEIF(Technical!$A:$A,$A47,Technical!J:J)</f>
        <v>9.0869565217391308</v>
      </c>
      <c r="N47" s="55">
        <f t="shared" si="272"/>
        <v>18</v>
      </c>
      <c r="O47" s="68">
        <f>AVERAGEIF(Technical!$A:$A,$A47,Technical!K:K)</f>
        <v>10.782608695652174</v>
      </c>
      <c r="P47" s="55">
        <f t="shared" ref="P47:R47" si="273">_xlfn.RANK.EQ(O47,O$2:O$49,0)</f>
        <v>26</v>
      </c>
      <c r="Q47" s="68">
        <f>AVERAGEIF(Technical!$A:$A,$A47,Technical!L:L)</f>
        <v>10.260869565217391</v>
      </c>
      <c r="R47" s="55">
        <f t="shared" si="273"/>
        <v>25</v>
      </c>
      <c r="S47" s="68">
        <f>AVERAGEIF(Technical!$A:$A,$A47,Technical!M:M)</f>
        <v>6.9565217391304346</v>
      </c>
      <c r="T47" s="55">
        <f t="shared" ref="T47:V47" si="274">_xlfn.RANK.EQ(S47,S$2:S$49,0)</f>
        <v>30</v>
      </c>
      <c r="U47" s="68">
        <f>AVERAGEIF(Technical!$A:$A,$A47,Technical!N:N)</f>
        <v>10.608695652173912</v>
      </c>
      <c r="V47" s="55">
        <f t="shared" si="274"/>
        <v>9</v>
      </c>
      <c r="W47" s="68">
        <f>AVERAGEIF(Technical!$A:$A,$A47,Technical!O:O)</f>
        <v>13</v>
      </c>
      <c r="X47" s="55">
        <f t="shared" ref="X47:Z47" si="275">_xlfn.RANK.EQ(W47,W$2:W$49,0)</f>
        <v>13</v>
      </c>
      <c r="Y47" s="68">
        <f>AVERAGEIF(Technical!$A:$A,$A47,Technical!P:P)</f>
        <v>9.6521739130434785</v>
      </c>
      <c r="Z47" s="55">
        <f t="shared" si="275"/>
        <v>28</v>
      </c>
      <c r="AA47" s="68">
        <f>AVERAGEIF(Technical!$A:$A,$A47,Technical!Q:Q)</f>
        <v>10.782608695652174</v>
      </c>
      <c r="AB47" s="55">
        <f t="shared" ref="AB47:AD47" si="276">_xlfn.RANK.EQ(AA47,AA$2:AA$49,0)</f>
        <v>23</v>
      </c>
      <c r="AC47" s="68">
        <f>AVERAGEIF(Technical!$A:$A,$A47,Technical!R:R)</f>
        <v>13.521739130434783</v>
      </c>
      <c r="AD47" s="55">
        <f t="shared" si="276"/>
        <v>16</v>
      </c>
    </row>
    <row r="48" spans="1:30" ht="15" customHeight="1" thickBot="1" x14ac:dyDescent="0.3">
      <c r="A48" s="27" t="s">
        <v>43</v>
      </c>
      <c r="B48" s="67" t="s">
        <v>1132</v>
      </c>
      <c r="C48" s="68">
        <f>AVERAGEIF(Technical!$A:$A,$A48,Technical!E:E)</f>
        <v>8.3478260869565215</v>
      </c>
      <c r="D48" s="55">
        <f t="shared" si="0"/>
        <v>24</v>
      </c>
      <c r="E48" s="68">
        <f>AVERAGEIF(Technical!$A:$A,$A48,Technical!F:F)</f>
        <v>10.956521739130435</v>
      </c>
      <c r="F48" s="55">
        <f t="shared" si="0"/>
        <v>13</v>
      </c>
      <c r="G48" s="68">
        <f>AVERAGEIF(Technical!$A:$A,$A48,Technical!G:G)</f>
        <v>12.217391304347826</v>
      </c>
      <c r="H48" s="55">
        <f t="shared" ref="H48:J48" si="277">_xlfn.RANK.EQ(G48,G$2:G$49,0)</f>
        <v>18</v>
      </c>
      <c r="I48" s="68">
        <f>AVERAGEIF(Technical!$A:$A,$A48,Technical!H:H)</f>
        <v>10.260869565217391</v>
      </c>
      <c r="J48" s="55">
        <f t="shared" si="277"/>
        <v>19</v>
      </c>
      <c r="K48" s="68">
        <f>AVERAGEIF(Technical!$A:$A,$A48,Technical!I:I)</f>
        <v>13.73076923076923</v>
      </c>
      <c r="L48" s="55">
        <f t="shared" ref="L48:N48" si="278">_xlfn.RANK.EQ(K48,K$2:K$49,0)</f>
        <v>5</v>
      </c>
      <c r="M48" s="68">
        <f>AVERAGEIF(Technical!$A:$A,$A48,Technical!J:J)</f>
        <v>9.4347826086956523</v>
      </c>
      <c r="N48" s="55">
        <f t="shared" si="278"/>
        <v>12</v>
      </c>
      <c r="O48" s="68">
        <f>AVERAGEIF(Technical!$A:$A,$A48,Technical!K:K)</f>
        <v>12</v>
      </c>
      <c r="P48" s="55">
        <f t="shared" ref="P48:R48" si="279">_xlfn.RANK.EQ(O48,O$2:O$49,0)</f>
        <v>4</v>
      </c>
      <c r="Q48" s="68">
        <f>AVERAGEIF(Technical!$A:$A,$A48,Technical!L:L)</f>
        <v>10.782608695652174</v>
      </c>
      <c r="R48" s="55">
        <f t="shared" si="279"/>
        <v>11</v>
      </c>
      <c r="S48" s="68">
        <f>AVERAGEIF(Technical!$A:$A,$A48,Technical!M:M)</f>
        <v>9.304347826086957</v>
      </c>
      <c r="T48" s="55">
        <f t="shared" ref="T48:V48" si="280">_xlfn.RANK.EQ(S48,S$2:S$49,0)</f>
        <v>2</v>
      </c>
      <c r="U48" s="68">
        <f>AVERAGEIF(Technical!$A:$A,$A48,Technical!N:N)</f>
        <v>10.826086956521738</v>
      </c>
      <c r="V48" s="55">
        <f t="shared" si="280"/>
        <v>3</v>
      </c>
      <c r="W48" s="68">
        <f>AVERAGEIF(Technical!$A:$A,$A48,Technical!O:O)</f>
        <v>14.038461538461538</v>
      </c>
      <c r="X48" s="55">
        <f t="shared" ref="X48:Z48" si="281">_xlfn.RANK.EQ(W48,W$2:W$49,0)</f>
        <v>2</v>
      </c>
      <c r="Y48" s="68">
        <f>AVERAGEIF(Technical!$A:$A,$A48,Technical!P:P)</f>
        <v>11.130434782608695</v>
      </c>
      <c r="Z48" s="55">
        <f t="shared" si="281"/>
        <v>5</v>
      </c>
      <c r="AA48" s="68">
        <f>AVERAGEIF(Technical!$A:$A,$A48,Technical!Q:Q)</f>
        <v>11.260869565217391</v>
      </c>
      <c r="AB48" s="55">
        <f t="shared" ref="AB48:AD48" si="282">_xlfn.RANK.EQ(AA48,AA$2:AA$49,0)</f>
        <v>11</v>
      </c>
      <c r="AC48" s="68">
        <f>AVERAGEIF(Technical!$A:$A,$A48,Technical!R:R)</f>
        <v>13.956521739130435</v>
      </c>
      <c r="AD48" s="55">
        <f t="shared" si="282"/>
        <v>8</v>
      </c>
    </row>
    <row r="49" spans="1:30" ht="15" customHeight="1" thickBot="1" x14ac:dyDescent="0.3">
      <c r="A49" s="32" t="s">
        <v>1129</v>
      </c>
      <c r="B49" s="67" t="s">
        <v>1133</v>
      </c>
      <c r="C49" s="68">
        <f>AVERAGEIF(Technical!$A:$A,$A49,Technical!E:E)</f>
        <v>6.6521739130434785</v>
      </c>
      <c r="D49" s="55">
        <f t="shared" si="0"/>
        <v>46</v>
      </c>
      <c r="E49" s="68">
        <f>AVERAGEIF(Technical!$A:$A,$A49,Technical!F:F)</f>
        <v>8.8695652173913047</v>
      </c>
      <c r="F49" s="55">
        <f t="shared" si="0"/>
        <v>46</v>
      </c>
      <c r="G49" s="68">
        <f>AVERAGEIF(Technical!$A:$A,$A49,Technical!G:G)</f>
        <v>10.739130434782609</v>
      </c>
      <c r="H49" s="55">
        <f t="shared" ref="H49:J49" si="283">_xlfn.RANK.EQ(G49,G$2:G$49,0)</f>
        <v>43</v>
      </c>
      <c r="I49" s="68">
        <f>AVERAGEIF(Technical!$A:$A,$A49,Technical!H:H)</f>
        <v>9.3478260869565215</v>
      </c>
      <c r="J49" s="55">
        <f t="shared" si="283"/>
        <v>40</v>
      </c>
      <c r="K49" s="68">
        <f>AVERAGEIF(Technical!$A:$A,$A49,Technical!I:I)</f>
        <v>11.461538461538462</v>
      </c>
      <c r="L49" s="55">
        <f t="shared" ref="L49:N49" si="284">_xlfn.RANK.EQ(K49,K$2:K$49,0)</f>
        <v>41</v>
      </c>
      <c r="M49" s="68">
        <f>AVERAGEIF(Technical!$A:$A,$A49,Technical!J:J)</f>
        <v>7.3043478260869561</v>
      </c>
      <c r="N49" s="55">
        <f t="shared" si="284"/>
        <v>45</v>
      </c>
      <c r="O49" s="68">
        <f>AVERAGEIF(Technical!$A:$A,$A49,Technical!K:K)</f>
        <v>9.3913043478260878</v>
      </c>
      <c r="P49" s="55">
        <f t="shared" ref="P49:R49" si="285">_xlfn.RANK.EQ(O49,O$2:O$49,0)</f>
        <v>47</v>
      </c>
      <c r="Q49" s="68">
        <f>AVERAGEIF(Technical!$A:$A,$A49,Technical!L:L)</f>
        <v>7.7391304347826084</v>
      </c>
      <c r="R49" s="55">
        <f t="shared" si="285"/>
        <v>48</v>
      </c>
      <c r="S49" s="68">
        <f>AVERAGEIF(Technical!$A:$A,$A49,Technical!M:M)</f>
        <v>5.6086956521739131</v>
      </c>
      <c r="T49" s="55">
        <f t="shared" ref="T49:V49" si="286">_xlfn.RANK.EQ(S49,S$2:S$49,0)</f>
        <v>47</v>
      </c>
      <c r="U49" s="68">
        <f>AVERAGEIF(Technical!$A:$A,$A49,Technical!N:N)</f>
        <v>8.0434782608695645</v>
      </c>
      <c r="V49" s="55">
        <f t="shared" si="286"/>
        <v>48</v>
      </c>
      <c r="W49" s="68">
        <f>AVERAGEIF(Technical!$A:$A,$A49,Technical!O:O)</f>
        <v>10.653846153846153</v>
      </c>
      <c r="X49" s="55">
        <f t="shared" ref="X49:Z49" si="287">_xlfn.RANK.EQ(W49,W$2:W$49,0)</f>
        <v>47</v>
      </c>
      <c r="Y49" s="68">
        <f>AVERAGEIF(Technical!$A:$A,$A49,Technical!P:P)</f>
        <v>8.3913043478260878</v>
      </c>
      <c r="Z49" s="55">
        <f t="shared" si="287"/>
        <v>42</v>
      </c>
      <c r="AA49" s="68">
        <f>AVERAGEIF(Technical!$A:$A,$A49,Technical!Q:Q)</f>
        <v>9.3478260869565215</v>
      </c>
      <c r="AB49" s="55">
        <f t="shared" ref="AB49:AD49" si="288">_xlfn.RANK.EQ(AA49,AA$2:AA$49,0)</f>
        <v>45</v>
      </c>
      <c r="AC49" s="68">
        <f>AVERAGEIF(Technical!$A:$A,$A49,Technical!R:R)</f>
        <v>11.304347826086957</v>
      </c>
      <c r="AD49" s="55">
        <f t="shared" si="288"/>
        <v>47</v>
      </c>
    </row>
  </sheetData>
  <autoFilter ref="A1:AD1" xr:uid="{EDB0EC07-AF83-409F-A368-5DFDFC066F60}">
    <filterColumn colId="2" showButton="0"/>
    <filterColumn colId="4" showButton="0"/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</autoFilter>
  <mergeCells count="14">
    <mergeCell ref="M1:N1"/>
    <mergeCell ref="C1:D1"/>
    <mergeCell ref="E1:F1"/>
    <mergeCell ref="G1:H1"/>
    <mergeCell ref="I1:J1"/>
    <mergeCell ref="K1:L1"/>
    <mergeCell ref="AA1:AB1"/>
    <mergeCell ref="AC1:AD1"/>
    <mergeCell ref="O1:P1"/>
    <mergeCell ref="Q1:R1"/>
    <mergeCell ref="S1:T1"/>
    <mergeCell ref="U1:V1"/>
    <mergeCell ref="W1:X1"/>
    <mergeCell ref="Y1:Z1"/>
  </mergeCells>
  <conditionalFormatting sqref="D2:D49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4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:H49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2:J49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2:L4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2:N49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P2:P49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R2:R4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T2:T4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V2:V4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X2:X4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Z2:Z4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B2:AB4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2:AD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43" fitToHeight="0" orientation="portrait" horizontalDpi="4294967293" verticalDpi="4294967293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5101B-9CA3-414E-B20D-7053A96A5191}">
  <sheetPr>
    <tabColor rgb="FF00B0F0"/>
    <pageSetUpPr fitToPage="1"/>
  </sheetPr>
  <dimension ref="A1:N1104"/>
  <sheetViews>
    <sheetView workbookViewId="0">
      <pane ySplit="1" topLeftCell="A2" activePane="bottomLeft" state="frozen"/>
      <selection activeCell="D8" sqref="D8"/>
      <selection pane="bottomLeft"/>
    </sheetView>
  </sheetViews>
  <sheetFormatPr defaultRowHeight="15" customHeight="1" x14ac:dyDescent="0.25"/>
  <cols>
    <col min="1" max="1" width="11.42578125" style="8" customWidth="1"/>
    <col min="2" max="2" width="39.28515625" style="8" customWidth="1"/>
    <col min="3" max="3" width="30.7109375" style="8" customWidth="1"/>
    <col min="4" max="4" width="10" style="22" customWidth="1"/>
    <col min="5" max="14" width="5.7109375" style="8" customWidth="1"/>
    <col min="15" max="16384" width="9.140625" style="8"/>
  </cols>
  <sheetData>
    <row r="1" spans="1:14" ht="18" customHeight="1" thickBot="1" x14ac:dyDescent="0.3">
      <c r="A1" s="5" t="s">
        <v>120</v>
      </c>
      <c r="B1" s="6" t="s">
        <v>1</v>
      </c>
      <c r="C1" s="5" t="s">
        <v>2</v>
      </c>
      <c r="D1" s="4" t="s">
        <v>367</v>
      </c>
      <c r="E1" s="80" t="s">
        <v>357</v>
      </c>
      <c r="F1" s="80" t="s">
        <v>358</v>
      </c>
      <c r="G1" s="80" t="s">
        <v>359</v>
      </c>
      <c r="H1" s="80" t="s">
        <v>360</v>
      </c>
      <c r="I1" s="80" t="s">
        <v>361</v>
      </c>
      <c r="J1" s="80" t="s">
        <v>362</v>
      </c>
      <c r="K1" s="80" t="s">
        <v>363</v>
      </c>
      <c r="L1" s="80" t="s">
        <v>364</v>
      </c>
      <c r="M1" s="80" t="s">
        <v>365</v>
      </c>
      <c r="N1" s="80" t="s">
        <v>366</v>
      </c>
    </row>
    <row r="2" spans="1:14" ht="15" customHeight="1" thickBot="1" x14ac:dyDescent="0.3">
      <c r="A2" s="28" t="s">
        <v>19</v>
      </c>
      <c r="B2" s="17" t="s">
        <v>17</v>
      </c>
      <c r="C2" s="17" t="s">
        <v>18</v>
      </c>
      <c r="D2" s="21">
        <f t="shared" ref="D2:D65" si="0">AVERAGE(E2:N2)</f>
        <v>12.3</v>
      </c>
      <c r="E2" s="1">
        <v>12</v>
      </c>
      <c r="F2" s="1">
        <v>14</v>
      </c>
      <c r="G2" s="1">
        <v>8</v>
      </c>
      <c r="H2" s="1">
        <v>11</v>
      </c>
      <c r="I2" s="1">
        <v>13</v>
      </c>
      <c r="J2" s="1">
        <v>16</v>
      </c>
      <c r="K2" s="1">
        <v>12</v>
      </c>
      <c r="L2" s="1">
        <v>13</v>
      </c>
      <c r="M2" s="1">
        <v>12</v>
      </c>
      <c r="N2" s="1">
        <v>12</v>
      </c>
    </row>
    <row r="3" spans="1:14" ht="15" customHeight="1" thickBot="1" x14ac:dyDescent="0.3">
      <c r="A3" s="28" t="s">
        <v>19</v>
      </c>
      <c r="B3" s="17" t="s">
        <v>23</v>
      </c>
      <c r="C3" s="17" t="s">
        <v>24</v>
      </c>
      <c r="D3" s="21">
        <f t="shared" si="0"/>
        <v>12.5</v>
      </c>
      <c r="E3" s="1">
        <v>14</v>
      </c>
      <c r="F3" s="1">
        <v>15</v>
      </c>
      <c r="G3" s="1">
        <v>7</v>
      </c>
      <c r="H3" s="1">
        <v>10</v>
      </c>
      <c r="I3" s="1">
        <v>14</v>
      </c>
      <c r="J3" s="1">
        <v>16</v>
      </c>
      <c r="K3" s="1">
        <v>9</v>
      </c>
      <c r="L3" s="1">
        <v>14</v>
      </c>
      <c r="M3" s="1">
        <v>13</v>
      </c>
      <c r="N3" s="1">
        <v>13</v>
      </c>
    </row>
    <row r="4" spans="1:14" ht="15" customHeight="1" thickBot="1" x14ac:dyDescent="0.3">
      <c r="A4" s="28" t="s">
        <v>19</v>
      </c>
      <c r="B4" s="17" t="s">
        <v>28</v>
      </c>
      <c r="C4" s="17" t="s">
        <v>29</v>
      </c>
      <c r="D4" s="21">
        <f t="shared" si="0"/>
        <v>9.5</v>
      </c>
      <c r="E4" s="1">
        <v>10</v>
      </c>
      <c r="F4" s="1">
        <v>11</v>
      </c>
      <c r="G4" s="1">
        <v>8</v>
      </c>
      <c r="H4" s="1">
        <v>7</v>
      </c>
      <c r="I4" s="1">
        <v>12</v>
      </c>
      <c r="J4" s="1">
        <v>12</v>
      </c>
      <c r="K4" s="1">
        <v>7</v>
      </c>
      <c r="L4" s="1">
        <v>11</v>
      </c>
      <c r="M4" s="1">
        <v>10</v>
      </c>
      <c r="N4" s="1">
        <v>7</v>
      </c>
    </row>
    <row r="5" spans="1:14" ht="15" customHeight="1" thickBot="1" x14ac:dyDescent="0.3">
      <c r="A5" s="28" t="s">
        <v>19</v>
      </c>
      <c r="B5" s="17" t="s">
        <v>32</v>
      </c>
      <c r="C5" s="17" t="s">
        <v>33</v>
      </c>
      <c r="D5" s="21">
        <f t="shared" si="0"/>
        <v>11.8</v>
      </c>
      <c r="E5" s="1">
        <v>13</v>
      </c>
      <c r="F5" s="1">
        <v>11</v>
      </c>
      <c r="G5" s="1">
        <v>11</v>
      </c>
      <c r="H5" s="1">
        <v>10</v>
      </c>
      <c r="I5" s="1">
        <v>13</v>
      </c>
      <c r="J5" s="1">
        <v>13</v>
      </c>
      <c r="K5" s="1">
        <v>8</v>
      </c>
      <c r="L5" s="1">
        <v>14</v>
      </c>
      <c r="M5" s="1">
        <v>13</v>
      </c>
      <c r="N5" s="1">
        <v>12</v>
      </c>
    </row>
    <row r="6" spans="1:14" ht="15" customHeight="1" thickBot="1" x14ac:dyDescent="0.3">
      <c r="A6" s="28" t="s">
        <v>19</v>
      </c>
      <c r="B6" s="17" t="s">
        <v>36</v>
      </c>
      <c r="C6" s="17" t="s">
        <v>37</v>
      </c>
      <c r="D6" s="21">
        <f t="shared" si="0"/>
        <v>13.5</v>
      </c>
      <c r="E6" s="1">
        <v>12</v>
      </c>
      <c r="F6" s="1">
        <v>15</v>
      </c>
      <c r="G6" s="1">
        <v>13</v>
      </c>
      <c r="H6" s="1">
        <v>9</v>
      </c>
      <c r="I6" s="1">
        <v>16</v>
      </c>
      <c r="J6" s="1">
        <v>13</v>
      </c>
      <c r="K6" s="1">
        <v>14</v>
      </c>
      <c r="L6" s="1">
        <v>12</v>
      </c>
      <c r="M6" s="1">
        <v>16</v>
      </c>
      <c r="N6" s="1">
        <v>15</v>
      </c>
    </row>
    <row r="7" spans="1:14" ht="15" customHeight="1" thickBot="1" x14ac:dyDescent="0.3">
      <c r="A7" s="28" t="s">
        <v>19</v>
      </c>
      <c r="B7" s="17" t="s">
        <v>41</v>
      </c>
      <c r="C7" s="17" t="s">
        <v>42</v>
      </c>
      <c r="D7" s="21">
        <f t="shared" si="0"/>
        <v>14.5</v>
      </c>
      <c r="E7" s="1">
        <v>13</v>
      </c>
      <c r="F7" s="1">
        <v>15</v>
      </c>
      <c r="G7" s="1">
        <v>16</v>
      </c>
      <c r="H7" s="1">
        <v>12</v>
      </c>
      <c r="I7" s="1">
        <v>15</v>
      </c>
      <c r="J7" s="1">
        <v>16</v>
      </c>
      <c r="K7" s="1">
        <v>12</v>
      </c>
      <c r="L7" s="1">
        <v>14</v>
      </c>
      <c r="M7" s="1">
        <v>16</v>
      </c>
      <c r="N7" s="1">
        <v>16</v>
      </c>
    </row>
    <row r="8" spans="1:14" ht="15" customHeight="1" thickBot="1" x14ac:dyDescent="0.3">
      <c r="A8" s="28" t="s">
        <v>19</v>
      </c>
      <c r="B8" s="17" t="s">
        <v>46</v>
      </c>
      <c r="C8" s="17" t="s">
        <v>47</v>
      </c>
      <c r="D8" s="21">
        <f t="shared" si="0"/>
        <v>15</v>
      </c>
      <c r="E8" s="1">
        <v>12</v>
      </c>
      <c r="F8" s="1">
        <v>15</v>
      </c>
      <c r="G8" s="1">
        <v>14</v>
      </c>
      <c r="H8" s="1">
        <v>15</v>
      </c>
      <c r="I8" s="1">
        <v>16</v>
      </c>
      <c r="J8" s="1">
        <v>16</v>
      </c>
      <c r="K8" s="1">
        <v>16</v>
      </c>
      <c r="L8" s="1">
        <v>17</v>
      </c>
      <c r="M8" s="1">
        <v>14</v>
      </c>
      <c r="N8" s="1">
        <v>15</v>
      </c>
    </row>
    <row r="9" spans="1:14" ht="15" customHeight="1" thickBot="1" x14ac:dyDescent="0.3">
      <c r="A9" s="28" t="s">
        <v>19</v>
      </c>
      <c r="B9" s="17" t="s">
        <v>50</v>
      </c>
      <c r="C9" s="17" t="s">
        <v>51</v>
      </c>
      <c r="D9" s="21">
        <f t="shared" si="0"/>
        <v>10.5</v>
      </c>
      <c r="E9" s="1">
        <v>10</v>
      </c>
      <c r="F9" s="1">
        <v>10</v>
      </c>
      <c r="G9" s="1">
        <v>7</v>
      </c>
      <c r="H9" s="1">
        <v>12</v>
      </c>
      <c r="I9" s="1">
        <v>12</v>
      </c>
      <c r="J9" s="1">
        <v>10</v>
      </c>
      <c r="K9" s="1">
        <v>9</v>
      </c>
      <c r="L9" s="1">
        <v>13</v>
      </c>
      <c r="M9" s="1">
        <v>12</v>
      </c>
      <c r="N9" s="1">
        <v>10</v>
      </c>
    </row>
    <row r="10" spans="1:14" ht="15" customHeight="1" thickBot="1" x14ac:dyDescent="0.3">
      <c r="A10" s="28" t="s">
        <v>19</v>
      </c>
      <c r="B10" s="17" t="s">
        <v>55</v>
      </c>
      <c r="C10" s="17" t="s">
        <v>56</v>
      </c>
      <c r="D10" s="21">
        <f t="shared" si="0"/>
        <v>13.2</v>
      </c>
      <c r="E10" s="1">
        <v>13</v>
      </c>
      <c r="F10" s="1">
        <v>15</v>
      </c>
      <c r="G10" s="1">
        <v>9</v>
      </c>
      <c r="H10" s="1">
        <v>13</v>
      </c>
      <c r="I10" s="1">
        <v>14</v>
      </c>
      <c r="J10" s="1">
        <v>16</v>
      </c>
      <c r="K10" s="1">
        <v>13</v>
      </c>
      <c r="L10" s="1">
        <v>13</v>
      </c>
      <c r="M10" s="1">
        <v>12</v>
      </c>
      <c r="N10" s="1">
        <v>14</v>
      </c>
    </row>
    <row r="11" spans="1:14" ht="15" customHeight="1" thickBot="1" x14ac:dyDescent="0.3">
      <c r="A11" s="28" t="s">
        <v>19</v>
      </c>
      <c r="B11" s="17" t="s">
        <v>59</v>
      </c>
      <c r="C11" s="17" t="s">
        <v>60</v>
      </c>
      <c r="D11" s="21">
        <f t="shared" si="0"/>
        <v>12.9</v>
      </c>
      <c r="E11" s="1">
        <v>12</v>
      </c>
      <c r="F11" s="1">
        <v>15</v>
      </c>
      <c r="G11" s="1">
        <v>10</v>
      </c>
      <c r="H11" s="1">
        <v>14</v>
      </c>
      <c r="I11" s="1">
        <v>14</v>
      </c>
      <c r="J11" s="1">
        <v>16</v>
      </c>
      <c r="K11" s="1">
        <v>12</v>
      </c>
      <c r="L11" s="1">
        <v>12</v>
      </c>
      <c r="M11" s="1">
        <v>11</v>
      </c>
      <c r="N11" s="1">
        <v>13</v>
      </c>
    </row>
    <row r="12" spans="1:14" ht="15" customHeight="1" thickBot="1" x14ac:dyDescent="0.3">
      <c r="A12" s="28" t="s">
        <v>19</v>
      </c>
      <c r="B12" s="17" t="s">
        <v>63</v>
      </c>
      <c r="C12" s="17" t="s">
        <v>64</v>
      </c>
      <c r="D12" s="21">
        <f t="shared" si="0"/>
        <v>12.6</v>
      </c>
      <c r="E12" s="1">
        <v>11</v>
      </c>
      <c r="F12" s="1">
        <v>13</v>
      </c>
      <c r="G12" s="1">
        <v>12</v>
      </c>
      <c r="H12" s="1">
        <v>11</v>
      </c>
      <c r="I12" s="1">
        <v>15</v>
      </c>
      <c r="J12" s="1">
        <v>13</v>
      </c>
      <c r="K12" s="1">
        <v>13</v>
      </c>
      <c r="L12" s="1">
        <v>10</v>
      </c>
      <c r="M12" s="1">
        <v>14</v>
      </c>
      <c r="N12" s="1">
        <v>14</v>
      </c>
    </row>
    <row r="13" spans="1:14" ht="15" customHeight="1" thickBot="1" x14ac:dyDescent="0.3">
      <c r="A13" s="28" t="s">
        <v>19</v>
      </c>
      <c r="B13" s="17" t="s">
        <v>74</v>
      </c>
      <c r="C13" s="17" t="s">
        <v>75</v>
      </c>
      <c r="D13" s="21">
        <f t="shared" si="0"/>
        <v>12.7</v>
      </c>
      <c r="E13" s="1">
        <v>12</v>
      </c>
      <c r="F13" s="1">
        <v>14</v>
      </c>
      <c r="G13" s="1">
        <v>9</v>
      </c>
      <c r="H13" s="1">
        <v>8</v>
      </c>
      <c r="I13" s="1">
        <v>14</v>
      </c>
      <c r="J13" s="1">
        <v>16</v>
      </c>
      <c r="K13" s="1">
        <v>11</v>
      </c>
      <c r="L13" s="1">
        <v>13</v>
      </c>
      <c r="M13" s="1">
        <v>15</v>
      </c>
      <c r="N13" s="1">
        <v>15</v>
      </c>
    </row>
    <row r="14" spans="1:14" ht="15" customHeight="1" thickBot="1" x14ac:dyDescent="0.3">
      <c r="A14" s="28" t="s">
        <v>19</v>
      </c>
      <c r="B14" s="17" t="s">
        <v>78</v>
      </c>
      <c r="C14" s="17" t="s">
        <v>79</v>
      </c>
      <c r="D14" s="21">
        <f t="shared" si="0"/>
        <v>14.6</v>
      </c>
      <c r="E14" s="1">
        <v>14</v>
      </c>
      <c r="F14" s="1">
        <v>14</v>
      </c>
      <c r="G14" s="1">
        <v>15</v>
      </c>
      <c r="H14" s="1">
        <v>10</v>
      </c>
      <c r="I14" s="1">
        <v>17</v>
      </c>
      <c r="J14" s="1">
        <v>16</v>
      </c>
      <c r="K14" s="1">
        <v>14</v>
      </c>
      <c r="L14" s="1">
        <v>14</v>
      </c>
      <c r="M14" s="1">
        <v>16</v>
      </c>
      <c r="N14" s="1">
        <v>16</v>
      </c>
    </row>
    <row r="15" spans="1:14" ht="15" customHeight="1" thickBot="1" x14ac:dyDescent="0.3">
      <c r="A15" s="28" t="s">
        <v>19</v>
      </c>
      <c r="B15" s="17" t="s">
        <v>82</v>
      </c>
      <c r="C15" s="17" t="s">
        <v>64</v>
      </c>
      <c r="D15" s="21">
        <f t="shared" si="0"/>
        <v>11.9</v>
      </c>
      <c r="E15" s="1">
        <v>8</v>
      </c>
      <c r="F15" s="1">
        <v>12</v>
      </c>
      <c r="G15" s="1">
        <v>10</v>
      </c>
      <c r="H15" s="1">
        <v>7</v>
      </c>
      <c r="I15" s="1">
        <v>16</v>
      </c>
      <c r="J15" s="1">
        <v>14</v>
      </c>
      <c r="K15" s="1">
        <v>8</v>
      </c>
      <c r="L15" s="1">
        <v>13</v>
      </c>
      <c r="M15" s="1">
        <v>16</v>
      </c>
      <c r="N15" s="1">
        <v>15</v>
      </c>
    </row>
    <row r="16" spans="1:14" ht="15" customHeight="1" thickBot="1" x14ac:dyDescent="0.3">
      <c r="A16" s="28" t="s">
        <v>19</v>
      </c>
      <c r="B16" s="17" t="s">
        <v>84</v>
      </c>
      <c r="C16" s="17" t="s">
        <v>85</v>
      </c>
      <c r="D16" s="21">
        <f t="shared" si="0"/>
        <v>13.9</v>
      </c>
      <c r="E16" s="1">
        <v>10</v>
      </c>
      <c r="F16" s="1">
        <v>15</v>
      </c>
      <c r="G16" s="1">
        <v>13</v>
      </c>
      <c r="H16" s="1">
        <v>12</v>
      </c>
      <c r="I16" s="1">
        <v>17</v>
      </c>
      <c r="J16" s="1">
        <v>15</v>
      </c>
      <c r="K16" s="1">
        <v>10</v>
      </c>
      <c r="L16" s="1">
        <v>15</v>
      </c>
      <c r="M16" s="1">
        <v>16</v>
      </c>
      <c r="N16" s="1">
        <v>16</v>
      </c>
    </row>
    <row r="17" spans="1:14" ht="15" customHeight="1" thickBot="1" x14ac:dyDescent="0.3">
      <c r="A17" s="28" t="s">
        <v>19</v>
      </c>
      <c r="B17" s="17" t="s">
        <v>88</v>
      </c>
      <c r="C17" s="17" t="s">
        <v>37</v>
      </c>
      <c r="D17" s="21">
        <f t="shared" si="0"/>
        <v>11.9</v>
      </c>
      <c r="E17" s="1">
        <v>11</v>
      </c>
      <c r="F17" s="1">
        <v>12</v>
      </c>
      <c r="G17" s="1">
        <v>14</v>
      </c>
      <c r="H17" s="1">
        <v>7</v>
      </c>
      <c r="I17" s="1">
        <v>12</v>
      </c>
      <c r="J17" s="1">
        <v>9</v>
      </c>
      <c r="K17" s="1">
        <v>12</v>
      </c>
      <c r="L17" s="1">
        <v>14</v>
      </c>
      <c r="M17" s="1">
        <v>14</v>
      </c>
      <c r="N17" s="1">
        <v>14</v>
      </c>
    </row>
    <row r="18" spans="1:14" ht="15" customHeight="1" thickBot="1" x14ac:dyDescent="0.3">
      <c r="A18" s="28" t="s">
        <v>19</v>
      </c>
      <c r="B18" s="17" t="s">
        <v>92</v>
      </c>
      <c r="C18" s="17" t="s">
        <v>93</v>
      </c>
      <c r="D18" s="21">
        <f t="shared" si="0"/>
        <v>8.6999999999999993</v>
      </c>
      <c r="E18" s="1">
        <v>8</v>
      </c>
      <c r="F18" s="1">
        <v>10</v>
      </c>
      <c r="G18" s="1">
        <v>3</v>
      </c>
      <c r="H18" s="1">
        <v>7</v>
      </c>
      <c r="I18" s="1">
        <v>11</v>
      </c>
      <c r="J18" s="1">
        <v>8</v>
      </c>
      <c r="K18" s="1">
        <v>6</v>
      </c>
      <c r="L18" s="1">
        <v>9</v>
      </c>
      <c r="M18" s="1">
        <v>13</v>
      </c>
      <c r="N18" s="1">
        <v>12</v>
      </c>
    </row>
    <row r="19" spans="1:14" ht="15" customHeight="1" thickBot="1" x14ac:dyDescent="0.3">
      <c r="A19" s="28" t="s">
        <v>19</v>
      </c>
      <c r="B19" s="17" t="s">
        <v>95</v>
      </c>
      <c r="C19" s="17" t="s">
        <v>96</v>
      </c>
      <c r="D19" s="21">
        <f t="shared" si="0"/>
        <v>11.9</v>
      </c>
      <c r="E19" s="1">
        <v>11</v>
      </c>
      <c r="F19" s="1">
        <v>14</v>
      </c>
      <c r="G19" s="1">
        <v>9</v>
      </c>
      <c r="H19" s="1">
        <v>11</v>
      </c>
      <c r="I19" s="1">
        <v>14</v>
      </c>
      <c r="J19" s="1">
        <v>14</v>
      </c>
      <c r="K19" s="1">
        <v>10</v>
      </c>
      <c r="L19" s="1">
        <v>13</v>
      </c>
      <c r="M19" s="1">
        <v>11</v>
      </c>
      <c r="N19" s="1">
        <v>12</v>
      </c>
    </row>
    <row r="20" spans="1:14" ht="15" customHeight="1" thickBot="1" x14ac:dyDescent="0.3">
      <c r="A20" s="28" t="s">
        <v>19</v>
      </c>
      <c r="B20" s="17" t="s">
        <v>99</v>
      </c>
      <c r="C20" s="17" t="s">
        <v>100</v>
      </c>
      <c r="D20" s="21">
        <f t="shared" si="0"/>
        <v>13.1</v>
      </c>
      <c r="E20" s="1">
        <v>10</v>
      </c>
      <c r="F20" s="1">
        <v>15</v>
      </c>
      <c r="G20" s="1">
        <v>12</v>
      </c>
      <c r="H20" s="1">
        <v>11</v>
      </c>
      <c r="I20" s="1">
        <v>17</v>
      </c>
      <c r="J20" s="1">
        <v>18</v>
      </c>
      <c r="K20" s="1">
        <v>11</v>
      </c>
      <c r="L20" s="1">
        <v>14</v>
      </c>
      <c r="M20" s="1">
        <v>11</v>
      </c>
      <c r="N20" s="1">
        <v>12</v>
      </c>
    </row>
    <row r="21" spans="1:14" ht="15" customHeight="1" thickBot="1" x14ac:dyDescent="0.3">
      <c r="A21" s="28" t="s">
        <v>19</v>
      </c>
      <c r="B21" s="17" t="s">
        <v>103</v>
      </c>
      <c r="C21" s="17" t="s">
        <v>104</v>
      </c>
      <c r="D21" s="21">
        <f t="shared" si="0"/>
        <v>12.1</v>
      </c>
      <c r="E21" s="1">
        <v>11</v>
      </c>
      <c r="F21" s="1">
        <v>15</v>
      </c>
      <c r="G21" s="1">
        <v>7</v>
      </c>
      <c r="H21" s="1">
        <v>12</v>
      </c>
      <c r="I21" s="1">
        <v>14</v>
      </c>
      <c r="J21" s="1">
        <v>13</v>
      </c>
      <c r="K21" s="1">
        <v>11</v>
      </c>
      <c r="L21" s="1">
        <v>14</v>
      </c>
      <c r="M21" s="1">
        <v>12</v>
      </c>
      <c r="N21" s="1">
        <v>12</v>
      </c>
    </row>
    <row r="22" spans="1:14" ht="15" customHeight="1" thickBot="1" x14ac:dyDescent="0.3">
      <c r="A22" s="28" t="s">
        <v>19</v>
      </c>
      <c r="B22" s="17" t="s">
        <v>107</v>
      </c>
      <c r="C22" s="17" t="s">
        <v>108</v>
      </c>
      <c r="D22" s="21">
        <f t="shared" si="0"/>
        <v>9.5</v>
      </c>
      <c r="E22" s="1">
        <v>15</v>
      </c>
      <c r="F22" s="1">
        <v>10</v>
      </c>
      <c r="G22" s="1">
        <v>6</v>
      </c>
      <c r="H22" s="1">
        <v>4</v>
      </c>
      <c r="I22" s="1">
        <v>12</v>
      </c>
      <c r="J22" s="1">
        <v>7</v>
      </c>
      <c r="K22" s="1">
        <v>4</v>
      </c>
      <c r="L22" s="1">
        <v>11</v>
      </c>
      <c r="M22" s="1">
        <v>14</v>
      </c>
      <c r="N22" s="1">
        <v>12</v>
      </c>
    </row>
    <row r="23" spans="1:14" ht="15" customHeight="1" thickBot="1" x14ac:dyDescent="0.3">
      <c r="A23" s="28" t="s">
        <v>19</v>
      </c>
      <c r="B23" s="17" t="s">
        <v>111</v>
      </c>
      <c r="C23" s="17" t="s">
        <v>112</v>
      </c>
      <c r="D23" s="21">
        <f t="shared" si="0"/>
        <v>10.7</v>
      </c>
      <c r="E23" s="1">
        <v>12</v>
      </c>
      <c r="F23" s="1">
        <v>12</v>
      </c>
      <c r="G23" s="1">
        <v>9</v>
      </c>
      <c r="H23" s="1">
        <v>6</v>
      </c>
      <c r="I23" s="1">
        <v>13</v>
      </c>
      <c r="J23" s="1">
        <v>12</v>
      </c>
      <c r="K23" s="1">
        <v>9</v>
      </c>
      <c r="L23" s="1">
        <v>11</v>
      </c>
      <c r="M23" s="1">
        <v>12</v>
      </c>
      <c r="N23" s="1">
        <v>11</v>
      </c>
    </row>
    <row r="24" spans="1:14" ht="15" customHeight="1" thickBot="1" x14ac:dyDescent="0.3">
      <c r="A24" s="28" t="s">
        <v>19</v>
      </c>
      <c r="B24" s="17" t="s">
        <v>115</v>
      </c>
      <c r="C24" s="17" t="s">
        <v>116</v>
      </c>
      <c r="D24" s="21">
        <f t="shared" si="0"/>
        <v>10.9</v>
      </c>
      <c r="E24" s="1">
        <v>12</v>
      </c>
      <c r="F24" s="1">
        <v>11</v>
      </c>
      <c r="G24" s="1">
        <v>9</v>
      </c>
      <c r="H24" s="1">
        <v>9</v>
      </c>
      <c r="I24" s="1">
        <v>13</v>
      </c>
      <c r="J24" s="1">
        <v>5</v>
      </c>
      <c r="K24" s="1">
        <v>9</v>
      </c>
      <c r="L24" s="1">
        <v>12</v>
      </c>
      <c r="M24" s="1">
        <v>14</v>
      </c>
      <c r="N24" s="1">
        <v>15</v>
      </c>
    </row>
    <row r="25" spans="1:14" ht="15" customHeight="1" thickBot="1" x14ac:dyDescent="0.3">
      <c r="A25" s="30" t="s">
        <v>126</v>
      </c>
      <c r="B25" s="17" t="s">
        <v>124</v>
      </c>
      <c r="C25" s="17" t="s">
        <v>125</v>
      </c>
      <c r="D25" s="21">
        <f t="shared" si="0"/>
        <v>11.3</v>
      </c>
      <c r="E25" s="1">
        <v>11</v>
      </c>
      <c r="F25" s="1">
        <v>12</v>
      </c>
      <c r="G25" s="1">
        <v>7</v>
      </c>
      <c r="H25" s="1">
        <v>10</v>
      </c>
      <c r="I25" s="1">
        <v>12</v>
      </c>
      <c r="J25" s="1">
        <v>11</v>
      </c>
      <c r="K25" s="1">
        <v>12</v>
      </c>
      <c r="L25" s="1">
        <v>13</v>
      </c>
      <c r="M25" s="1">
        <v>13</v>
      </c>
      <c r="N25" s="1">
        <v>12</v>
      </c>
    </row>
    <row r="26" spans="1:14" ht="15" customHeight="1" thickBot="1" x14ac:dyDescent="0.3">
      <c r="A26" s="30" t="s">
        <v>126</v>
      </c>
      <c r="B26" s="17" t="s">
        <v>129</v>
      </c>
      <c r="C26" s="17" t="s">
        <v>130</v>
      </c>
      <c r="D26" s="21">
        <f t="shared" si="0"/>
        <v>10.3</v>
      </c>
      <c r="E26" s="1">
        <v>8</v>
      </c>
      <c r="F26" s="1">
        <v>13</v>
      </c>
      <c r="G26" s="1">
        <v>6</v>
      </c>
      <c r="H26" s="1">
        <v>6</v>
      </c>
      <c r="I26" s="1">
        <v>12</v>
      </c>
      <c r="J26" s="1">
        <v>8</v>
      </c>
      <c r="K26" s="1">
        <v>12</v>
      </c>
      <c r="L26" s="1">
        <v>14</v>
      </c>
      <c r="M26" s="1">
        <v>13</v>
      </c>
      <c r="N26" s="1">
        <v>11</v>
      </c>
    </row>
    <row r="27" spans="1:14" ht="15" customHeight="1" thickBot="1" x14ac:dyDescent="0.3">
      <c r="A27" s="30" t="s">
        <v>126</v>
      </c>
      <c r="B27" s="17" t="s">
        <v>132</v>
      </c>
      <c r="C27" s="17" t="s">
        <v>29</v>
      </c>
      <c r="D27" s="21">
        <f t="shared" si="0"/>
        <v>10</v>
      </c>
      <c r="E27" s="1">
        <v>11</v>
      </c>
      <c r="F27" s="1">
        <v>9</v>
      </c>
      <c r="G27" s="1">
        <v>12</v>
      </c>
      <c r="H27" s="1">
        <v>5</v>
      </c>
      <c r="I27" s="1">
        <v>12</v>
      </c>
      <c r="J27" s="1">
        <v>8</v>
      </c>
      <c r="K27" s="1">
        <v>8</v>
      </c>
      <c r="L27" s="1">
        <v>11</v>
      </c>
      <c r="M27" s="1">
        <v>13</v>
      </c>
      <c r="N27" s="1">
        <v>11</v>
      </c>
    </row>
    <row r="28" spans="1:14" ht="15" customHeight="1" thickBot="1" x14ac:dyDescent="0.3">
      <c r="A28" s="30" t="s">
        <v>126</v>
      </c>
      <c r="B28" s="17" t="s">
        <v>134</v>
      </c>
      <c r="C28" s="17" t="s">
        <v>135</v>
      </c>
      <c r="D28" s="21">
        <f t="shared" si="0"/>
        <v>10.6</v>
      </c>
      <c r="E28" s="1">
        <v>12</v>
      </c>
      <c r="F28" s="1">
        <v>11</v>
      </c>
      <c r="G28" s="1">
        <v>13</v>
      </c>
      <c r="H28" s="1">
        <v>7</v>
      </c>
      <c r="I28" s="1">
        <v>12</v>
      </c>
      <c r="J28" s="1">
        <v>10</v>
      </c>
      <c r="K28" s="1">
        <v>7</v>
      </c>
      <c r="L28" s="1">
        <v>9</v>
      </c>
      <c r="M28" s="1">
        <v>13</v>
      </c>
      <c r="N28" s="1">
        <v>12</v>
      </c>
    </row>
    <row r="29" spans="1:14" ht="15" customHeight="1" thickBot="1" x14ac:dyDescent="0.3">
      <c r="A29" s="30" t="s">
        <v>126</v>
      </c>
      <c r="B29" s="17" t="s">
        <v>138</v>
      </c>
      <c r="C29" s="17" t="s">
        <v>139</v>
      </c>
      <c r="D29" s="21">
        <f t="shared" si="0"/>
        <v>12.6</v>
      </c>
      <c r="E29" s="1">
        <v>12</v>
      </c>
      <c r="F29" s="1">
        <v>15</v>
      </c>
      <c r="G29" s="1">
        <v>13</v>
      </c>
      <c r="H29" s="1">
        <v>10</v>
      </c>
      <c r="I29" s="1">
        <v>13</v>
      </c>
      <c r="J29" s="1">
        <v>15</v>
      </c>
      <c r="K29" s="1">
        <v>10</v>
      </c>
      <c r="L29" s="1">
        <v>14</v>
      </c>
      <c r="M29" s="1">
        <v>12</v>
      </c>
      <c r="N29" s="1">
        <v>12</v>
      </c>
    </row>
    <row r="30" spans="1:14" ht="15" customHeight="1" thickBot="1" x14ac:dyDescent="0.3">
      <c r="A30" s="30" t="s">
        <v>126</v>
      </c>
      <c r="B30" s="17" t="s">
        <v>142</v>
      </c>
      <c r="C30" s="17" t="s">
        <v>143</v>
      </c>
      <c r="D30" s="21">
        <f t="shared" si="0"/>
        <v>13.5</v>
      </c>
      <c r="E30" s="1">
        <v>12</v>
      </c>
      <c r="F30" s="1">
        <v>11</v>
      </c>
      <c r="G30" s="1">
        <v>14</v>
      </c>
      <c r="H30" s="1">
        <v>12</v>
      </c>
      <c r="I30" s="1">
        <v>13</v>
      </c>
      <c r="J30" s="1">
        <v>13</v>
      </c>
      <c r="K30" s="1">
        <v>16</v>
      </c>
      <c r="L30" s="1">
        <v>16</v>
      </c>
      <c r="M30" s="1">
        <v>14</v>
      </c>
      <c r="N30" s="1">
        <v>14</v>
      </c>
    </row>
    <row r="31" spans="1:14" ht="15" customHeight="1" thickBot="1" x14ac:dyDescent="0.3">
      <c r="A31" s="30" t="s">
        <v>126</v>
      </c>
      <c r="B31" s="17" t="s">
        <v>146</v>
      </c>
      <c r="C31" s="17" t="s">
        <v>147</v>
      </c>
      <c r="D31" s="21">
        <f t="shared" si="0"/>
        <v>13.5</v>
      </c>
      <c r="E31" s="1">
        <v>10</v>
      </c>
      <c r="F31" s="1">
        <v>15</v>
      </c>
      <c r="G31" s="1">
        <v>14</v>
      </c>
      <c r="H31" s="1">
        <v>12</v>
      </c>
      <c r="I31" s="1">
        <v>15</v>
      </c>
      <c r="J31" s="1">
        <v>16</v>
      </c>
      <c r="K31" s="1">
        <v>11</v>
      </c>
      <c r="L31" s="1">
        <v>13</v>
      </c>
      <c r="M31" s="1">
        <v>14</v>
      </c>
      <c r="N31" s="1">
        <v>15</v>
      </c>
    </row>
    <row r="32" spans="1:14" ht="15" customHeight="1" thickBot="1" x14ac:dyDescent="0.3">
      <c r="A32" s="30" t="s">
        <v>126</v>
      </c>
      <c r="B32" s="17" t="s">
        <v>150</v>
      </c>
      <c r="C32" s="17" t="s">
        <v>60</v>
      </c>
      <c r="D32" s="21">
        <f t="shared" si="0"/>
        <v>12.5</v>
      </c>
      <c r="E32" s="1">
        <v>9</v>
      </c>
      <c r="F32" s="1">
        <v>13</v>
      </c>
      <c r="G32" s="1">
        <v>9</v>
      </c>
      <c r="H32" s="1">
        <v>13</v>
      </c>
      <c r="I32" s="1">
        <v>14</v>
      </c>
      <c r="J32" s="1">
        <v>15</v>
      </c>
      <c r="K32" s="1">
        <v>11</v>
      </c>
      <c r="L32" s="1">
        <v>14</v>
      </c>
      <c r="M32" s="1">
        <v>13</v>
      </c>
      <c r="N32" s="1">
        <v>14</v>
      </c>
    </row>
    <row r="33" spans="1:14" ht="15" customHeight="1" thickBot="1" x14ac:dyDescent="0.3">
      <c r="A33" s="30" t="s">
        <v>126</v>
      </c>
      <c r="B33" s="17" t="s">
        <v>153</v>
      </c>
      <c r="C33" s="17" t="s">
        <v>37</v>
      </c>
      <c r="D33" s="21">
        <f t="shared" si="0"/>
        <v>12.8</v>
      </c>
      <c r="E33" s="1">
        <v>10</v>
      </c>
      <c r="F33" s="1">
        <v>15</v>
      </c>
      <c r="G33" s="1">
        <v>12</v>
      </c>
      <c r="H33" s="1">
        <v>8</v>
      </c>
      <c r="I33" s="1">
        <v>16</v>
      </c>
      <c r="J33" s="1">
        <v>16</v>
      </c>
      <c r="K33" s="1">
        <v>9</v>
      </c>
      <c r="L33" s="1">
        <v>13</v>
      </c>
      <c r="M33" s="1">
        <v>14</v>
      </c>
      <c r="N33" s="1">
        <v>15</v>
      </c>
    </row>
    <row r="34" spans="1:14" ht="15" customHeight="1" thickBot="1" x14ac:dyDescent="0.3">
      <c r="A34" s="30" t="s">
        <v>126</v>
      </c>
      <c r="B34" s="17" t="s">
        <v>156</v>
      </c>
      <c r="C34" s="17" t="s">
        <v>100</v>
      </c>
      <c r="D34" s="21">
        <f t="shared" si="0"/>
        <v>11.4</v>
      </c>
      <c r="E34" s="1">
        <v>8</v>
      </c>
      <c r="F34" s="1">
        <v>10</v>
      </c>
      <c r="G34" s="1">
        <v>13</v>
      </c>
      <c r="H34" s="1">
        <v>12</v>
      </c>
      <c r="I34" s="1">
        <v>14</v>
      </c>
      <c r="J34" s="1">
        <v>12</v>
      </c>
      <c r="K34" s="1">
        <v>10</v>
      </c>
      <c r="L34" s="1">
        <v>12</v>
      </c>
      <c r="M34" s="1">
        <v>12</v>
      </c>
      <c r="N34" s="1">
        <v>11</v>
      </c>
    </row>
    <row r="35" spans="1:14" ht="15" customHeight="1" thickBot="1" x14ac:dyDescent="0.3">
      <c r="A35" s="30" t="s">
        <v>126</v>
      </c>
      <c r="B35" s="17" t="s">
        <v>159</v>
      </c>
      <c r="C35" s="17" t="s">
        <v>160</v>
      </c>
      <c r="D35" s="21">
        <f t="shared" si="0"/>
        <v>8.6999999999999993</v>
      </c>
      <c r="E35" s="1">
        <v>7</v>
      </c>
      <c r="F35" s="1">
        <v>11</v>
      </c>
      <c r="G35" s="1">
        <v>4</v>
      </c>
      <c r="H35" s="1">
        <v>6</v>
      </c>
      <c r="I35" s="1">
        <v>12</v>
      </c>
      <c r="J35" s="1">
        <v>8</v>
      </c>
      <c r="K35" s="1">
        <v>6</v>
      </c>
      <c r="L35" s="1">
        <v>9</v>
      </c>
      <c r="M35" s="1">
        <v>13</v>
      </c>
      <c r="N35" s="1">
        <v>11</v>
      </c>
    </row>
    <row r="36" spans="1:14" ht="15" customHeight="1" thickBot="1" x14ac:dyDescent="0.3">
      <c r="A36" s="30" t="s">
        <v>126</v>
      </c>
      <c r="B36" s="17" t="s">
        <v>162</v>
      </c>
      <c r="C36" s="17" t="s">
        <v>163</v>
      </c>
      <c r="D36" s="21">
        <f t="shared" si="0"/>
        <v>12.6</v>
      </c>
      <c r="E36" s="1">
        <v>11</v>
      </c>
      <c r="F36" s="1">
        <v>12</v>
      </c>
      <c r="G36" s="1">
        <v>13</v>
      </c>
      <c r="H36" s="1">
        <v>8</v>
      </c>
      <c r="I36" s="1">
        <v>15</v>
      </c>
      <c r="J36" s="1">
        <v>13</v>
      </c>
      <c r="K36" s="1">
        <v>13</v>
      </c>
      <c r="L36" s="1">
        <v>13</v>
      </c>
      <c r="M36" s="1">
        <v>14</v>
      </c>
      <c r="N36" s="1">
        <v>14</v>
      </c>
    </row>
    <row r="37" spans="1:14" ht="15" customHeight="1" thickBot="1" x14ac:dyDescent="0.3">
      <c r="A37" s="30" t="s">
        <v>126</v>
      </c>
      <c r="B37" s="17" t="s">
        <v>166</v>
      </c>
      <c r="C37" s="17" t="s">
        <v>167</v>
      </c>
      <c r="D37" s="21">
        <f t="shared" si="0"/>
        <v>13.5</v>
      </c>
      <c r="E37" s="1">
        <v>10</v>
      </c>
      <c r="F37" s="1">
        <v>14</v>
      </c>
      <c r="G37" s="1">
        <v>12</v>
      </c>
      <c r="H37" s="1">
        <v>14</v>
      </c>
      <c r="I37" s="1">
        <v>14</v>
      </c>
      <c r="J37" s="1">
        <v>14</v>
      </c>
      <c r="K37" s="1">
        <v>12</v>
      </c>
      <c r="L37" s="1">
        <v>17</v>
      </c>
      <c r="M37" s="1">
        <v>14</v>
      </c>
      <c r="N37" s="1">
        <v>14</v>
      </c>
    </row>
    <row r="38" spans="1:14" ht="15" customHeight="1" thickBot="1" x14ac:dyDescent="0.3">
      <c r="A38" s="30" t="s">
        <v>126</v>
      </c>
      <c r="B38" s="17" t="s">
        <v>177</v>
      </c>
      <c r="C38" s="17" t="s">
        <v>160</v>
      </c>
      <c r="D38" s="21">
        <f t="shared" si="0"/>
        <v>9.1999999999999993</v>
      </c>
      <c r="E38" s="1">
        <v>6</v>
      </c>
      <c r="F38" s="1">
        <v>11</v>
      </c>
      <c r="G38" s="1">
        <v>8</v>
      </c>
      <c r="H38" s="1">
        <v>6</v>
      </c>
      <c r="I38" s="1">
        <v>12</v>
      </c>
      <c r="J38" s="1">
        <v>6</v>
      </c>
      <c r="K38" s="1">
        <v>9</v>
      </c>
      <c r="L38" s="1">
        <v>10</v>
      </c>
      <c r="M38" s="1">
        <v>11</v>
      </c>
      <c r="N38" s="1">
        <v>13</v>
      </c>
    </row>
    <row r="39" spans="1:14" ht="15" customHeight="1" thickBot="1" x14ac:dyDescent="0.3">
      <c r="A39" s="30" t="s">
        <v>126</v>
      </c>
      <c r="B39" s="17" t="s">
        <v>179</v>
      </c>
      <c r="C39" s="17" t="s">
        <v>37</v>
      </c>
      <c r="D39" s="21">
        <f t="shared" si="0"/>
        <v>11.9</v>
      </c>
      <c r="E39" s="1">
        <v>8</v>
      </c>
      <c r="F39" s="1">
        <v>12</v>
      </c>
      <c r="G39" s="1">
        <v>12</v>
      </c>
      <c r="H39" s="1">
        <v>8</v>
      </c>
      <c r="I39" s="1">
        <v>14</v>
      </c>
      <c r="J39" s="1">
        <v>12</v>
      </c>
      <c r="K39" s="1">
        <v>12</v>
      </c>
      <c r="L39" s="1">
        <v>11</v>
      </c>
      <c r="M39" s="1">
        <v>16</v>
      </c>
      <c r="N39" s="1">
        <v>14</v>
      </c>
    </row>
    <row r="40" spans="1:14" ht="15" customHeight="1" thickBot="1" x14ac:dyDescent="0.3">
      <c r="A40" s="30" t="s">
        <v>126</v>
      </c>
      <c r="B40" s="17" t="s">
        <v>181</v>
      </c>
      <c r="C40" s="17" t="s">
        <v>182</v>
      </c>
      <c r="D40" s="21">
        <f t="shared" si="0"/>
        <v>9.8000000000000007</v>
      </c>
      <c r="E40" s="1">
        <v>12</v>
      </c>
      <c r="F40" s="1">
        <v>11</v>
      </c>
      <c r="G40" s="1">
        <v>5</v>
      </c>
      <c r="H40" s="1">
        <v>9</v>
      </c>
      <c r="I40" s="1">
        <v>11</v>
      </c>
      <c r="J40" s="1">
        <v>5</v>
      </c>
      <c r="K40" s="1">
        <v>9</v>
      </c>
      <c r="L40" s="1">
        <v>12</v>
      </c>
      <c r="M40" s="1">
        <v>13</v>
      </c>
      <c r="N40" s="1">
        <v>11</v>
      </c>
    </row>
    <row r="41" spans="1:14" ht="15" customHeight="1" thickBot="1" x14ac:dyDescent="0.3">
      <c r="A41" s="30" t="s">
        <v>126</v>
      </c>
      <c r="B41" s="17" t="s">
        <v>184</v>
      </c>
      <c r="C41" s="17" t="s">
        <v>160</v>
      </c>
      <c r="D41" s="21">
        <f t="shared" si="0"/>
        <v>8.6</v>
      </c>
      <c r="E41" s="1">
        <v>6</v>
      </c>
      <c r="F41" s="1">
        <v>8</v>
      </c>
      <c r="G41" s="1">
        <v>8</v>
      </c>
      <c r="H41" s="1">
        <v>5</v>
      </c>
      <c r="I41" s="1">
        <v>14</v>
      </c>
      <c r="J41" s="1">
        <v>4</v>
      </c>
      <c r="K41" s="1">
        <v>8</v>
      </c>
      <c r="L41" s="1">
        <v>8</v>
      </c>
      <c r="M41" s="1">
        <v>12</v>
      </c>
      <c r="N41" s="1">
        <v>13</v>
      </c>
    </row>
    <row r="42" spans="1:14" ht="15" customHeight="1" thickBot="1" x14ac:dyDescent="0.3">
      <c r="A42" s="30" t="s">
        <v>126</v>
      </c>
      <c r="B42" s="17" t="s">
        <v>185</v>
      </c>
      <c r="C42" s="17" t="s">
        <v>85</v>
      </c>
      <c r="D42" s="21">
        <f t="shared" si="0"/>
        <v>11.3</v>
      </c>
      <c r="E42" s="1">
        <v>8</v>
      </c>
      <c r="F42" s="1">
        <v>12</v>
      </c>
      <c r="G42" s="1">
        <v>9</v>
      </c>
      <c r="H42" s="1">
        <v>9</v>
      </c>
      <c r="I42" s="1">
        <v>13</v>
      </c>
      <c r="J42" s="1">
        <v>10</v>
      </c>
      <c r="K42" s="1">
        <v>10</v>
      </c>
      <c r="L42" s="1">
        <v>15</v>
      </c>
      <c r="M42" s="1">
        <v>14</v>
      </c>
      <c r="N42" s="1">
        <v>13</v>
      </c>
    </row>
    <row r="43" spans="1:14" ht="15" customHeight="1" thickBot="1" x14ac:dyDescent="0.3">
      <c r="A43" s="30" t="s">
        <v>126</v>
      </c>
      <c r="B43" s="17" t="s">
        <v>188</v>
      </c>
      <c r="C43" s="17" t="s">
        <v>189</v>
      </c>
      <c r="D43" s="21">
        <f t="shared" si="0"/>
        <v>10.4</v>
      </c>
      <c r="E43" s="1">
        <v>11</v>
      </c>
      <c r="F43" s="1">
        <v>11</v>
      </c>
      <c r="G43" s="1">
        <v>8</v>
      </c>
      <c r="H43" s="1">
        <v>7</v>
      </c>
      <c r="I43" s="1">
        <v>11</v>
      </c>
      <c r="J43" s="1">
        <v>10</v>
      </c>
      <c r="K43" s="1">
        <v>12</v>
      </c>
      <c r="L43" s="1">
        <v>14</v>
      </c>
      <c r="M43" s="1">
        <v>9</v>
      </c>
      <c r="N43" s="1">
        <v>11</v>
      </c>
    </row>
    <row r="44" spans="1:14" ht="15" customHeight="1" thickBot="1" x14ac:dyDescent="0.3">
      <c r="A44" s="30" t="s">
        <v>126</v>
      </c>
      <c r="B44" s="17" t="s">
        <v>191</v>
      </c>
      <c r="C44" s="17" t="s">
        <v>192</v>
      </c>
      <c r="D44" s="21">
        <f t="shared" si="0"/>
        <v>7.6</v>
      </c>
      <c r="E44" s="1">
        <v>8</v>
      </c>
      <c r="F44" s="1">
        <v>7</v>
      </c>
      <c r="G44" s="1">
        <v>4</v>
      </c>
      <c r="H44" s="1">
        <v>4</v>
      </c>
      <c r="I44" s="1">
        <v>11</v>
      </c>
      <c r="J44" s="1">
        <v>6</v>
      </c>
      <c r="K44" s="1">
        <v>7</v>
      </c>
      <c r="L44" s="1">
        <v>9</v>
      </c>
      <c r="M44" s="1">
        <v>9</v>
      </c>
      <c r="N44" s="1">
        <v>11</v>
      </c>
    </row>
    <row r="45" spans="1:14" ht="15" customHeight="1" thickBot="1" x14ac:dyDescent="0.3">
      <c r="A45" s="30" t="s">
        <v>126</v>
      </c>
      <c r="B45" s="17" t="s">
        <v>194</v>
      </c>
      <c r="C45" s="17" t="s">
        <v>96</v>
      </c>
      <c r="D45" s="21">
        <f t="shared" si="0"/>
        <v>11</v>
      </c>
      <c r="E45" s="1">
        <v>10</v>
      </c>
      <c r="F45" s="1">
        <v>12</v>
      </c>
      <c r="G45" s="1">
        <v>7</v>
      </c>
      <c r="H45" s="1">
        <v>12</v>
      </c>
      <c r="I45" s="1">
        <v>11</v>
      </c>
      <c r="J45" s="1">
        <v>11</v>
      </c>
      <c r="K45" s="1">
        <v>9</v>
      </c>
      <c r="L45" s="1">
        <v>14</v>
      </c>
      <c r="M45" s="1">
        <v>12</v>
      </c>
      <c r="N45" s="1">
        <v>12</v>
      </c>
    </row>
    <row r="46" spans="1:14" ht="15" customHeight="1" thickBot="1" x14ac:dyDescent="0.3">
      <c r="A46" s="30" t="s">
        <v>126</v>
      </c>
      <c r="B46" s="17" t="s">
        <v>196</v>
      </c>
      <c r="C46" s="17" t="s">
        <v>197</v>
      </c>
      <c r="D46" s="21">
        <f t="shared" si="0"/>
        <v>8.1</v>
      </c>
      <c r="E46" s="1">
        <v>6</v>
      </c>
      <c r="F46" s="1">
        <v>8</v>
      </c>
      <c r="G46" s="1">
        <v>4</v>
      </c>
      <c r="H46" s="1">
        <v>8</v>
      </c>
      <c r="I46" s="1">
        <v>10</v>
      </c>
      <c r="J46" s="1">
        <v>7</v>
      </c>
      <c r="K46" s="1">
        <v>9</v>
      </c>
      <c r="L46" s="1">
        <v>12</v>
      </c>
      <c r="M46" s="1">
        <v>7</v>
      </c>
      <c r="N46" s="1">
        <v>10</v>
      </c>
    </row>
    <row r="47" spans="1:14" ht="15" customHeight="1" thickBot="1" x14ac:dyDescent="0.3">
      <c r="A47" s="30" t="s">
        <v>126</v>
      </c>
      <c r="B47" s="17" t="s">
        <v>199</v>
      </c>
      <c r="C47" s="17" t="s">
        <v>100</v>
      </c>
      <c r="D47" s="21">
        <f t="shared" si="0"/>
        <v>11.1</v>
      </c>
      <c r="E47" s="1">
        <v>8</v>
      </c>
      <c r="F47" s="1">
        <v>10</v>
      </c>
      <c r="G47" s="1">
        <v>12</v>
      </c>
      <c r="H47" s="1">
        <v>10</v>
      </c>
      <c r="I47" s="1">
        <v>12</v>
      </c>
      <c r="J47" s="1">
        <v>13</v>
      </c>
      <c r="K47" s="1">
        <v>12</v>
      </c>
      <c r="L47" s="1">
        <v>12</v>
      </c>
      <c r="M47" s="1">
        <v>11</v>
      </c>
      <c r="N47" s="1">
        <v>11</v>
      </c>
    </row>
    <row r="48" spans="1:14" ht="15" customHeight="1" thickBot="1" x14ac:dyDescent="0.3">
      <c r="A48" s="31" t="s">
        <v>203</v>
      </c>
      <c r="B48" s="17" t="s">
        <v>206</v>
      </c>
      <c r="C48" s="17" t="s">
        <v>207</v>
      </c>
      <c r="D48" s="21">
        <f t="shared" si="0"/>
        <v>9.6999999999999993</v>
      </c>
      <c r="E48" s="1">
        <v>12</v>
      </c>
      <c r="F48" s="1">
        <v>12</v>
      </c>
      <c r="G48" s="1">
        <v>6</v>
      </c>
      <c r="H48" s="1">
        <v>7</v>
      </c>
      <c r="I48" s="1">
        <v>11</v>
      </c>
      <c r="J48" s="1">
        <v>11</v>
      </c>
      <c r="K48" s="1">
        <v>6</v>
      </c>
      <c r="L48" s="1">
        <v>11</v>
      </c>
      <c r="M48" s="1">
        <v>12</v>
      </c>
      <c r="N48" s="1">
        <v>9</v>
      </c>
    </row>
    <row r="49" spans="1:14" ht="15" customHeight="1" thickBot="1" x14ac:dyDescent="0.3">
      <c r="A49" s="31" t="s">
        <v>203</v>
      </c>
      <c r="B49" s="17" t="s">
        <v>209</v>
      </c>
      <c r="C49" s="17" t="s">
        <v>210</v>
      </c>
      <c r="D49" s="21">
        <f t="shared" si="0"/>
        <v>12</v>
      </c>
      <c r="E49" s="1">
        <v>13</v>
      </c>
      <c r="F49" s="1">
        <v>14</v>
      </c>
      <c r="G49" s="1">
        <v>8</v>
      </c>
      <c r="H49" s="1">
        <v>7</v>
      </c>
      <c r="I49" s="1">
        <v>13</v>
      </c>
      <c r="J49" s="1">
        <v>17</v>
      </c>
      <c r="K49" s="1">
        <v>9</v>
      </c>
      <c r="L49" s="1">
        <v>15</v>
      </c>
      <c r="M49" s="1">
        <v>13</v>
      </c>
      <c r="N49" s="1">
        <v>11</v>
      </c>
    </row>
    <row r="50" spans="1:14" ht="15" customHeight="1" thickBot="1" x14ac:dyDescent="0.3">
      <c r="A50" s="31" t="s">
        <v>203</v>
      </c>
      <c r="B50" s="17" t="s">
        <v>213</v>
      </c>
      <c r="C50" s="17" t="s">
        <v>125</v>
      </c>
      <c r="D50" s="21">
        <f t="shared" si="0"/>
        <v>10.199999999999999</v>
      </c>
      <c r="E50" s="1">
        <v>10</v>
      </c>
      <c r="F50" s="1">
        <v>11</v>
      </c>
      <c r="G50" s="1">
        <v>5</v>
      </c>
      <c r="H50" s="1">
        <v>6</v>
      </c>
      <c r="I50" s="1">
        <v>13</v>
      </c>
      <c r="J50" s="1">
        <v>9</v>
      </c>
      <c r="K50" s="1">
        <v>9</v>
      </c>
      <c r="L50" s="1">
        <v>13</v>
      </c>
      <c r="M50" s="1">
        <v>14</v>
      </c>
      <c r="N50" s="1">
        <v>12</v>
      </c>
    </row>
    <row r="51" spans="1:14" ht="15" customHeight="1" thickBot="1" x14ac:dyDescent="0.3">
      <c r="A51" s="31" t="s">
        <v>203</v>
      </c>
      <c r="B51" s="17" t="s">
        <v>216</v>
      </c>
      <c r="C51" s="17" t="s">
        <v>93</v>
      </c>
      <c r="D51" s="21">
        <f t="shared" si="0"/>
        <v>8.1999999999999993</v>
      </c>
      <c r="E51" s="1">
        <v>6</v>
      </c>
      <c r="F51" s="1">
        <v>11</v>
      </c>
      <c r="G51" s="1">
        <v>5</v>
      </c>
      <c r="H51" s="1">
        <v>4</v>
      </c>
      <c r="I51" s="1">
        <v>12</v>
      </c>
      <c r="J51" s="1">
        <v>5</v>
      </c>
      <c r="K51" s="1">
        <v>6</v>
      </c>
      <c r="L51" s="1">
        <v>9</v>
      </c>
      <c r="M51" s="1">
        <v>14</v>
      </c>
      <c r="N51" s="1">
        <v>10</v>
      </c>
    </row>
    <row r="52" spans="1:14" ht="15" customHeight="1" thickBot="1" x14ac:dyDescent="0.3">
      <c r="A52" s="31" t="s">
        <v>203</v>
      </c>
      <c r="B52" s="17" t="s">
        <v>219</v>
      </c>
      <c r="C52" s="17" t="s">
        <v>220</v>
      </c>
      <c r="D52" s="21">
        <f t="shared" si="0"/>
        <v>12.1</v>
      </c>
      <c r="E52" s="1">
        <v>13</v>
      </c>
      <c r="F52" s="1">
        <v>13</v>
      </c>
      <c r="G52" s="1">
        <v>7</v>
      </c>
      <c r="H52" s="1">
        <v>11</v>
      </c>
      <c r="I52" s="1">
        <v>12</v>
      </c>
      <c r="J52" s="1">
        <v>12</v>
      </c>
      <c r="K52" s="1">
        <v>10</v>
      </c>
      <c r="L52" s="1">
        <v>16</v>
      </c>
      <c r="M52" s="1">
        <v>14</v>
      </c>
      <c r="N52" s="1">
        <v>13</v>
      </c>
    </row>
    <row r="53" spans="1:14" ht="15" customHeight="1" thickBot="1" x14ac:dyDescent="0.3">
      <c r="A53" s="31" t="s">
        <v>203</v>
      </c>
      <c r="B53" s="17" t="s">
        <v>223</v>
      </c>
      <c r="C53" s="17" t="s">
        <v>224</v>
      </c>
      <c r="D53" s="21">
        <f t="shared" si="0"/>
        <v>14.3</v>
      </c>
      <c r="E53" s="1">
        <v>13</v>
      </c>
      <c r="F53" s="1">
        <v>16</v>
      </c>
      <c r="G53" s="1">
        <v>14</v>
      </c>
      <c r="H53" s="1">
        <v>13</v>
      </c>
      <c r="I53" s="1">
        <v>15</v>
      </c>
      <c r="J53" s="1">
        <v>16</v>
      </c>
      <c r="K53" s="1">
        <v>13</v>
      </c>
      <c r="L53" s="1">
        <v>14</v>
      </c>
      <c r="M53" s="1">
        <v>15</v>
      </c>
      <c r="N53" s="1">
        <v>14</v>
      </c>
    </row>
    <row r="54" spans="1:14" ht="15" customHeight="1" thickBot="1" x14ac:dyDescent="0.3">
      <c r="A54" s="31" t="s">
        <v>203</v>
      </c>
      <c r="B54" s="17" t="s">
        <v>227</v>
      </c>
      <c r="C54" s="17" t="s">
        <v>228</v>
      </c>
      <c r="D54" s="21">
        <f t="shared" si="0"/>
        <v>13.3</v>
      </c>
      <c r="E54" s="1">
        <v>13</v>
      </c>
      <c r="F54" s="1">
        <v>15</v>
      </c>
      <c r="G54" s="1">
        <v>10</v>
      </c>
      <c r="H54" s="1">
        <v>12</v>
      </c>
      <c r="I54" s="1">
        <v>14</v>
      </c>
      <c r="J54" s="1">
        <v>12</v>
      </c>
      <c r="K54" s="1">
        <v>11</v>
      </c>
      <c r="L54" s="1">
        <v>15</v>
      </c>
      <c r="M54" s="1">
        <v>15</v>
      </c>
      <c r="N54" s="1">
        <v>16</v>
      </c>
    </row>
    <row r="55" spans="1:14" ht="15" customHeight="1" thickBot="1" x14ac:dyDescent="0.3">
      <c r="A55" s="31" t="s">
        <v>203</v>
      </c>
      <c r="B55" s="17" t="s">
        <v>230</v>
      </c>
      <c r="C55" s="17" t="s">
        <v>231</v>
      </c>
      <c r="D55" s="21">
        <f t="shared" si="0"/>
        <v>10.8</v>
      </c>
      <c r="E55" s="1">
        <v>7</v>
      </c>
      <c r="F55" s="1">
        <v>11</v>
      </c>
      <c r="G55" s="1">
        <v>7</v>
      </c>
      <c r="H55" s="1">
        <v>14</v>
      </c>
      <c r="I55" s="1">
        <v>13</v>
      </c>
      <c r="J55" s="1">
        <v>9</v>
      </c>
      <c r="K55" s="1">
        <v>9</v>
      </c>
      <c r="L55" s="1">
        <v>15</v>
      </c>
      <c r="M55" s="1">
        <v>11</v>
      </c>
      <c r="N55" s="1">
        <v>12</v>
      </c>
    </row>
    <row r="56" spans="1:14" ht="15" customHeight="1" thickBot="1" x14ac:dyDescent="0.3">
      <c r="A56" s="31" t="s">
        <v>203</v>
      </c>
      <c r="B56" s="17" t="s">
        <v>234</v>
      </c>
      <c r="C56" s="17" t="s">
        <v>235</v>
      </c>
      <c r="D56" s="21">
        <f t="shared" si="0"/>
        <v>14.3</v>
      </c>
      <c r="E56" s="1">
        <v>14</v>
      </c>
      <c r="F56" s="1">
        <v>16</v>
      </c>
      <c r="G56" s="1">
        <v>10</v>
      </c>
      <c r="H56" s="1">
        <v>14</v>
      </c>
      <c r="I56" s="1">
        <v>16</v>
      </c>
      <c r="J56" s="1">
        <v>15</v>
      </c>
      <c r="K56" s="1">
        <v>13</v>
      </c>
      <c r="L56" s="1">
        <v>16</v>
      </c>
      <c r="M56" s="1">
        <v>14</v>
      </c>
      <c r="N56" s="1">
        <v>15</v>
      </c>
    </row>
    <row r="57" spans="1:14" ht="15" customHeight="1" thickBot="1" x14ac:dyDescent="0.3">
      <c r="A57" s="31" t="s">
        <v>203</v>
      </c>
      <c r="B57" s="17" t="s">
        <v>237</v>
      </c>
      <c r="C57" s="17" t="s">
        <v>238</v>
      </c>
      <c r="D57" s="21">
        <f t="shared" si="0"/>
        <v>13.7</v>
      </c>
      <c r="E57" s="1">
        <v>11</v>
      </c>
      <c r="F57" s="1">
        <v>14</v>
      </c>
      <c r="G57" s="1">
        <v>13</v>
      </c>
      <c r="H57" s="1">
        <v>14</v>
      </c>
      <c r="I57" s="1">
        <v>15</v>
      </c>
      <c r="J57" s="1">
        <v>15</v>
      </c>
      <c r="K57" s="1">
        <v>12</v>
      </c>
      <c r="L57" s="1">
        <v>16</v>
      </c>
      <c r="M57" s="1">
        <v>13</v>
      </c>
      <c r="N57" s="1">
        <v>14</v>
      </c>
    </row>
    <row r="58" spans="1:14" ht="15" customHeight="1" thickBot="1" x14ac:dyDescent="0.3">
      <c r="A58" s="31" t="s">
        <v>203</v>
      </c>
      <c r="B58" s="17" t="s">
        <v>240</v>
      </c>
      <c r="C58" s="17" t="s">
        <v>93</v>
      </c>
      <c r="D58" s="21">
        <f t="shared" si="0"/>
        <v>9.1</v>
      </c>
      <c r="E58" s="1">
        <v>7</v>
      </c>
      <c r="F58" s="1">
        <v>10</v>
      </c>
      <c r="G58" s="1">
        <v>6</v>
      </c>
      <c r="H58" s="1">
        <v>10</v>
      </c>
      <c r="I58" s="1">
        <v>12</v>
      </c>
      <c r="J58" s="1">
        <v>7</v>
      </c>
      <c r="K58" s="1">
        <v>7</v>
      </c>
      <c r="L58" s="1">
        <v>10</v>
      </c>
      <c r="M58" s="1">
        <v>13</v>
      </c>
      <c r="N58" s="1">
        <v>9</v>
      </c>
    </row>
    <row r="59" spans="1:14" ht="15" customHeight="1" thickBot="1" x14ac:dyDescent="0.3">
      <c r="A59" s="31" t="s">
        <v>203</v>
      </c>
      <c r="B59" s="17" t="s">
        <v>248</v>
      </c>
      <c r="C59" s="17" t="s">
        <v>249</v>
      </c>
      <c r="D59" s="21">
        <f t="shared" si="0"/>
        <v>13.2</v>
      </c>
      <c r="E59" s="1">
        <v>14</v>
      </c>
      <c r="F59" s="1">
        <v>13</v>
      </c>
      <c r="G59" s="1">
        <v>12</v>
      </c>
      <c r="H59" s="1">
        <v>14</v>
      </c>
      <c r="I59" s="1">
        <v>14</v>
      </c>
      <c r="J59" s="1">
        <v>13</v>
      </c>
      <c r="K59" s="1">
        <v>12</v>
      </c>
      <c r="L59" s="1">
        <v>14</v>
      </c>
      <c r="M59" s="1">
        <v>13</v>
      </c>
      <c r="N59" s="1">
        <v>13</v>
      </c>
    </row>
    <row r="60" spans="1:14" ht="15" customHeight="1" thickBot="1" x14ac:dyDescent="0.3">
      <c r="A60" s="31" t="s">
        <v>203</v>
      </c>
      <c r="B60" s="17" t="s">
        <v>251</v>
      </c>
      <c r="C60" s="17" t="s">
        <v>42</v>
      </c>
      <c r="D60" s="21">
        <f t="shared" si="0"/>
        <v>14.1</v>
      </c>
      <c r="E60" s="1">
        <v>13</v>
      </c>
      <c r="F60" s="1">
        <v>16</v>
      </c>
      <c r="G60" s="1">
        <v>13</v>
      </c>
      <c r="H60" s="1">
        <v>12</v>
      </c>
      <c r="I60" s="1">
        <v>16</v>
      </c>
      <c r="J60" s="1">
        <v>14</v>
      </c>
      <c r="K60" s="1">
        <v>13</v>
      </c>
      <c r="L60" s="1">
        <v>14</v>
      </c>
      <c r="M60" s="1">
        <v>15</v>
      </c>
      <c r="N60" s="1">
        <v>15</v>
      </c>
    </row>
    <row r="61" spans="1:14" ht="15" customHeight="1" thickBot="1" x14ac:dyDescent="0.3">
      <c r="A61" s="31" t="s">
        <v>203</v>
      </c>
      <c r="B61" s="17" t="s">
        <v>253</v>
      </c>
      <c r="C61" s="17" t="s">
        <v>254</v>
      </c>
      <c r="D61" s="21">
        <f t="shared" si="0"/>
        <v>9.1999999999999993</v>
      </c>
      <c r="E61" s="1">
        <v>10</v>
      </c>
      <c r="F61" s="1">
        <v>11</v>
      </c>
      <c r="G61" s="1">
        <v>3</v>
      </c>
      <c r="H61" s="1">
        <v>6</v>
      </c>
      <c r="I61" s="1">
        <v>11</v>
      </c>
      <c r="J61" s="1">
        <v>11</v>
      </c>
      <c r="K61" s="1">
        <v>6</v>
      </c>
      <c r="L61" s="1">
        <v>11</v>
      </c>
      <c r="M61" s="1">
        <v>11</v>
      </c>
      <c r="N61" s="1">
        <v>12</v>
      </c>
    </row>
    <row r="62" spans="1:14" ht="15" customHeight="1" thickBot="1" x14ac:dyDescent="0.3">
      <c r="A62" s="31" t="s">
        <v>203</v>
      </c>
      <c r="B62" s="17" t="s">
        <v>257</v>
      </c>
      <c r="C62" s="17" t="s">
        <v>258</v>
      </c>
      <c r="D62" s="21">
        <f t="shared" si="0"/>
        <v>12.3</v>
      </c>
      <c r="E62" s="1">
        <v>12</v>
      </c>
      <c r="F62" s="1">
        <v>13</v>
      </c>
      <c r="G62" s="1">
        <v>9</v>
      </c>
      <c r="H62" s="1">
        <v>12</v>
      </c>
      <c r="I62" s="1">
        <v>14</v>
      </c>
      <c r="J62" s="1">
        <v>12</v>
      </c>
      <c r="K62" s="1">
        <v>11</v>
      </c>
      <c r="L62" s="1">
        <v>14</v>
      </c>
      <c r="M62" s="1">
        <v>13</v>
      </c>
      <c r="N62" s="1">
        <v>13</v>
      </c>
    </row>
    <row r="63" spans="1:14" ht="15" customHeight="1" thickBot="1" x14ac:dyDescent="0.3">
      <c r="A63" s="31" t="s">
        <v>203</v>
      </c>
      <c r="B63" s="17" t="s">
        <v>260</v>
      </c>
      <c r="C63" s="17" t="s">
        <v>24</v>
      </c>
      <c r="D63" s="21">
        <f t="shared" si="0"/>
        <v>11.6</v>
      </c>
      <c r="E63" s="1">
        <v>12</v>
      </c>
      <c r="F63" s="1">
        <v>13</v>
      </c>
      <c r="G63" s="1">
        <v>12</v>
      </c>
      <c r="H63" s="1">
        <v>8</v>
      </c>
      <c r="I63" s="1">
        <v>12</v>
      </c>
      <c r="J63" s="1">
        <v>11</v>
      </c>
      <c r="K63" s="1">
        <v>11</v>
      </c>
      <c r="L63" s="1">
        <v>12</v>
      </c>
      <c r="M63" s="1">
        <v>13</v>
      </c>
      <c r="N63" s="1">
        <v>12</v>
      </c>
    </row>
    <row r="64" spans="1:14" ht="15" customHeight="1" thickBot="1" x14ac:dyDescent="0.3">
      <c r="A64" s="31" t="s">
        <v>203</v>
      </c>
      <c r="B64" s="17" t="s">
        <v>262</v>
      </c>
      <c r="C64" s="17" t="s">
        <v>100</v>
      </c>
      <c r="D64" s="21">
        <f t="shared" si="0"/>
        <v>12.6</v>
      </c>
      <c r="E64" s="1">
        <v>11</v>
      </c>
      <c r="F64" s="1">
        <v>14</v>
      </c>
      <c r="G64" s="1">
        <v>8</v>
      </c>
      <c r="H64" s="1">
        <v>11</v>
      </c>
      <c r="I64" s="1">
        <v>14</v>
      </c>
      <c r="J64" s="1">
        <v>17</v>
      </c>
      <c r="K64" s="1">
        <v>12</v>
      </c>
      <c r="L64" s="1">
        <v>14</v>
      </c>
      <c r="M64" s="1">
        <v>12</v>
      </c>
      <c r="N64" s="1">
        <v>13</v>
      </c>
    </row>
    <row r="65" spans="1:14" ht="15" customHeight="1" thickBot="1" x14ac:dyDescent="0.3">
      <c r="A65" s="31" t="s">
        <v>203</v>
      </c>
      <c r="B65" s="17" t="s">
        <v>265</v>
      </c>
      <c r="C65" s="17" t="s">
        <v>266</v>
      </c>
      <c r="D65" s="21">
        <f t="shared" si="0"/>
        <v>7.8</v>
      </c>
      <c r="E65" s="1">
        <v>4</v>
      </c>
      <c r="F65" s="1">
        <v>10</v>
      </c>
      <c r="G65" s="1">
        <v>5</v>
      </c>
      <c r="H65" s="1">
        <v>6</v>
      </c>
      <c r="I65" s="1">
        <v>11</v>
      </c>
      <c r="J65" s="1">
        <v>5</v>
      </c>
      <c r="K65" s="1">
        <v>8</v>
      </c>
      <c r="L65" s="1">
        <v>7</v>
      </c>
      <c r="M65" s="1">
        <v>11</v>
      </c>
      <c r="N65" s="1">
        <v>11</v>
      </c>
    </row>
    <row r="66" spans="1:14" ht="15" customHeight="1" thickBot="1" x14ac:dyDescent="0.3">
      <c r="A66" s="31" t="s">
        <v>203</v>
      </c>
      <c r="B66" s="17" t="s">
        <v>268</v>
      </c>
      <c r="C66" s="17" t="s">
        <v>51</v>
      </c>
      <c r="D66" s="21">
        <f t="shared" ref="D66:D129" si="1">AVERAGE(E66:N66)</f>
        <v>11.7</v>
      </c>
      <c r="E66" s="1">
        <v>8</v>
      </c>
      <c r="F66" s="1">
        <v>12</v>
      </c>
      <c r="G66" s="1">
        <v>10</v>
      </c>
      <c r="H66" s="1">
        <v>14</v>
      </c>
      <c r="I66" s="1">
        <v>14</v>
      </c>
      <c r="J66" s="1">
        <v>12</v>
      </c>
      <c r="K66" s="1">
        <v>11</v>
      </c>
      <c r="L66" s="1">
        <v>13</v>
      </c>
      <c r="M66" s="1">
        <v>10</v>
      </c>
      <c r="N66" s="1">
        <v>13</v>
      </c>
    </row>
    <row r="67" spans="1:14" ht="15" customHeight="1" thickBot="1" x14ac:dyDescent="0.3">
      <c r="A67" s="31" t="s">
        <v>203</v>
      </c>
      <c r="B67" s="17" t="s">
        <v>272</v>
      </c>
      <c r="C67" s="17" t="s">
        <v>258</v>
      </c>
      <c r="D67" s="21">
        <f t="shared" si="1"/>
        <v>13</v>
      </c>
      <c r="E67" s="1">
        <v>14</v>
      </c>
      <c r="F67" s="1">
        <v>13</v>
      </c>
      <c r="G67" s="1">
        <v>13</v>
      </c>
      <c r="H67" s="1">
        <v>10</v>
      </c>
      <c r="I67" s="1">
        <v>12</v>
      </c>
      <c r="J67" s="1">
        <v>16</v>
      </c>
      <c r="K67" s="1">
        <v>11</v>
      </c>
      <c r="L67" s="1">
        <v>14</v>
      </c>
      <c r="M67" s="1">
        <v>13</v>
      </c>
      <c r="N67" s="1">
        <v>14</v>
      </c>
    </row>
    <row r="68" spans="1:14" ht="15" customHeight="1" thickBot="1" x14ac:dyDescent="0.3">
      <c r="A68" s="31" t="s">
        <v>203</v>
      </c>
      <c r="B68" s="17" t="s">
        <v>273</v>
      </c>
      <c r="C68" s="17" t="s">
        <v>64</v>
      </c>
      <c r="D68" s="21">
        <f t="shared" si="1"/>
        <v>11.6</v>
      </c>
      <c r="E68" s="1">
        <v>9</v>
      </c>
      <c r="F68" s="1">
        <v>12</v>
      </c>
      <c r="G68" s="1">
        <v>10</v>
      </c>
      <c r="H68" s="1">
        <v>11</v>
      </c>
      <c r="I68" s="1">
        <v>14</v>
      </c>
      <c r="J68" s="1">
        <v>11</v>
      </c>
      <c r="K68" s="1">
        <v>9</v>
      </c>
      <c r="L68" s="1">
        <v>14</v>
      </c>
      <c r="M68" s="1">
        <v>13</v>
      </c>
      <c r="N68" s="1">
        <v>13</v>
      </c>
    </row>
    <row r="69" spans="1:14" ht="15" customHeight="1" thickBot="1" x14ac:dyDescent="0.3">
      <c r="A69" s="31" t="s">
        <v>203</v>
      </c>
      <c r="B69" s="17" t="s">
        <v>274</v>
      </c>
      <c r="C69" s="17" t="s">
        <v>93</v>
      </c>
      <c r="D69" s="21">
        <f t="shared" si="1"/>
        <v>8.1999999999999993</v>
      </c>
      <c r="E69" s="1">
        <v>7</v>
      </c>
      <c r="F69" s="1">
        <v>9</v>
      </c>
      <c r="G69" s="1">
        <v>6</v>
      </c>
      <c r="H69" s="1">
        <v>5</v>
      </c>
      <c r="I69" s="1">
        <v>11</v>
      </c>
      <c r="J69" s="1">
        <v>7</v>
      </c>
      <c r="K69" s="1">
        <v>6</v>
      </c>
      <c r="L69" s="1">
        <v>10</v>
      </c>
      <c r="M69" s="1">
        <v>11</v>
      </c>
      <c r="N69" s="1">
        <v>10</v>
      </c>
    </row>
    <row r="70" spans="1:14" ht="15" customHeight="1" thickBot="1" x14ac:dyDescent="0.3">
      <c r="A70" s="31" t="s">
        <v>203</v>
      </c>
      <c r="B70" s="17" t="s">
        <v>277</v>
      </c>
      <c r="C70" s="17" t="s">
        <v>60</v>
      </c>
      <c r="D70" s="21">
        <f t="shared" si="1"/>
        <v>12.2</v>
      </c>
      <c r="E70" s="1">
        <v>9</v>
      </c>
      <c r="F70" s="1">
        <v>14</v>
      </c>
      <c r="G70" s="1">
        <v>9</v>
      </c>
      <c r="H70" s="1">
        <v>14</v>
      </c>
      <c r="I70" s="1">
        <v>14</v>
      </c>
      <c r="J70" s="1">
        <v>14</v>
      </c>
      <c r="K70" s="1">
        <v>10</v>
      </c>
      <c r="L70" s="1">
        <v>15</v>
      </c>
      <c r="M70" s="1">
        <v>11</v>
      </c>
      <c r="N70" s="1">
        <v>12</v>
      </c>
    </row>
    <row r="71" spans="1:14" ht="15" customHeight="1" thickBot="1" x14ac:dyDescent="0.3">
      <c r="A71" s="39" t="s">
        <v>281</v>
      </c>
      <c r="B71" s="17" t="s">
        <v>284</v>
      </c>
      <c r="C71" s="17" t="s">
        <v>285</v>
      </c>
      <c r="D71" s="21">
        <f t="shared" si="1"/>
        <v>10.4</v>
      </c>
      <c r="E71" s="1">
        <v>11</v>
      </c>
      <c r="F71" s="1">
        <v>12</v>
      </c>
      <c r="G71" s="1">
        <v>8</v>
      </c>
      <c r="H71" s="1">
        <v>10</v>
      </c>
      <c r="I71" s="1">
        <v>11</v>
      </c>
      <c r="J71" s="1">
        <v>5</v>
      </c>
      <c r="K71" s="1">
        <v>14</v>
      </c>
      <c r="L71" s="1">
        <v>9</v>
      </c>
      <c r="M71" s="1">
        <v>12</v>
      </c>
      <c r="N71" s="1">
        <v>12</v>
      </c>
    </row>
    <row r="72" spans="1:14" ht="15" customHeight="1" thickBot="1" x14ac:dyDescent="0.3">
      <c r="A72" s="39" t="s">
        <v>281</v>
      </c>
      <c r="B72" s="17" t="s">
        <v>288</v>
      </c>
      <c r="C72" s="17" t="s">
        <v>289</v>
      </c>
      <c r="D72" s="21">
        <f t="shared" si="1"/>
        <v>10.1</v>
      </c>
      <c r="E72" s="1">
        <v>12</v>
      </c>
      <c r="F72" s="1">
        <v>13</v>
      </c>
      <c r="G72" s="1">
        <v>5</v>
      </c>
      <c r="H72" s="1">
        <v>5</v>
      </c>
      <c r="I72" s="1">
        <v>12</v>
      </c>
      <c r="J72" s="1">
        <v>10</v>
      </c>
      <c r="K72" s="1">
        <v>11</v>
      </c>
      <c r="L72" s="1">
        <v>10</v>
      </c>
      <c r="M72" s="1">
        <v>12</v>
      </c>
      <c r="N72" s="1">
        <v>11</v>
      </c>
    </row>
    <row r="73" spans="1:14" ht="15" customHeight="1" thickBot="1" x14ac:dyDescent="0.3">
      <c r="A73" s="39" t="s">
        <v>281</v>
      </c>
      <c r="B73" s="17" t="s">
        <v>291</v>
      </c>
      <c r="C73" s="17" t="s">
        <v>160</v>
      </c>
      <c r="D73" s="21">
        <f t="shared" si="1"/>
        <v>9.1999999999999993</v>
      </c>
      <c r="E73" s="1">
        <v>8</v>
      </c>
      <c r="F73" s="1">
        <v>11</v>
      </c>
      <c r="G73" s="1">
        <v>4</v>
      </c>
      <c r="H73" s="1">
        <v>7</v>
      </c>
      <c r="I73" s="1">
        <v>12</v>
      </c>
      <c r="J73" s="1">
        <v>8</v>
      </c>
      <c r="K73" s="1">
        <v>8</v>
      </c>
      <c r="L73" s="1">
        <v>9</v>
      </c>
      <c r="M73" s="1">
        <v>13</v>
      </c>
      <c r="N73" s="1">
        <v>12</v>
      </c>
    </row>
    <row r="74" spans="1:14" ht="15" customHeight="1" thickBot="1" x14ac:dyDescent="0.3">
      <c r="A74" s="39" t="s">
        <v>281</v>
      </c>
      <c r="B74" s="17" t="s">
        <v>292</v>
      </c>
      <c r="C74" s="17" t="s">
        <v>93</v>
      </c>
      <c r="D74" s="21">
        <f t="shared" si="1"/>
        <v>8.3000000000000007</v>
      </c>
      <c r="E74" s="1">
        <v>5</v>
      </c>
      <c r="F74" s="1">
        <v>5</v>
      </c>
      <c r="G74" s="1">
        <v>6</v>
      </c>
      <c r="H74" s="1">
        <v>3</v>
      </c>
      <c r="I74" s="1">
        <v>12</v>
      </c>
      <c r="J74" s="1">
        <v>7</v>
      </c>
      <c r="K74" s="1">
        <v>10</v>
      </c>
      <c r="L74" s="1">
        <v>12</v>
      </c>
      <c r="M74" s="1">
        <v>11</v>
      </c>
      <c r="N74" s="1">
        <v>12</v>
      </c>
    </row>
    <row r="75" spans="1:14" ht="15" customHeight="1" thickBot="1" x14ac:dyDescent="0.3">
      <c r="A75" s="39" t="s">
        <v>281</v>
      </c>
      <c r="B75" s="17" t="s">
        <v>294</v>
      </c>
      <c r="C75" s="17" t="s">
        <v>24</v>
      </c>
      <c r="D75" s="21">
        <f t="shared" si="1"/>
        <v>8.6</v>
      </c>
      <c r="E75" s="1">
        <v>11</v>
      </c>
      <c r="F75" s="1">
        <v>12</v>
      </c>
      <c r="G75" s="1">
        <v>8</v>
      </c>
      <c r="H75" s="1">
        <v>7</v>
      </c>
      <c r="I75" s="1">
        <v>12</v>
      </c>
      <c r="J75" s="1">
        <v>6</v>
      </c>
      <c r="K75" s="1">
        <v>4</v>
      </c>
      <c r="L75" s="1">
        <v>6</v>
      </c>
      <c r="M75" s="1">
        <v>10</v>
      </c>
      <c r="N75" s="1">
        <v>10</v>
      </c>
    </row>
    <row r="76" spans="1:14" ht="15" customHeight="1" thickBot="1" x14ac:dyDescent="0.3">
      <c r="A76" s="39" t="s">
        <v>281</v>
      </c>
      <c r="B76" s="17" t="s">
        <v>298</v>
      </c>
      <c r="C76" s="17" t="s">
        <v>299</v>
      </c>
      <c r="D76" s="21">
        <f t="shared" si="1"/>
        <v>11.3</v>
      </c>
      <c r="E76" s="1">
        <v>11</v>
      </c>
      <c r="F76" s="1">
        <v>14</v>
      </c>
      <c r="G76" s="1">
        <v>6</v>
      </c>
      <c r="H76" s="1">
        <v>11</v>
      </c>
      <c r="I76" s="1">
        <v>14</v>
      </c>
      <c r="J76" s="1">
        <v>14</v>
      </c>
      <c r="K76" s="1">
        <v>10</v>
      </c>
      <c r="L76" s="1">
        <v>11</v>
      </c>
      <c r="M76" s="1">
        <v>13</v>
      </c>
      <c r="N76" s="1">
        <v>9</v>
      </c>
    </row>
    <row r="77" spans="1:14" ht="15" customHeight="1" thickBot="1" x14ac:dyDescent="0.3">
      <c r="A77" s="39" t="s">
        <v>281</v>
      </c>
      <c r="B77" s="17" t="s">
        <v>303</v>
      </c>
      <c r="C77" s="17" t="s">
        <v>304</v>
      </c>
      <c r="D77" s="21">
        <f t="shared" si="1"/>
        <v>10.3</v>
      </c>
      <c r="E77" s="1">
        <v>11</v>
      </c>
      <c r="F77" s="1">
        <v>13</v>
      </c>
      <c r="G77" s="1">
        <v>6</v>
      </c>
      <c r="H77" s="1">
        <v>9</v>
      </c>
      <c r="I77" s="1">
        <v>12</v>
      </c>
      <c r="J77" s="1">
        <v>13</v>
      </c>
      <c r="K77" s="1">
        <v>7</v>
      </c>
      <c r="L77" s="1">
        <v>13</v>
      </c>
      <c r="M77" s="1">
        <v>10</v>
      </c>
      <c r="N77" s="1">
        <v>9</v>
      </c>
    </row>
    <row r="78" spans="1:14" ht="15" customHeight="1" thickBot="1" x14ac:dyDescent="0.3">
      <c r="A78" s="39" t="s">
        <v>281</v>
      </c>
      <c r="B78" s="17" t="s">
        <v>308</v>
      </c>
      <c r="C78" s="17" t="s">
        <v>238</v>
      </c>
      <c r="D78" s="21">
        <f t="shared" si="1"/>
        <v>10.9</v>
      </c>
      <c r="E78" s="1">
        <v>7</v>
      </c>
      <c r="F78" s="1">
        <v>11</v>
      </c>
      <c r="G78" s="1">
        <v>6</v>
      </c>
      <c r="H78" s="1">
        <v>15</v>
      </c>
      <c r="I78" s="1">
        <v>14</v>
      </c>
      <c r="J78" s="1">
        <v>12</v>
      </c>
      <c r="K78" s="1">
        <v>9</v>
      </c>
      <c r="L78" s="1">
        <v>15</v>
      </c>
      <c r="M78" s="1">
        <v>8</v>
      </c>
      <c r="N78" s="1">
        <v>12</v>
      </c>
    </row>
    <row r="79" spans="1:14" ht="15" customHeight="1" thickBot="1" x14ac:dyDescent="0.3">
      <c r="A79" s="39" t="s">
        <v>281</v>
      </c>
      <c r="B79" s="17" t="s">
        <v>311</v>
      </c>
      <c r="C79" s="17" t="s">
        <v>312</v>
      </c>
      <c r="D79" s="21">
        <f t="shared" si="1"/>
        <v>13.5</v>
      </c>
      <c r="E79" s="1">
        <v>12</v>
      </c>
      <c r="F79" s="1">
        <v>15</v>
      </c>
      <c r="G79" s="1">
        <v>11</v>
      </c>
      <c r="H79" s="1">
        <v>11</v>
      </c>
      <c r="I79" s="1">
        <v>15</v>
      </c>
      <c r="J79" s="1">
        <v>15</v>
      </c>
      <c r="K79" s="1">
        <v>12</v>
      </c>
      <c r="L79" s="1">
        <v>15</v>
      </c>
      <c r="M79" s="1">
        <v>13</v>
      </c>
      <c r="N79" s="1">
        <v>16</v>
      </c>
    </row>
    <row r="80" spans="1:14" ht="15" customHeight="1" thickBot="1" x14ac:dyDescent="0.3">
      <c r="A80" s="39" t="s">
        <v>281</v>
      </c>
      <c r="B80" s="17" t="s">
        <v>314</v>
      </c>
      <c r="C80" s="17" t="s">
        <v>100</v>
      </c>
      <c r="D80" s="21">
        <f t="shared" si="1"/>
        <v>11.2</v>
      </c>
      <c r="E80" s="1">
        <v>9</v>
      </c>
      <c r="F80" s="1">
        <v>12</v>
      </c>
      <c r="G80" s="1">
        <v>7</v>
      </c>
      <c r="H80" s="1">
        <v>10</v>
      </c>
      <c r="I80" s="1">
        <v>15</v>
      </c>
      <c r="J80" s="1">
        <v>13</v>
      </c>
      <c r="K80" s="1">
        <v>9</v>
      </c>
      <c r="L80" s="1">
        <v>14</v>
      </c>
      <c r="M80" s="1">
        <v>12</v>
      </c>
      <c r="N80" s="1">
        <v>11</v>
      </c>
    </row>
    <row r="81" spans="1:14" ht="15" customHeight="1" thickBot="1" x14ac:dyDescent="0.3">
      <c r="A81" s="39" t="s">
        <v>281</v>
      </c>
      <c r="B81" s="17" t="s">
        <v>317</v>
      </c>
      <c r="C81" s="17" t="s">
        <v>93</v>
      </c>
      <c r="D81" s="21">
        <f t="shared" si="1"/>
        <v>5.7</v>
      </c>
      <c r="E81" s="1">
        <v>3</v>
      </c>
      <c r="F81" s="1">
        <v>6</v>
      </c>
      <c r="G81" s="1">
        <v>1</v>
      </c>
      <c r="H81" s="1">
        <v>1</v>
      </c>
      <c r="I81" s="1">
        <v>7</v>
      </c>
      <c r="J81" s="1">
        <v>7</v>
      </c>
      <c r="K81" s="1">
        <v>6</v>
      </c>
      <c r="L81" s="1">
        <v>8</v>
      </c>
      <c r="M81" s="1">
        <v>9</v>
      </c>
      <c r="N81" s="1">
        <v>9</v>
      </c>
    </row>
    <row r="82" spans="1:14" ht="15" customHeight="1" thickBot="1" x14ac:dyDescent="0.3">
      <c r="A82" s="39" t="s">
        <v>281</v>
      </c>
      <c r="B82" s="17" t="s">
        <v>325</v>
      </c>
      <c r="C82" s="17" t="s">
        <v>93</v>
      </c>
      <c r="D82" s="21">
        <f t="shared" si="1"/>
        <v>7.9</v>
      </c>
      <c r="E82" s="1">
        <v>5</v>
      </c>
      <c r="F82" s="1">
        <v>7</v>
      </c>
      <c r="G82" s="1">
        <v>9</v>
      </c>
      <c r="H82" s="1">
        <v>7</v>
      </c>
      <c r="I82" s="1">
        <v>10</v>
      </c>
      <c r="J82" s="1">
        <v>7</v>
      </c>
      <c r="K82" s="1">
        <v>7</v>
      </c>
      <c r="L82" s="1">
        <v>9</v>
      </c>
      <c r="M82" s="1">
        <v>7</v>
      </c>
      <c r="N82" s="1">
        <v>11</v>
      </c>
    </row>
    <row r="83" spans="1:14" ht="15" customHeight="1" thickBot="1" x14ac:dyDescent="0.3">
      <c r="A83" s="39" t="s">
        <v>281</v>
      </c>
      <c r="B83" s="17" t="s">
        <v>328</v>
      </c>
      <c r="C83" s="17" t="s">
        <v>93</v>
      </c>
      <c r="D83" s="21">
        <f t="shared" si="1"/>
        <v>6.6</v>
      </c>
      <c r="E83" s="1">
        <v>6</v>
      </c>
      <c r="F83" s="1">
        <v>7</v>
      </c>
      <c r="G83" s="1">
        <v>1</v>
      </c>
      <c r="H83" s="1">
        <v>4</v>
      </c>
      <c r="I83" s="1">
        <v>10</v>
      </c>
      <c r="J83" s="1">
        <v>7</v>
      </c>
      <c r="K83" s="1">
        <v>4</v>
      </c>
      <c r="L83" s="1">
        <v>9</v>
      </c>
      <c r="M83" s="1">
        <v>10</v>
      </c>
      <c r="N83" s="1">
        <v>8</v>
      </c>
    </row>
    <row r="84" spans="1:14" ht="15" customHeight="1" thickBot="1" x14ac:dyDescent="0.3">
      <c r="A84" s="39" t="s">
        <v>281</v>
      </c>
      <c r="B84" s="17" t="s">
        <v>330</v>
      </c>
      <c r="C84" s="17" t="s">
        <v>37</v>
      </c>
      <c r="D84" s="21">
        <f t="shared" si="1"/>
        <v>10.6</v>
      </c>
      <c r="E84" s="1">
        <v>9</v>
      </c>
      <c r="F84" s="1">
        <v>9</v>
      </c>
      <c r="G84" s="1">
        <v>11</v>
      </c>
      <c r="H84" s="1">
        <v>7</v>
      </c>
      <c r="I84" s="1">
        <v>12</v>
      </c>
      <c r="J84" s="1">
        <v>8</v>
      </c>
      <c r="K84" s="1">
        <v>13</v>
      </c>
      <c r="L84" s="1">
        <v>12</v>
      </c>
      <c r="M84" s="1">
        <v>12</v>
      </c>
      <c r="N84" s="1">
        <v>13</v>
      </c>
    </row>
    <row r="85" spans="1:14" ht="15" customHeight="1" thickBot="1" x14ac:dyDescent="0.3">
      <c r="A85" s="39" t="s">
        <v>281</v>
      </c>
      <c r="B85" s="17" t="s">
        <v>333</v>
      </c>
      <c r="C85" s="17" t="s">
        <v>37</v>
      </c>
      <c r="D85" s="21">
        <f t="shared" si="1"/>
        <v>11.6</v>
      </c>
      <c r="E85" s="1">
        <v>12</v>
      </c>
      <c r="F85" s="1">
        <v>10</v>
      </c>
      <c r="G85" s="1">
        <v>12</v>
      </c>
      <c r="H85" s="1">
        <v>12</v>
      </c>
      <c r="I85" s="1">
        <v>12</v>
      </c>
      <c r="J85" s="1">
        <v>12</v>
      </c>
      <c r="K85" s="1">
        <v>9</v>
      </c>
      <c r="L85" s="1">
        <v>12</v>
      </c>
      <c r="M85" s="1">
        <v>12</v>
      </c>
      <c r="N85" s="1">
        <v>13</v>
      </c>
    </row>
    <row r="86" spans="1:14" ht="15" customHeight="1" thickBot="1" x14ac:dyDescent="0.3">
      <c r="A86" s="39" t="s">
        <v>281</v>
      </c>
      <c r="B86" s="17" t="s">
        <v>336</v>
      </c>
      <c r="C86" s="17" t="s">
        <v>51</v>
      </c>
      <c r="D86" s="21">
        <f t="shared" si="1"/>
        <v>10.8</v>
      </c>
      <c r="E86" s="1">
        <v>4</v>
      </c>
      <c r="F86" s="1">
        <v>14</v>
      </c>
      <c r="G86" s="1">
        <v>6</v>
      </c>
      <c r="H86" s="1">
        <v>16</v>
      </c>
      <c r="I86" s="1">
        <v>13</v>
      </c>
      <c r="J86" s="1">
        <v>12</v>
      </c>
      <c r="K86" s="1">
        <v>8</v>
      </c>
      <c r="L86" s="1">
        <v>15</v>
      </c>
      <c r="M86" s="1">
        <v>11</v>
      </c>
      <c r="N86" s="1">
        <v>9</v>
      </c>
    </row>
    <row r="87" spans="1:14" ht="15" customHeight="1" thickBot="1" x14ac:dyDescent="0.3">
      <c r="A87" s="39" t="s">
        <v>281</v>
      </c>
      <c r="B87" s="17" t="s">
        <v>337</v>
      </c>
      <c r="C87" s="17" t="s">
        <v>338</v>
      </c>
      <c r="D87" s="21">
        <f t="shared" si="1"/>
        <v>13.3</v>
      </c>
      <c r="E87" s="1">
        <v>12</v>
      </c>
      <c r="F87" s="1">
        <v>13</v>
      </c>
      <c r="G87" s="1">
        <v>14</v>
      </c>
      <c r="H87" s="1">
        <v>9</v>
      </c>
      <c r="I87" s="1">
        <v>16</v>
      </c>
      <c r="J87" s="1">
        <v>16</v>
      </c>
      <c r="K87" s="1">
        <v>10</v>
      </c>
      <c r="L87" s="1">
        <v>12</v>
      </c>
      <c r="M87" s="1">
        <v>15</v>
      </c>
      <c r="N87" s="1">
        <v>16</v>
      </c>
    </row>
    <row r="88" spans="1:14" ht="15" customHeight="1" thickBot="1" x14ac:dyDescent="0.3">
      <c r="A88" s="39" t="s">
        <v>281</v>
      </c>
      <c r="B88" s="17" t="s">
        <v>341</v>
      </c>
      <c r="C88" s="17" t="s">
        <v>189</v>
      </c>
      <c r="D88" s="21">
        <f t="shared" si="1"/>
        <v>11.2</v>
      </c>
      <c r="E88" s="1">
        <v>13</v>
      </c>
      <c r="F88" s="1">
        <v>9</v>
      </c>
      <c r="G88" s="1">
        <v>11</v>
      </c>
      <c r="H88" s="1">
        <v>11</v>
      </c>
      <c r="I88" s="1">
        <v>11</v>
      </c>
      <c r="J88" s="1">
        <v>12</v>
      </c>
      <c r="K88" s="1">
        <v>9</v>
      </c>
      <c r="L88" s="1">
        <v>11</v>
      </c>
      <c r="M88" s="1">
        <v>12</v>
      </c>
      <c r="N88" s="1">
        <v>13</v>
      </c>
    </row>
    <row r="89" spans="1:14" ht="15" customHeight="1" thickBot="1" x14ac:dyDescent="0.3">
      <c r="A89" s="39" t="s">
        <v>281</v>
      </c>
      <c r="B89" s="17" t="s">
        <v>343</v>
      </c>
      <c r="C89" s="17" t="s">
        <v>197</v>
      </c>
      <c r="D89" s="21">
        <f t="shared" si="1"/>
        <v>11.8</v>
      </c>
      <c r="E89" s="1">
        <v>9</v>
      </c>
      <c r="F89" s="1">
        <v>13</v>
      </c>
      <c r="G89" s="1">
        <v>10</v>
      </c>
      <c r="H89" s="1">
        <v>12</v>
      </c>
      <c r="I89" s="1">
        <v>13</v>
      </c>
      <c r="J89" s="1">
        <v>14</v>
      </c>
      <c r="K89" s="1">
        <v>11</v>
      </c>
      <c r="L89" s="1">
        <v>12</v>
      </c>
      <c r="M89" s="1">
        <v>12</v>
      </c>
      <c r="N89" s="1">
        <v>12</v>
      </c>
    </row>
    <row r="90" spans="1:14" ht="15" customHeight="1" thickBot="1" x14ac:dyDescent="0.3">
      <c r="A90" s="39" t="s">
        <v>281</v>
      </c>
      <c r="B90" s="17" t="s">
        <v>347</v>
      </c>
      <c r="C90" s="17" t="s">
        <v>37</v>
      </c>
      <c r="D90" s="21">
        <f t="shared" si="1"/>
        <v>9.8000000000000007</v>
      </c>
      <c r="E90" s="1">
        <v>9</v>
      </c>
      <c r="F90" s="1">
        <v>8</v>
      </c>
      <c r="G90" s="1">
        <v>8</v>
      </c>
      <c r="H90" s="1">
        <v>7</v>
      </c>
      <c r="I90" s="1">
        <v>14</v>
      </c>
      <c r="J90" s="1">
        <v>7</v>
      </c>
      <c r="K90" s="1">
        <v>11</v>
      </c>
      <c r="L90" s="1">
        <v>8</v>
      </c>
      <c r="M90" s="1">
        <v>12</v>
      </c>
      <c r="N90" s="1">
        <v>14</v>
      </c>
    </row>
    <row r="91" spans="1:14" ht="15" customHeight="1" thickBot="1" x14ac:dyDescent="0.3">
      <c r="A91" s="39" t="s">
        <v>281</v>
      </c>
      <c r="B91" s="17" t="s">
        <v>350</v>
      </c>
      <c r="C91" s="17" t="s">
        <v>351</v>
      </c>
      <c r="D91" s="21">
        <f t="shared" si="1"/>
        <v>8.1999999999999993</v>
      </c>
      <c r="E91" s="1">
        <v>14</v>
      </c>
      <c r="F91" s="1">
        <v>7</v>
      </c>
      <c r="G91" s="1">
        <v>4</v>
      </c>
      <c r="H91" s="1">
        <v>7</v>
      </c>
      <c r="I91" s="1">
        <v>11</v>
      </c>
      <c r="J91" s="1">
        <v>5</v>
      </c>
      <c r="K91" s="1">
        <v>3</v>
      </c>
      <c r="L91" s="1">
        <v>6</v>
      </c>
      <c r="M91" s="1">
        <v>15</v>
      </c>
      <c r="N91" s="1">
        <v>10</v>
      </c>
    </row>
    <row r="92" spans="1:14" ht="15" customHeight="1" thickBot="1" x14ac:dyDescent="0.3">
      <c r="A92" s="39" t="s">
        <v>281</v>
      </c>
      <c r="B92" s="17" t="s">
        <v>353</v>
      </c>
      <c r="C92" s="17" t="s">
        <v>354</v>
      </c>
      <c r="D92" s="21">
        <f t="shared" si="1"/>
        <v>11.5</v>
      </c>
      <c r="E92" s="1">
        <v>10</v>
      </c>
      <c r="F92" s="1">
        <v>11</v>
      </c>
      <c r="G92" s="1">
        <v>9</v>
      </c>
      <c r="H92" s="1">
        <v>14</v>
      </c>
      <c r="I92" s="1">
        <v>13</v>
      </c>
      <c r="J92" s="1">
        <v>13</v>
      </c>
      <c r="K92" s="1">
        <v>10</v>
      </c>
      <c r="L92" s="1">
        <v>13</v>
      </c>
      <c r="M92" s="1">
        <v>11</v>
      </c>
      <c r="N92" s="1">
        <v>11</v>
      </c>
    </row>
    <row r="93" spans="1:14" ht="15" customHeight="1" thickBot="1" x14ac:dyDescent="0.3">
      <c r="A93" s="39" t="s">
        <v>281</v>
      </c>
      <c r="B93" s="17" t="s">
        <v>355</v>
      </c>
      <c r="C93" s="17" t="s">
        <v>64</v>
      </c>
      <c r="D93" s="21">
        <f t="shared" si="1"/>
        <v>10.5</v>
      </c>
      <c r="E93" s="1">
        <v>10</v>
      </c>
      <c r="F93" s="1">
        <v>13</v>
      </c>
      <c r="G93" s="1">
        <v>7</v>
      </c>
      <c r="H93" s="1">
        <v>10</v>
      </c>
      <c r="I93" s="1">
        <v>13</v>
      </c>
      <c r="J93" s="1">
        <v>12</v>
      </c>
      <c r="K93" s="1">
        <v>8</v>
      </c>
      <c r="L93" s="1">
        <v>12</v>
      </c>
      <c r="M93" s="1">
        <v>11</v>
      </c>
      <c r="N93" s="1">
        <v>9</v>
      </c>
    </row>
    <row r="94" spans="1:14" ht="15" customHeight="1" thickBot="1" x14ac:dyDescent="0.3">
      <c r="A94" s="32" t="s">
        <v>414</v>
      </c>
      <c r="B94" s="17" t="s">
        <v>415</v>
      </c>
      <c r="C94" s="17" t="s">
        <v>18</v>
      </c>
      <c r="D94" s="21">
        <f t="shared" si="1"/>
        <v>9.6999999999999993</v>
      </c>
      <c r="E94" s="1">
        <v>13</v>
      </c>
      <c r="F94" s="1">
        <v>11</v>
      </c>
      <c r="G94" s="1">
        <v>4</v>
      </c>
      <c r="H94" s="1">
        <v>5</v>
      </c>
      <c r="I94" s="1">
        <v>13</v>
      </c>
      <c r="J94" s="1">
        <v>7</v>
      </c>
      <c r="K94" s="1">
        <v>8</v>
      </c>
      <c r="L94" s="1">
        <v>13</v>
      </c>
      <c r="M94" s="1">
        <v>11</v>
      </c>
      <c r="N94" s="1">
        <v>12</v>
      </c>
    </row>
    <row r="95" spans="1:14" ht="15" customHeight="1" thickBot="1" x14ac:dyDescent="0.3">
      <c r="A95" s="32" t="s">
        <v>414</v>
      </c>
      <c r="B95" s="17" t="s">
        <v>416</v>
      </c>
      <c r="C95" s="17" t="s">
        <v>417</v>
      </c>
      <c r="D95" s="21">
        <f t="shared" si="1"/>
        <v>11.1</v>
      </c>
      <c r="E95" s="1">
        <v>12</v>
      </c>
      <c r="F95" s="1">
        <v>13</v>
      </c>
      <c r="G95" s="1">
        <v>6</v>
      </c>
      <c r="H95" s="1">
        <v>8</v>
      </c>
      <c r="I95" s="1">
        <v>13</v>
      </c>
      <c r="J95" s="1">
        <v>9</v>
      </c>
      <c r="K95" s="1">
        <v>10</v>
      </c>
      <c r="L95" s="1">
        <v>14</v>
      </c>
      <c r="M95" s="1">
        <v>12</v>
      </c>
      <c r="N95" s="1">
        <v>14</v>
      </c>
    </row>
    <row r="96" spans="1:14" ht="15" customHeight="1" thickBot="1" x14ac:dyDescent="0.3">
      <c r="A96" s="32" t="s">
        <v>414</v>
      </c>
      <c r="B96" s="17" t="s">
        <v>420</v>
      </c>
      <c r="C96" s="17" t="s">
        <v>93</v>
      </c>
      <c r="D96" s="21">
        <f t="shared" si="1"/>
        <v>10.199999999999999</v>
      </c>
      <c r="E96" s="1">
        <v>12</v>
      </c>
      <c r="F96" s="1">
        <v>10</v>
      </c>
      <c r="G96" s="1">
        <v>7</v>
      </c>
      <c r="H96" s="1">
        <v>5</v>
      </c>
      <c r="I96" s="1">
        <v>12</v>
      </c>
      <c r="J96" s="1">
        <v>11</v>
      </c>
      <c r="K96" s="1">
        <v>7</v>
      </c>
      <c r="L96" s="1">
        <v>10</v>
      </c>
      <c r="M96" s="1">
        <v>14</v>
      </c>
      <c r="N96" s="1">
        <v>14</v>
      </c>
    </row>
    <row r="97" spans="1:14" ht="15" customHeight="1" thickBot="1" x14ac:dyDescent="0.3">
      <c r="A97" s="32" t="s">
        <v>414</v>
      </c>
      <c r="B97" s="17" t="s">
        <v>424</v>
      </c>
      <c r="C97" s="17" t="s">
        <v>93</v>
      </c>
      <c r="D97" s="21">
        <f t="shared" si="1"/>
        <v>9.5</v>
      </c>
      <c r="E97" s="1">
        <v>9</v>
      </c>
      <c r="F97" s="1">
        <v>12</v>
      </c>
      <c r="G97" s="1">
        <v>3</v>
      </c>
      <c r="H97" s="1">
        <v>6</v>
      </c>
      <c r="I97" s="1">
        <v>13</v>
      </c>
      <c r="J97" s="1">
        <v>12</v>
      </c>
      <c r="K97" s="1">
        <v>5</v>
      </c>
      <c r="L97" s="1">
        <v>10</v>
      </c>
      <c r="M97" s="1">
        <v>13</v>
      </c>
      <c r="N97" s="1">
        <v>12</v>
      </c>
    </row>
    <row r="98" spans="1:14" ht="15" customHeight="1" thickBot="1" x14ac:dyDescent="0.3">
      <c r="A98" s="32" t="s">
        <v>414</v>
      </c>
      <c r="B98" s="17" t="s">
        <v>425</v>
      </c>
      <c r="C98" s="17" t="s">
        <v>426</v>
      </c>
      <c r="D98" s="21">
        <f t="shared" si="1"/>
        <v>13.3</v>
      </c>
      <c r="E98" s="1">
        <v>16</v>
      </c>
      <c r="F98" s="1">
        <v>12</v>
      </c>
      <c r="G98" s="1">
        <v>12</v>
      </c>
      <c r="H98" s="1">
        <v>10</v>
      </c>
      <c r="I98" s="1">
        <v>15</v>
      </c>
      <c r="J98" s="1">
        <v>13</v>
      </c>
      <c r="K98" s="1">
        <v>11</v>
      </c>
      <c r="L98" s="1">
        <v>13</v>
      </c>
      <c r="M98" s="1">
        <v>16</v>
      </c>
      <c r="N98" s="1">
        <v>15</v>
      </c>
    </row>
    <row r="99" spans="1:14" ht="15" customHeight="1" thickBot="1" x14ac:dyDescent="0.3">
      <c r="A99" s="32" t="s">
        <v>414</v>
      </c>
      <c r="B99" s="17" t="s">
        <v>428</v>
      </c>
      <c r="C99" s="17" t="s">
        <v>224</v>
      </c>
      <c r="D99" s="21">
        <f t="shared" si="1"/>
        <v>12.7</v>
      </c>
      <c r="E99" s="1">
        <v>12</v>
      </c>
      <c r="F99" s="1">
        <v>14</v>
      </c>
      <c r="G99" s="1">
        <v>12</v>
      </c>
      <c r="H99" s="1">
        <v>11</v>
      </c>
      <c r="I99" s="1">
        <v>13</v>
      </c>
      <c r="J99" s="1">
        <v>14</v>
      </c>
      <c r="K99" s="1">
        <v>13</v>
      </c>
      <c r="L99" s="1">
        <v>13</v>
      </c>
      <c r="M99" s="1">
        <v>13</v>
      </c>
      <c r="N99" s="1">
        <v>12</v>
      </c>
    </row>
    <row r="100" spans="1:14" ht="15" customHeight="1" thickBot="1" x14ac:dyDescent="0.3">
      <c r="A100" s="32" t="s">
        <v>414</v>
      </c>
      <c r="B100" s="17" t="s">
        <v>432</v>
      </c>
      <c r="C100" s="17" t="s">
        <v>433</v>
      </c>
      <c r="D100" s="21">
        <f t="shared" si="1"/>
        <v>12.1</v>
      </c>
      <c r="E100" s="1">
        <v>9</v>
      </c>
      <c r="F100" s="1">
        <v>12</v>
      </c>
      <c r="G100" s="1">
        <v>7</v>
      </c>
      <c r="H100" s="1">
        <v>15</v>
      </c>
      <c r="I100" s="1">
        <v>13</v>
      </c>
      <c r="J100" s="1">
        <v>15</v>
      </c>
      <c r="K100" s="1">
        <v>11</v>
      </c>
      <c r="L100" s="1">
        <v>14</v>
      </c>
      <c r="M100" s="1">
        <v>12</v>
      </c>
      <c r="N100" s="1">
        <v>13</v>
      </c>
    </row>
    <row r="101" spans="1:14" ht="15" customHeight="1" thickBot="1" x14ac:dyDescent="0.3">
      <c r="A101" s="32" t="s">
        <v>414</v>
      </c>
      <c r="B101" s="17" t="s">
        <v>436</v>
      </c>
      <c r="C101" s="17" t="s">
        <v>51</v>
      </c>
      <c r="D101" s="21">
        <f t="shared" si="1"/>
        <v>11.8</v>
      </c>
      <c r="E101" s="1">
        <v>10</v>
      </c>
      <c r="F101" s="1">
        <v>11</v>
      </c>
      <c r="G101" s="1">
        <v>9</v>
      </c>
      <c r="H101" s="1">
        <v>13</v>
      </c>
      <c r="I101" s="1">
        <v>14</v>
      </c>
      <c r="J101" s="1">
        <v>11</v>
      </c>
      <c r="K101" s="1">
        <v>10</v>
      </c>
      <c r="L101" s="1">
        <v>17</v>
      </c>
      <c r="M101" s="1">
        <v>12</v>
      </c>
      <c r="N101" s="1">
        <v>11</v>
      </c>
    </row>
    <row r="102" spans="1:14" ht="15" customHeight="1" thickBot="1" x14ac:dyDescent="0.3">
      <c r="A102" s="32" t="s">
        <v>414</v>
      </c>
      <c r="B102" s="17" t="s">
        <v>438</v>
      </c>
      <c r="C102" s="17" t="s">
        <v>51</v>
      </c>
      <c r="D102" s="21">
        <f t="shared" si="1"/>
        <v>10.7</v>
      </c>
      <c r="E102" s="1">
        <v>8</v>
      </c>
      <c r="F102" s="1">
        <v>10</v>
      </c>
      <c r="G102" s="1">
        <v>8</v>
      </c>
      <c r="H102" s="1">
        <v>14</v>
      </c>
      <c r="I102" s="1">
        <v>12</v>
      </c>
      <c r="J102" s="1">
        <v>11</v>
      </c>
      <c r="K102" s="1">
        <v>9</v>
      </c>
      <c r="L102" s="1">
        <v>13</v>
      </c>
      <c r="M102" s="1">
        <v>11</v>
      </c>
      <c r="N102" s="1">
        <v>11</v>
      </c>
    </row>
    <row r="103" spans="1:14" ht="15" customHeight="1" thickBot="1" x14ac:dyDescent="0.3">
      <c r="A103" s="32" t="s">
        <v>414</v>
      </c>
      <c r="B103" s="17" t="s">
        <v>439</v>
      </c>
      <c r="C103" s="17" t="s">
        <v>238</v>
      </c>
      <c r="D103" s="21">
        <f t="shared" si="1"/>
        <v>10.9</v>
      </c>
      <c r="E103" s="1">
        <v>8</v>
      </c>
      <c r="F103" s="1">
        <v>9</v>
      </c>
      <c r="G103" s="1">
        <v>4</v>
      </c>
      <c r="H103" s="1">
        <v>16</v>
      </c>
      <c r="I103" s="1">
        <v>11</v>
      </c>
      <c r="J103" s="1">
        <v>13</v>
      </c>
      <c r="K103" s="1">
        <v>10</v>
      </c>
      <c r="L103" s="1">
        <v>16</v>
      </c>
      <c r="M103" s="1">
        <v>12</v>
      </c>
      <c r="N103" s="1">
        <v>10</v>
      </c>
    </row>
    <row r="104" spans="1:14" ht="15" customHeight="1" thickBot="1" x14ac:dyDescent="0.3">
      <c r="A104" s="32" t="s">
        <v>414</v>
      </c>
      <c r="B104" s="17" t="s">
        <v>442</v>
      </c>
      <c r="C104" s="17" t="s">
        <v>93</v>
      </c>
      <c r="D104" s="21">
        <f t="shared" si="1"/>
        <v>8.9</v>
      </c>
      <c r="E104" s="1">
        <v>8</v>
      </c>
      <c r="F104" s="1">
        <v>9</v>
      </c>
      <c r="G104" s="1">
        <v>6</v>
      </c>
      <c r="H104" s="1">
        <v>6</v>
      </c>
      <c r="I104" s="1">
        <v>11</v>
      </c>
      <c r="J104" s="1">
        <v>9</v>
      </c>
      <c r="K104" s="1">
        <v>7</v>
      </c>
      <c r="L104" s="1">
        <v>10</v>
      </c>
      <c r="M104" s="1">
        <v>12</v>
      </c>
      <c r="N104" s="1">
        <v>11</v>
      </c>
    </row>
    <row r="105" spans="1:14" ht="15" customHeight="1" thickBot="1" x14ac:dyDescent="0.3">
      <c r="A105" s="32" t="s">
        <v>414</v>
      </c>
      <c r="B105" s="17" t="s">
        <v>449</v>
      </c>
      <c r="C105" s="17" t="s">
        <v>450</v>
      </c>
      <c r="D105" s="21">
        <f t="shared" si="1"/>
        <v>12.3</v>
      </c>
      <c r="E105" s="1">
        <v>10</v>
      </c>
      <c r="F105" s="1">
        <v>14</v>
      </c>
      <c r="G105" s="1">
        <v>11</v>
      </c>
      <c r="H105" s="1">
        <v>11</v>
      </c>
      <c r="I105" s="1">
        <v>12</v>
      </c>
      <c r="J105" s="1">
        <v>12</v>
      </c>
      <c r="K105" s="1">
        <v>13</v>
      </c>
      <c r="L105" s="1">
        <v>14</v>
      </c>
      <c r="M105" s="1">
        <v>13</v>
      </c>
      <c r="N105" s="1">
        <v>13</v>
      </c>
    </row>
    <row r="106" spans="1:14" ht="15" customHeight="1" thickBot="1" x14ac:dyDescent="0.3">
      <c r="A106" s="32" t="s">
        <v>414</v>
      </c>
      <c r="B106" s="17" t="s">
        <v>451</v>
      </c>
      <c r="C106" s="17" t="s">
        <v>64</v>
      </c>
      <c r="D106" s="21">
        <f t="shared" si="1"/>
        <v>12</v>
      </c>
      <c r="E106" s="1">
        <v>11</v>
      </c>
      <c r="F106" s="1">
        <v>12</v>
      </c>
      <c r="G106" s="1">
        <v>13</v>
      </c>
      <c r="H106" s="1">
        <v>8</v>
      </c>
      <c r="I106" s="1">
        <v>13</v>
      </c>
      <c r="J106" s="1">
        <v>12</v>
      </c>
      <c r="K106" s="1">
        <v>12</v>
      </c>
      <c r="L106" s="1">
        <v>13</v>
      </c>
      <c r="M106" s="1">
        <v>14</v>
      </c>
      <c r="N106" s="1">
        <v>12</v>
      </c>
    </row>
    <row r="107" spans="1:14" ht="15" customHeight="1" thickBot="1" x14ac:dyDescent="0.3">
      <c r="A107" s="32" t="s">
        <v>414</v>
      </c>
      <c r="B107" s="17" t="s">
        <v>454</v>
      </c>
      <c r="C107" s="17" t="s">
        <v>33</v>
      </c>
      <c r="D107" s="21">
        <f t="shared" si="1"/>
        <v>9.4</v>
      </c>
      <c r="E107" s="1">
        <v>10</v>
      </c>
      <c r="F107" s="1">
        <v>10</v>
      </c>
      <c r="G107" s="1">
        <v>6</v>
      </c>
      <c r="H107" s="1">
        <v>7</v>
      </c>
      <c r="I107" s="1">
        <v>12</v>
      </c>
      <c r="J107" s="1">
        <v>9</v>
      </c>
      <c r="K107" s="1">
        <v>8</v>
      </c>
      <c r="L107" s="1">
        <v>12</v>
      </c>
      <c r="M107" s="1">
        <v>11</v>
      </c>
      <c r="N107" s="1">
        <v>9</v>
      </c>
    </row>
    <row r="108" spans="1:14" ht="15" customHeight="1" thickBot="1" x14ac:dyDescent="0.3">
      <c r="A108" s="32" t="s">
        <v>414</v>
      </c>
      <c r="B108" s="17" t="s">
        <v>457</v>
      </c>
      <c r="C108" s="17" t="s">
        <v>304</v>
      </c>
      <c r="D108" s="21">
        <f t="shared" si="1"/>
        <v>12.6</v>
      </c>
      <c r="E108" s="1">
        <v>12</v>
      </c>
      <c r="F108" s="1">
        <v>14</v>
      </c>
      <c r="G108" s="1">
        <v>11</v>
      </c>
      <c r="H108" s="1">
        <v>10</v>
      </c>
      <c r="I108" s="1">
        <v>15</v>
      </c>
      <c r="J108" s="1">
        <v>15</v>
      </c>
      <c r="K108" s="1">
        <v>11</v>
      </c>
      <c r="L108" s="1">
        <v>13</v>
      </c>
      <c r="M108" s="1">
        <v>13</v>
      </c>
      <c r="N108" s="1">
        <v>12</v>
      </c>
    </row>
    <row r="109" spans="1:14" ht="15" customHeight="1" thickBot="1" x14ac:dyDescent="0.3">
      <c r="A109" s="32" t="s">
        <v>414</v>
      </c>
      <c r="B109" s="17" t="s">
        <v>459</v>
      </c>
      <c r="C109" s="17" t="s">
        <v>85</v>
      </c>
      <c r="D109" s="21">
        <f t="shared" si="1"/>
        <v>13.1</v>
      </c>
      <c r="E109" s="1">
        <v>11</v>
      </c>
      <c r="F109" s="1">
        <v>12</v>
      </c>
      <c r="G109" s="1">
        <v>10</v>
      </c>
      <c r="H109" s="1">
        <v>13</v>
      </c>
      <c r="I109" s="1">
        <v>16</v>
      </c>
      <c r="J109" s="1">
        <v>13</v>
      </c>
      <c r="K109" s="1">
        <v>13</v>
      </c>
      <c r="L109" s="1">
        <v>16</v>
      </c>
      <c r="M109" s="1">
        <v>13</v>
      </c>
      <c r="N109" s="1">
        <v>14</v>
      </c>
    </row>
    <row r="110" spans="1:14" ht="15" customHeight="1" thickBot="1" x14ac:dyDescent="0.3">
      <c r="A110" s="32" t="s">
        <v>414</v>
      </c>
      <c r="B110" s="17" t="s">
        <v>461</v>
      </c>
      <c r="C110" s="17" t="s">
        <v>462</v>
      </c>
      <c r="D110" s="21">
        <f t="shared" si="1"/>
        <v>13</v>
      </c>
      <c r="E110" s="1">
        <v>16</v>
      </c>
      <c r="F110" s="1">
        <v>13</v>
      </c>
      <c r="G110" s="1">
        <v>13</v>
      </c>
      <c r="H110" s="1">
        <v>8</v>
      </c>
      <c r="I110" s="1">
        <v>13</v>
      </c>
      <c r="J110" s="1">
        <v>13</v>
      </c>
      <c r="K110" s="1">
        <v>15</v>
      </c>
      <c r="L110" s="1">
        <v>13</v>
      </c>
      <c r="M110" s="1">
        <v>14</v>
      </c>
      <c r="N110" s="1">
        <v>12</v>
      </c>
    </row>
    <row r="111" spans="1:14" ht="15" customHeight="1" thickBot="1" x14ac:dyDescent="0.3">
      <c r="A111" s="32" t="s">
        <v>414</v>
      </c>
      <c r="B111" s="17" t="s">
        <v>465</v>
      </c>
      <c r="C111" s="17" t="s">
        <v>37</v>
      </c>
      <c r="D111" s="21">
        <f t="shared" si="1"/>
        <v>12.4</v>
      </c>
      <c r="E111" s="1">
        <v>15</v>
      </c>
      <c r="F111" s="1">
        <v>13</v>
      </c>
      <c r="G111" s="1">
        <v>14</v>
      </c>
      <c r="H111" s="1">
        <v>7</v>
      </c>
      <c r="I111" s="1">
        <v>13</v>
      </c>
      <c r="J111" s="1">
        <v>13</v>
      </c>
      <c r="K111" s="1">
        <v>8</v>
      </c>
      <c r="L111" s="1">
        <v>11</v>
      </c>
      <c r="M111" s="1">
        <v>16</v>
      </c>
      <c r="N111" s="1">
        <v>14</v>
      </c>
    </row>
    <row r="112" spans="1:14" ht="15" customHeight="1" thickBot="1" x14ac:dyDescent="0.3">
      <c r="A112" s="32" t="s">
        <v>414</v>
      </c>
      <c r="B112" s="17" t="s">
        <v>469</v>
      </c>
      <c r="C112" s="17" t="s">
        <v>470</v>
      </c>
      <c r="D112" s="21">
        <f t="shared" si="1"/>
        <v>11.7</v>
      </c>
      <c r="E112" s="1">
        <v>10</v>
      </c>
      <c r="F112" s="1">
        <v>8</v>
      </c>
      <c r="G112" s="1">
        <v>12</v>
      </c>
      <c r="H112" s="1">
        <v>10</v>
      </c>
      <c r="I112" s="1">
        <v>14</v>
      </c>
      <c r="J112" s="1">
        <v>11</v>
      </c>
      <c r="K112" s="1">
        <v>15</v>
      </c>
      <c r="L112" s="1">
        <v>11</v>
      </c>
      <c r="M112" s="1">
        <v>15</v>
      </c>
      <c r="N112" s="1">
        <v>11</v>
      </c>
    </row>
    <row r="113" spans="1:14" ht="15" customHeight="1" thickBot="1" x14ac:dyDescent="0.3">
      <c r="A113" s="32" t="s">
        <v>414</v>
      </c>
      <c r="B113" s="17" t="s">
        <v>476</v>
      </c>
      <c r="C113" s="17" t="s">
        <v>64</v>
      </c>
      <c r="D113" s="21">
        <f t="shared" si="1"/>
        <v>11.7</v>
      </c>
      <c r="E113" s="1">
        <v>10</v>
      </c>
      <c r="F113" s="1">
        <v>12</v>
      </c>
      <c r="G113" s="1">
        <v>8</v>
      </c>
      <c r="H113" s="1">
        <v>9</v>
      </c>
      <c r="I113" s="1">
        <v>14</v>
      </c>
      <c r="J113" s="1">
        <v>12</v>
      </c>
      <c r="K113" s="1">
        <v>12</v>
      </c>
      <c r="L113" s="1">
        <v>10</v>
      </c>
      <c r="M113" s="1">
        <v>15</v>
      </c>
      <c r="N113" s="1">
        <v>15</v>
      </c>
    </row>
    <row r="114" spans="1:14" ht="15" customHeight="1" thickBot="1" x14ac:dyDescent="0.3">
      <c r="A114" s="32" t="s">
        <v>414</v>
      </c>
      <c r="B114" s="17" t="s">
        <v>479</v>
      </c>
      <c r="C114" s="17" t="s">
        <v>480</v>
      </c>
      <c r="D114" s="21">
        <f t="shared" si="1"/>
        <v>12.2</v>
      </c>
      <c r="E114" s="1">
        <v>11</v>
      </c>
      <c r="F114" s="1">
        <v>15</v>
      </c>
      <c r="G114" s="1">
        <v>10</v>
      </c>
      <c r="H114" s="1">
        <v>9</v>
      </c>
      <c r="I114" s="1">
        <v>14</v>
      </c>
      <c r="J114" s="1">
        <v>14</v>
      </c>
      <c r="K114" s="1">
        <v>13</v>
      </c>
      <c r="L114" s="1">
        <v>13</v>
      </c>
      <c r="M114" s="1">
        <v>11</v>
      </c>
      <c r="N114" s="1">
        <v>12</v>
      </c>
    </row>
    <row r="115" spans="1:14" ht="15" customHeight="1" thickBot="1" x14ac:dyDescent="0.3">
      <c r="A115" s="32" t="s">
        <v>414</v>
      </c>
      <c r="B115" s="17" t="s">
        <v>483</v>
      </c>
      <c r="C115" s="17" t="s">
        <v>484</v>
      </c>
      <c r="D115" s="21">
        <f t="shared" si="1"/>
        <v>10.8</v>
      </c>
      <c r="E115" s="1">
        <v>13</v>
      </c>
      <c r="F115" s="1">
        <v>12</v>
      </c>
      <c r="G115" s="1">
        <v>13</v>
      </c>
      <c r="H115" s="1">
        <v>9</v>
      </c>
      <c r="I115" s="1">
        <v>13</v>
      </c>
      <c r="J115" s="1">
        <v>7</v>
      </c>
      <c r="K115" s="1">
        <v>7</v>
      </c>
      <c r="L115" s="1">
        <v>11</v>
      </c>
      <c r="M115" s="1">
        <v>11</v>
      </c>
      <c r="N115" s="1">
        <v>12</v>
      </c>
    </row>
    <row r="116" spans="1:14" ht="15" customHeight="1" thickBot="1" x14ac:dyDescent="0.3">
      <c r="A116" s="32" t="s">
        <v>414</v>
      </c>
      <c r="B116" s="17" t="s">
        <v>487</v>
      </c>
      <c r="C116" s="17" t="s">
        <v>426</v>
      </c>
      <c r="D116" s="21">
        <f t="shared" si="1"/>
        <v>12.9</v>
      </c>
      <c r="E116" s="1">
        <v>13</v>
      </c>
      <c r="F116" s="1">
        <v>12</v>
      </c>
      <c r="G116" s="1">
        <v>12</v>
      </c>
      <c r="H116" s="1">
        <v>11</v>
      </c>
      <c r="I116" s="1">
        <v>12</v>
      </c>
      <c r="J116" s="1">
        <v>13</v>
      </c>
      <c r="K116" s="1">
        <v>15</v>
      </c>
      <c r="L116" s="1">
        <v>13</v>
      </c>
      <c r="M116" s="1">
        <v>14</v>
      </c>
      <c r="N116" s="1">
        <v>14</v>
      </c>
    </row>
    <row r="117" spans="1:14" ht="15" customHeight="1" thickBot="1" x14ac:dyDescent="0.3">
      <c r="A117" s="30" t="s">
        <v>493</v>
      </c>
      <c r="B117" s="17" t="s">
        <v>495</v>
      </c>
      <c r="C117" s="17" t="s">
        <v>496</v>
      </c>
      <c r="D117" s="21">
        <f t="shared" si="1"/>
        <v>10.9</v>
      </c>
      <c r="E117" s="1">
        <v>10</v>
      </c>
      <c r="F117" s="1">
        <v>12</v>
      </c>
      <c r="G117" s="1">
        <v>9</v>
      </c>
      <c r="H117" s="1">
        <v>6</v>
      </c>
      <c r="I117" s="1">
        <v>11</v>
      </c>
      <c r="J117" s="1">
        <v>13</v>
      </c>
      <c r="K117" s="1">
        <v>12</v>
      </c>
      <c r="L117" s="1">
        <v>12</v>
      </c>
      <c r="M117" s="1">
        <v>12</v>
      </c>
      <c r="N117" s="1">
        <v>12</v>
      </c>
    </row>
    <row r="118" spans="1:14" ht="15" customHeight="1" thickBot="1" x14ac:dyDescent="0.3">
      <c r="A118" s="30" t="s">
        <v>493</v>
      </c>
      <c r="B118" s="17" t="s">
        <v>498</v>
      </c>
      <c r="C118" s="17" t="s">
        <v>210</v>
      </c>
      <c r="D118" s="21">
        <f t="shared" si="1"/>
        <v>11</v>
      </c>
      <c r="E118" s="1">
        <v>13</v>
      </c>
      <c r="F118" s="1">
        <v>11</v>
      </c>
      <c r="G118" s="1">
        <v>7</v>
      </c>
      <c r="H118" s="1">
        <v>10</v>
      </c>
      <c r="I118" s="1">
        <v>12</v>
      </c>
      <c r="J118" s="1">
        <v>10</v>
      </c>
      <c r="K118" s="1">
        <v>10</v>
      </c>
      <c r="L118" s="1">
        <v>12</v>
      </c>
      <c r="M118" s="1">
        <v>13</v>
      </c>
      <c r="N118" s="1">
        <v>12</v>
      </c>
    </row>
    <row r="119" spans="1:14" ht="15" customHeight="1" thickBot="1" x14ac:dyDescent="0.3">
      <c r="A119" s="30" t="s">
        <v>493</v>
      </c>
      <c r="B119" s="17" t="s">
        <v>500</v>
      </c>
      <c r="C119" s="17" t="s">
        <v>93</v>
      </c>
      <c r="D119" s="21">
        <f t="shared" si="1"/>
        <v>8.8000000000000007</v>
      </c>
      <c r="E119" s="1">
        <v>7</v>
      </c>
      <c r="F119" s="1">
        <v>9</v>
      </c>
      <c r="G119" s="1">
        <v>7</v>
      </c>
      <c r="H119" s="1">
        <v>8</v>
      </c>
      <c r="I119" s="1">
        <v>12</v>
      </c>
      <c r="J119" s="1">
        <v>5</v>
      </c>
      <c r="K119" s="1">
        <v>7</v>
      </c>
      <c r="L119" s="1">
        <v>8</v>
      </c>
      <c r="M119" s="1">
        <v>13</v>
      </c>
      <c r="N119" s="1">
        <v>12</v>
      </c>
    </row>
    <row r="120" spans="1:14" ht="15" customHeight="1" thickBot="1" x14ac:dyDescent="0.3">
      <c r="A120" s="30" t="s">
        <v>493</v>
      </c>
      <c r="B120" s="17" t="s">
        <v>502</v>
      </c>
      <c r="C120" s="17" t="s">
        <v>108</v>
      </c>
      <c r="D120" s="21">
        <f t="shared" si="1"/>
        <v>8.8000000000000007</v>
      </c>
      <c r="E120" s="1">
        <v>8</v>
      </c>
      <c r="F120" s="1">
        <v>12</v>
      </c>
      <c r="G120" s="1">
        <v>6</v>
      </c>
      <c r="H120" s="1">
        <v>4</v>
      </c>
      <c r="I120" s="1">
        <v>10</v>
      </c>
      <c r="J120" s="1">
        <v>10</v>
      </c>
      <c r="K120" s="1">
        <v>6</v>
      </c>
      <c r="L120" s="1">
        <v>9</v>
      </c>
      <c r="M120" s="1">
        <v>11</v>
      </c>
      <c r="N120" s="1">
        <v>12</v>
      </c>
    </row>
    <row r="121" spans="1:14" ht="15" customHeight="1" thickBot="1" x14ac:dyDescent="0.3">
      <c r="A121" s="30" t="s">
        <v>493</v>
      </c>
      <c r="B121" s="17" t="s">
        <v>506</v>
      </c>
      <c r="C121" s="17" t="s">
        <v>480</v>
      </c>
      <c r="D121" s="21">
        <f t="shared" si="1"/>
        <v>12</v>
      </c>
      <c r="E121" s="1">
        <v>12</v>
      </c>
      <c r="F121" s="1">
        <v>13</v>
      </c>
      <c r="G121" s="1">
        <v>11</v>
      </c>
      <c r="H121" s="1">
        <v>12</v>
      </c>
      <c r="I121" s="1">
        <v>12</v>
      </c>
      <c r="J121" s="1">
        <v>11</v>
      </c>
      <c r="K121" s="1">
        <v>13</v>
      </c>
      <c r="L121" s="1">
        <v>12</v>
      </c>
      <c r="M121" s="1">
        <v>12</v>
      </c>
      <c r="N121" s="1">
        <v>12</v>
      </c>
    </row>
    <row r="122" spans="1:14" ht="15" customHeight="1" thickBot="1" x14ac:dyDescent="0.3">
      <c r="A122" s="30" t="s">
        <v>493</v>
      </c>
      <c r="B122" s="17" t="s">
        <v>509</v>
      </c>
      <c r="C122" s="17" t="s">
        <v>207</v>
      </c>
      <c r="D122" s="21">
        <f t="shared" si="1"/>
        <v>13.1</v>
      </c>
      <c r="E122" s="1">
        <v>14</v>
      </c>
      <c r="F122" s="1">
        <v>14</v>
      </c>
      <c r="G122" s="1">
        <v>11</v>
      </c>
      <c r="H122" s="1">
        <v>11</v>
      </c>
      <c r="I122" s="1">
        <v>13</v>
      </c>
      <c r="J122" s="1">
        <v>14</v>
      </c>
      <c r="K122" s="1">
        <v>12</v>
      </c>
      <c r="L122" s="1">
        <v>13</v>
      </c>
      <c r="M122" s="1">
        <v>14</v>
      </c>
      <c r="N122" s="1">
        <v>15</v>
      </c>
    </row>
    <row r="123" spans="1:14" ht="15" customHeight="1" thickBot="1" x14ac:dyDescent="0.3">
      <c r="A123" s="30" t="s">
        <v>493</v>
      </c>
      <c r="B123" s="17" t="s">
        <v>511</v>
      </c>
      <c r="C123" s="17" t="s">
        <v>37</v>
      </c>
      <c r="D123" s="21">
        <f t="shared" si="1"/>
        <v>12.8</v>
      </c>
      <c r="E123" s="1">
        <v>12</v>
      </c>
      <c r="F123" s="1">
        <v>10</v>
      </c>
      <c r="G123" s="1">
        <v>8</v>
      </c>
      <c r="H123" s="1">
        <v>13</v>
      </c>
      <c r="I123" s="1">
        <v>14</v>
      </c>
      <c r="J123" s="1">
        <v>10</v>
      </c>
      <c r="K123" s="1">
        <v>16</v>
      </c>
      <c r="L123" s="1">
        <v>16</v>
      </c>
      <c r="M123" s="1">
        <v>16</v>
      </c>
      <c r="N123" s="1">
        <v>13</v>
      </c>
    </row>
    <row r="124" spans="1:14" ht="15" customHeight="1" thickBot="1" x14ac:dyDescent="0.3">
      <c r="A124" s="30" t="s">
        <v>493</v>
      </c>
      <c r="B124" s="17" t="s">
        <v>514</v>
      </c>
      <c r="C124" s="17" t="s">
        <v>96</v>
      </c>
      <c r="D124" s="21">
        <f t="shared" si="1"/>
        <v>12.8</v>
      </c>
      <c r="E124" s="1">
        <v>10</v>
      </c>
      <c r="F124" s="1">
        <v>16</v>
      </c>
      <c r="G124" s="1">
        <v>14</v>
      </c>
      <c r="H124" s="1">
        <v>13</v>
      </c>
      <c r="I124" s="1">
        <v>12</v>
      </c>
      <c r="J124" s="1">
        <v>16</v>
      </c>
      <c r="K124" s="1">
        <v>12</v>
      </c>
      <c r="L124" s="1">
        <v>13</v>
      </c>
      <c r="M124" s="1">
        <v>11</v>
      </c>
      <c r="N124" s="1">
        <v>11</v>
      </c>
    </row>
    <row r="125" spans="1:14" ht="15" customHeight="1" thickBot="1" x14ac:dyDescent="0.3">
      <c r="A125" s="30" t="s">
        <v>493</v>
      </c>
      <c r="B125" s="17" t="s">
        <v>517</v>
      </c>
      <c r="C125" s="17" t="s">
        <v>100</v>
      </c>
      <c r="D125" s="21">
        <f t="shared" si="1"/>
        <v>12.7</v>
      </c>
      <c r="E125" s="1">
        <v>10</v>
      </c>
      <c r="F125" s="1">
        <v>13</v>
      </c>
      <c r="G125" s="1">
        <v>10</v>
      </c>
      <c r="H125" s="1">
        <v>14</v>
      </c>
      <c r="I125" s="1">
        <v>14</v>
      </c>
      <c r="J125" s="1">
        <v>14</v>
      </c>
      <c r="K125" s="1">
        <v>12</v>
      </c>
      <c r="L125" s="1">
        <v>15</v>
      </c>
      <c r="M125" s="1">
        <v>13</v>
      </c>
      <c r="N125" s="1">
        <v>12</v>
      </c>
    </row>
    <row r="126" spans="1:14" ht="15" customHeight="1" thickBot="1" x14ac:dyDescent="0.3">
      <c r="A126" s="30" t="s">
        <v>493</v>
      </c>
      <c r="B126" s="17" t="s">
        <v>519</v>
      </c>
      <c r="C126" s="17" t="s">
        <v>238</v>
      </c>
      <c r="D126" s="21">
        <f t="shared" si="1"/>
        <v>10.3</v>
      </c>
      <c r="E126" s="1">
        <v>11</v>
      </c>
      <c r="F126" s="1">
        <v>9</v>
      </c>
      <c r="G126" s="1">
        <v>11</v>
      </c>
      <c r="H126" s="1">
        <v>13</v>
      </c>
      <c r="I126" s="1">
        <v>11</v>
      </c>
      <c r="J126" s="1">
        <v>9</v>
      </c>
      <c r="K126" s="1">
        <v>7</v>
      </c>
      <c r="L126" s="1">
        <v>13</v>
      </c>
      <c r="M126" s="1">
        <v>10</v>
      </c>
      <c r="N126" s="1">
        <v>9</v>
      </c>
    </row>
    <row r="127" spans="1:14" ht="15" customHeight="1" thickBot="1" x14ac:dyDescent="0.3">
      <c r="A127" s="30" t="s">
        <v>493</v>
      </c>
      <c r="B127" s="17" t="s">
        <v>521</v>
      </c>
      <c r="C127" s="17" t="s">
        <v>37</v>
      </c>
      <c r="D127" s="21">
        <f t="shared" si="1"/>
        <v>13.2</v>
      </c>
      <c r="E127" s="1">
        <v>13</v>
      </c>
      <c r="F127" s="1">
        <v>13</v>
      </c>
      <c r="G127" s="1">
        <v>11</v>
      </c>
      <c r="H127" s="1">
        <v>12</v>
      </c>
      <c r="I127" s="1">
        <v>14</v>
      </c>
      <c r="J127" s="1">
        <v>12</v>
      </c>
      <c r="K127" s="1">
        <v>12</v>
      </c>
      <c r="L127" s="1">
        <v>14</v>
      </c>
      <c r="M127" s="1">
        <v>15</v>
      </c>
      <c r="N127" s="1">
        <v>16</v>
      </c>
    </row>
    <row r="128" spans="1:14" ht="15" customHeight="1" thickBot="1" x14ac:dyDescent="0.3">
      <c r="A128" s="30" t="s">
        <v>493</v>
      </c>
      <c r="B128" s="17" t="s">
        <v>524</v>
      </c>
      <c r="C128" s="17" t="s">
        <v>525</v>
      </c>
      <c r="D128" s="21">
        <f t="shared" si="1"/>
        <v>10.5</v>
      </c>
      <c r="E128" s="1">
        <v>12</v>
      </c>
      <c r="F128" s="1">
        <v>12</v>
      </c>
      <c r="G128" s="1">
        <v>7</v>
      </c>
      <c r="H128" s="1">
        <v>9</v>
      </c>
      <c r="I128" s="1">
        <v>12</v>
      </c>
      <c r="J128" s="1">
        <v>8</v>
      </c>
      <c r="K128" s="1">
        <v>9</v>
      </c>
      <c r="L128" s="1">
        <v>9</v>
      </c>
      <c r="M128" s="1">
        <v>14</v>
      </c>
      <c r="N128" s="1">
        <v>13</v>
      </c>
    </row>
    <row r="129" spans="1:14" ht="15" customHeight="1" thickBot="1" x14ac:dyDescent="0.3">
      <c r="A129" s="30" t="s">
        <v>493</v>
      </c>
      <c r="B129" s="17" t="s">
        <v>530</v>
      </c>
      <c r="C129" s="17" t="s">
        <v>37</v>
      </c>
      <c r="D129" s="21">
        <f t="shared" si="1"/>
        <v>10.9</v>
      </c>
      <c r="E129" s="1">
        <v>8</v>
      </c>
      <c r="F129" s="1">
        <v>12</v>
      </c>
      <c r="G129" s="1">
        <v>7</v>
      </c>
      <c r="H129" s="1">
        <v>7</v>
      </c>
      <c r="I129" s="1">
        <v>12</v>
      </c>
      <c r="J129" s="1">
        <v>9</v>
      </c>
      <c r="K129" s="1">
        <v>13</v>
      </c>
      <c r="L129" s="1">
        <v>13</v>
      </c>
      <c r="M129" s="1">
        <v>15</v>
      </c>
      <c r="N129" s="1">
        <v>13</v>
      </c>
    </row>
    <row r="130" spans="1:14" ht="15" customHeight="1" thickBot="1" x14ac:dyDescent="0.3">
      <c r="A130" s="30" t="s">
        <v>493</v>
      </c>
      <c r="B130" s="17" t="s">
        <v>533</v>
      </c>
      <c r="C130" s="17" t="s">
        <v>534</v>
      </c>
      <c r="D130" s="21">
        <f t="shared" ref="D130:D193" si="2">AVERAGE(E130:N130)</f>
        <v>10.9</v>
      </c>
      <c r="E130" s="1">
        <v>11</v>
      </c>
      <c r="F130" s="1">
        <v>14</v>
      </c>
      <c r="G130" s="1">
        <v>10</v>
      </c>
      <c r="H130" s="1">
        <v>8</v>
      </c>
      <c r="I130" s="1">
        <v>11</v>
      </c>
      <c r="J130" s="1">
        <v>13</v>
      </c>
      <c r="K130" s="1">
        <v>7</v>
      </c>
      <c r="L130" s="1">
        <v>13</v>
      </c>
      <c r="M130" s="1">
        <v>11</v>
      </c>
      <c r="N130" s="1">
        <v>11</v>
      </c>
    </row>
    <row r="131" spans="1:14" ht="15" customHeight="1" thickBot="1" x14ac:dyDescent="0.3">
      <c r="A131" s="30" t="s">
        <v>493</v>
      </c>
      <c r="B131" s="17" t="s">
        <v>536</v>
      </c>
      <c r="C131" s="17" t="s">
        <v>79</v>
      </c>
      <c r="D131" s="21">
        <f t="shared" si="2"/>
        <v>12.6</v>
      </c>
      <c r="E131" s="1">
        <v>11</v>
      </c>
      <c r="F131" s="1">
        <v>14</v>
      </c>
      <c r="G131" s="1">
        <v>10</v>
      </c>
      <c r="H131" s="1">
        <v>12</v>
      </c>
      <c r="I131" s="1">
        <v>13</v>
      </c>
      <c r="J131" s="1">
        <v>15</v>
      </c>
      <c r="K131" s="1">
        <v>12</v>
      </c>
      <c r="L131" s="1">
        <v>13</v>
      </c>
      <c r="M131" s="1">
        <v>13</v>
      </c>
      <c r="N131" s="1">
        <v>13</v>
      </c>
    </row>
    <row r="132" spans="1:14" ht="15" customHeight="1" thickBot="1" x14ac:dyDescent="0.3">
      <c r="A132" s="30" t="s">
        <v>493</v>
      </c>
      <c r="B132" s="17" t="s">
        <v>539</v>
      </c>
      <c r="C132" s="17" t="s">
        <v>540</v>
      </c>
      <c r="D132" s="21">
        <f t="shared" si="2"/>
        <v>11.7</v>
      </c>
      <c r="E132" s="1">
        <v>12</v>
      </c>
      <c r="F132" s="1">
        <v>15</v>
      </c>
      <c r="G132" s="1">
        <v>7</v>
      </c>
      <c r="H132" s="1">
        <v>9</v>
      </c>
      <c r="I132" s="1">
        <v>14</v>
      </c>
      <c r="J132" s="1">
        <v>14</v>
      </c>
      <c r="K132" s="1">
        <v>13</v>
      </c>
      <c r="L132" s="1">
        <v>12</v>
      </c>
      <c r="M132" s="1">
        <v>12</v>
      </c>
      <c r="N132" s="1">
        <v>9</v>
      </c>
    </row>
    <row r="133" spans="1:14" ht="15" customHeight="1" thickBot="1" x14ac:dyDescent="0.3">
      <c r="A133" s="30" t="s">
        <v>493</v>
      </c>
      <c r="B133" s="17" t="s">
        <v>543</v>
      </c>
      <c r="C133" s="17" t="s">
        <v>96</v>
      </c>
      <c r="D133" s="21">
        <f t="shared" si="2"/>
        <v>10.8</v>
      </c>
      <c r="E133" s="1">
        <v>10</v>
      </c>
      <c r="F133" s="1">
        <v>12</v>
      </c>
      <c r="G133" s="1">
        <v>10</v>
      </c>
      <c r="H133" s="1">
        <v>13</v>
      </c>
      <c r="I133" s="1">
        <v>11</v>
      </c>
      <c r="J133" s="1">
        <v>12</v>
      </c>
      <c r="K133" s="1">
        <v>10</v>
      </c>
      <c r="L133" s="1">
        <v>12</v>
      </c>
      <c r="M133" s="1">
        <v>9</v>
      </c>
      <c r="N133" s="1">
        <v>9</v>
      </c>
    </row>
    <row r="134" spans="1:14" ht="15" customHeight="1" thickBot="1" x14ac:dyDescent="0.3">
      <c r="A134" s="30" t="s">
        <v>493</v>
      </c>
      <c r="B134" s="17" t="s">
        <v>545</v>
      </c>
      <c r="C134" s="17" t="s">
        <v>37</v>
      </c>
      <c r="D134" s="21">
        <f t="shared" si="2"/>
        <v>9.3000000000000007</v>
      </c>
      <c r="E134" s="1">
        <v>7</v>
      </c>
      <c r="F134" s="1">
        <v>8</v>
      </c>
      <c r="G134" s="1">
        <v>7</v>
      </c>
      <c r="H134" s="1">
        <v>6</v>
      </c>
      <c r="I134" s="1">
        <v>11</v>
      </c>
      <c r="J134" s="1">
        <v>10</v>
      </c>
      <c r="K134" s="1">
        <v>11</v>
      </c>
      <c r="L134" s="1">
        <v>10</v>
      </c>
      <c r="M134" s="1">
        <v>13</v>
      </c>
      <c r="N134" s="1">
        <v>10</v>
      </c>
    </row>
    <row r="135" spans="1:14" ht="15" customHeight="1" thickBot="1" x14ac:dyDescent="0.3">
      <c r="A135" s="30" t="s">
        <v>493</v>
      </c>
      <c r="B135" s="17" t="s">
        <v>547</v>
      </c>
      <c r="C135" s="17" t="s">
        <v>79</v>
      </c>
      <c r="D135" s="21">
        <f t="shared" si="2"/>
        <v>11.5</v>
      </c>
      <c r="E135" s="1">
        <v>12</v>
      </c>
      <c r="F135" s="1">
        <v>12</v>
      </c>
      <c r="G135" s="1">
        <v>8</v>
      </c>
      <c r="H135" s="1">
        <v>13</v>
      </c>
      <c r="I135" s="1">
        <v>9</v>
      </c>
      <c r="J135" s="1">
        <v>13</v>
      </c>
      <c r="K135" s="1">
        <v>12</v>
      </c>
      <c r="L135" s="1">
        <v>13</v>
      </c>
      <c r="M135" s="1">
        <v>12</v>
      </c>
      <c r="N135" s="1">
        <v>11</v>
      </c>
    </row>
    <row r="136" spans="1:14" ht="15" customHeight="1" thickBot="1" x14ac:dyDescent="0.3">
      <c r="A136" s="30" t="s">
        <v>493</v>
      </c>
      <c r="B136" s="17" t="s">
        <v>550</v>
      </c>
      <c r="C136" s="17" t="s">
        <v>93</v>
      </c>
      <c r="D136" s="21">
        <f t="shared" si="2"/>
        <v>7.2</v>
      </c>
      <c r="E136" s="1">
        <v>6</v>
      </c>
      <c r="F136" s="1">
        <v>5</v>
      </c>
      <c r="G136" s="1">
        <v>4</v>
      </c>
      <c r="H136" s="1">
        <v>8</v>
      </c>
      <c r="I136" s="1">
        <v>11</v>
      </c>
      <c r="J136" s="1">
        <v>4</v>
      </c>
      <c r="K136" s="1">
        <v>8</v>
      </c>
      <c r="L136" s="1">
        <v>5</v>
      </c>
      <c r="M136" s="1">
        <v>13</v>
      </c>
      <c r="N136" s="1">
        <v>8</v>
      </c>
    </row>
    <row r="137" spans="1:14" ht="15" customHeight="1" thickBot="1" x14ac:dyDescent="0.3">
      <c r="A137" s="30" t="s">
        <v>493</v>
      </c>
      <c r="B137" s="17" t="s">
        <v>553</v>
      </c>
      <c r="C137" s="17" t="s">
        <v>24</v>
      </c>
      <c r="D137" s="21">
        <f t="shared" si="2"/>
        <v>9.1</v>
      </c>
      <c r="E137" s="1">
        <v>12</v>
      </c>
      <c r="F137" s="1">
        <v>8</v>
      </c>
      <c r="G137" s="1">
        <v>7</v>
      </c>
      <c r="H137" s="1">
        <v>7</v>
      </c>
      <c r="I137" s="1">
        <v>13</v>
      </c>
      <c r="J137" s="1">
        <v>7</v>
      </c>
      <c r="K137" s="1">
        <v>6</v>
      </c>
      <c r="L137" s="1">
        <v>9</v>
      </c>
      <c r="M137" s="1">
        <v>12</v>
      </c>
      <c r="N137" s="1">
        <v>10</v>
      </c>
    </row>
    <row r="138" spans="1:14" ht="15" customHeight="1" thickBot="1" x14ac:dyDescent="0.3">
      <c r="A138" s="30" t="s">
        <v>493</v>
      </c>
      <c r="B138" s="17" t="s">
        <v>556</v>
      </c>
      <c r="C138" s="17" t="s">
        <v>93</v>
      </c>
      <c r="D138" s="21">
        <f t="shared" si="2"/>
        <v>8.6999999999999993</v>
      </c>
      <c r="E138" s="1">
        <v>7</v>
      </c>
      <c r="F138" s="1">
        <v>9</v>
      </c>
      <c r="G138" s="1">
        <v>8</v>
      </c>
      <c r="H138" s="1">
        <v>8</v>
      </c>
      <c r="I138" s="1">
        <v>10</v>
      </c>
      <c r="J138" s="1">
        <v>6</v>
      </c>
      <c r="K138" s="1">
        <v>5</v>
      </c>
      <c r="L138" s="1">
        <v>12</v>
      </c>
      <c r="M138" s="1">
        <v>12</v>
      </c>
      <c r="N138" s="1">
        <v>10</v>
      </c>
    </row>
    <row r="139" spans="1:14" ht="15" customHeight="1" thickBot="1" x14ac:dyDescent="0.3">
      <c r="A139" s="30" t="s">
        <v>493</v>
      </c>
      <c r="B139" s="17" t="s">
        <v>557</v>
      </c>
      <c r="C139" s="17" t="s">
        <v>93</v>
      </c>
      <c r="D139" s="21">
        <f t="shared" si="2"/>
        <v>6.6</v>
      </c>
      <c r="E139" s="1">
        <v>5</v>
      </c>
      <c r="F139" s="1">
        <v>7</v>
      </c>
      <c r="G139" s="1">
        <v>2</v>
      </c>
      <c r="H139" s="1">
        <v>7</v>
      </c>
      <c r="I139" s="1">
        <v>8</v>
      </c>
      <c r="J139" s="1">
        <v>5</v>
      </c>
      <c r="K139" s="1">
        <v>5</v>
      </c>
      <c r="L139" s="1">
        <v>10</v>
      </c>
      <c r="M139" s="1">
        <v>9</v>
      </c>
      <c r="N139" s="1">
        <v>8</v>
      </c>
    </row>
    <row r="140" spans="1:14" ht="15" customHeight="1" thickBot="1" x14ac:dyDescent="0.3">
      <c r="A140" s="36" t="s">
        <v>560</v>
      </c>
      <c r="B140" s="17" t="s">
        <v>562</v>
      </c>
      <c r="C140" s="17" t="s">
        <v>563</v>
      </c>
      <c r="D140" s="21">
        <f t="shared" si="2"/>
        <v>11.3</v>
      </c>
      <c r="E140" s="1">
        <v>15</v>
      </c>
      <c r="F140" s="1">
        <v>12</v>
      </c>
      <c r="G140" s="1">
        <v>7</v>
      </c>
      <c r="H140" s="1">
        <v>8</v>
      </c>
      <c r="I140" s="1">
        <v>14</v>
      </c>
      <c r="J140" s="1">
        <v>14</v>
      </c>
      <c r="K140" s="1">
        <v>11</v>
      </c>
      <c r="L140" s="1">
        <v>12</v>
      </c>
      <c r="M140" s="1">
        <v>12</v>
      </c>
      <c r="N140" s="1">
        <v>8</v>
      </c>
    </row>
    <row r="141" spans="1:14" ht="15" customHeight="1" thickBot="1" x14ac:dyDescent="0.3">
      <c r="A141" s="36" t="s">
        <v>560</v>
      </c>
      <c r="B141" s="17" t="s">
        <v>565</v>
      </c>
      <c r="C141" s="17" t="s">
        <v>566</v>
      </c>
      <c r="D141" s="21">
        <f t="shared" si="2"/>
        <v>12.9</v>
      </c>
      <c r="E141" s="1">
        <v>14</v>
      </c>
      <c r="F141" s="1">
        <v>14</v>
      </c>
      <c r="G141" s="1">
        <v>9</v>
      </c>
      <c r="H141" s="1">
        <v>11</v>
      </c>
      <c r="I141" s="1">
        <v>14</v>
      </c>
      <c r="J141" s="1">
        <v>14</v>
      </c>
      <c r="K141" s="1">
        <v>13</v>
      </c>
      <c r="L141" s="1">
        <v>14</v>
      </c>
      <c r="M141" s="1">
        <v>13</v>
      </c>
      <c r="N141" s="1">
        <v>13</v>
      </c>
    </row>
    <row r="142" spans="1:14" ht="15" customHeight="1" thickBot="1" x14ac:dyDescent="0.3">
      <c r="A142" s="36" t="s">
        <v>560</v>
      </c>
      <c r="B142" s="17" t="s">
        <v>569</v>
      </c>
      <c r="C142" s="17" t="s">
        <v>192</v>
      </c>
      <c r="D142" s="21">
        <f t="shared" si="2"/>
        <v>9.3000000000000007</v>
      </c>
      <c r="E142" s="1">
        <v>6</v>
      </c>
      <c r="F142" s="1">
        <v>11</v>
      </c>
      <c r="G142" s="1">
        <v>4</v>
      </c>
      <c r="H142" s="1">
        <v>7</v>
      </c>
      <c r="I142" s="1">
        <v>11</v>
      </c>
      <c r="J142" s="1">
        <v>10</v>
      </c>
      <c r="K142" s="1">
        <v>8</v>
      </c>
      <c r="L142" s="1">
        <v>10</v>
      </c>
      <c r="M142" s="1">
        <v>13</v>
      </c>
      <c r="N142" s="1">
        <v>13</v>
      </c>
    </row>
    <row r="143" spans="1:14" ht="15" customHeight="1" thickBot="1" x14ac:dyDescent="0.3">
      <c r="A143" s="36" t="s">
        <v>560</v>
      </c>
      <c r="B143" s="17" t="s">
        <v>571</v>
      </c>
      <c r="C143" s="17" t="s">
        <v>33</v>
      </c>
      <c r="D143" s="21">
        <f t="shared" si="2"/>
        <v>10.199999999999999</v>
      </c>
      <c r="E143" s="1">
        <v>10</v>
      </c>
      <c r="F143" s="1">
        <v>13</v>
      </c>
      <c r="G143" s="1">
        <v>4</v>
      </c>
      <c r="H143" s="1">
        <v>6</v>
      </c>
      <c r="I143" s="1">
        <v>13</v>
      </c>
      <c r="J143" s="1">
        <v>12</v>
      </c>
      <c r="K143" s="1">
        <v>7</v>
      </c>
      <c r="L143" s="1">
        <v>12</v>
      </c>
      <c r="M143" s="1">
        <v>13</v>
      </c>
      <c r="N143" s="1">
        <v>12</v>
      </c>
    </row>
    <row r="144" spans="1:14" ht="15" customHeight="1" thickBot="1" x14ac:dyDescent="0.3">
      <c r="A144" s="36" t="s">
        <v>560</v>
      </c>
      <c r="B144" s="17" t="s">
        <v>574</v>
      </c>
      <c r="C144" s="17" t="s">
        <v>37</v>
      </c>
      <c r="D144" s="21">
        <f t="shared" si="2"/>
        <v>13.9</v>
      </c>
      <c r="E144" s="1">
        <v>10</v>
      </c>
      <c r="F144" s="1">
        <v>15</v>
      </c>
      <c r="G144" s="1">
        <v>9</v>
      </c>
      <c r="H144" s="1">
        <v>12</v>
      </c>
      <c r="I144" s="1">
        <v>16</v>
      </c>
      <c r="J144" s="1">
        <v>15</v>
      </c>
      <c r="K144" s="1">
        <v>13</v>
      </c>
      <c r="L144" s="1">
        <v>15</v>
      </c>
      <c r="M144" s="1">
        <v>17</v>
      </c>
      <c r="N144" s="1">
        <v>17</v>
      </c>
    </row>
    <row r="145" spans="1:14" ht="15" customHeight="1" thickBot="1" x14ac:dyDescent="0.3">
      <c r="A145" s="36" t="s">
        <v>560</v>
      </c>
      <c r="B145" s="17" t="s">
        <v>577</v>
      </c>
      <c r="C145" s="17" t="s">
        <v>125</v>
      </c>
      <c r="D145" s="21">
        <f t="shared" si="2"/>
        <v>9.4</v>
      </c>
      <c r="E145" s="1">
        <v>9</v>
      </c>
      <c r="F145" s="1">
        <v>10</v>
      </c>
      <c r="G145" s="1">
        <v>5</v>
      </c>
      <c r="H145" s="1">
        <v>5</v>
      </c>
      <c r="I145" s="1">
        <v>12</v>
      </c>
      <c r="J145" s="1">
        <v>9</v>
      </c>
      <c r="K145" s="1">
        <v>8</v>
      </c>
      <c r="L145" s="1">
        <v>9</v>
      </c>
      <c r="M145" s="1">
        <v>15</v>
      </c>
      <c r="N145" s="1">
        <v>12</v>
      </c>
    </row>
    <row r="146" spans="1:14" ht="15" customHeight="1" thickBot="1" x14ac:dyDescent="0.3">
      <c r="A146" s="36" t="s">
        <v>560</v>
      </c>
      <c r="B146" s="17" t="s">
        <v>579</v>
      </c>
      <c r="C146" s="17" t="s">
        <v>42</v>
      </c>
      <c r="D146" s="21">
        <f t="shared" si="2"/>
        <v>13.4</v>
      </c>
      <c r="E146" s="1">
        <v>12</v>
      </c>
      <c r="F146" s="1">
        <v>16</v>
      </c>
      <c r="G146" s="1">
        <v>14</v>
      </c>
      <c r="H146" s="1">
        <v>10</v>
      </c>
      <c r="I146" s="1">
        <v>15</v>
      </c>
      <c r="J146" s="1">
        <v>16</v>
      </c>
      <c r="K146" s="1">
        <v>12</v>
      </c>
      <c r="L146" s="1">
        <v>14</v>
      </c>
      <c r="M146" s="1">
        <v>13</v>
      </c>
      <c r="N146" s="1">
        <v>12</v>
      </c>
    </row>
    <row r="147" spans="1:14" ht="15" customHeight="1" thickBot="1" x14ac:dyDescent="0.3">
      <c r="A147" s="36" t="s">
        <v>560</v>
      </c>
      <c r="B147" s="17" t="s">
        <v>581</v>
      </c>
      <c r="C147" s="17" t="s">
        <v>100</v>
      </c>
      <c r="D147" s="21">
        <f t="shared" si="2"/>
        <v>11.7</v>
      </c>
      <c r="E147" s="1">
        <v>10</v>
      </c>
      <c r="F147" s="1">
        <v>14</v>
      </c>
      <c r="G147" s="1">
        <v>8</v>
      </c>
      <c r="H147" s="1">
        <v>12</v>
      </c>
      <c r="I147" s="1">
        <v>13</v>
      </c>
      <c r="J147" s="1">
        <v>14</v>
      </c>
      <c r="K147" s="1">
        <v>8</v>
      </c>
      <c r="L147" s="1">
        <v>13</v>
      </c>
      <c r="M147" s="1">
        <v>13</v>
      </c>
      <c r="N147" s="1">
        <v>12</v>
      </c>
    </row>
    <row r="148" spans="1:14" ht="15" customHeight="1" thickBot="1" x14ac:dyDescent="0.3">
      <c r="A148" s="36" t="s">
        <v>560</v>
      </c>
      <c r="B148" s="17" t="s">
        <v>584</v>
      </c>
      <c r="C148" s="17" t="s">
        <v>238</v>
      </c>
      <c r="D148" s="21">
        <f t="shared" si="2"/>
        <v>13.2</v>
      </c>
      <c r="E148" s="1">
        <v>11</v>
      </c>
      <c r="F148" s="1">
        <v>16</v>
      </c>
      <c r="G148" s="1">
        <v>8</v>
      </c>
      <c r="H148" s="1">
        <v>15</v>
      </c>
      <c r="I148" s="1">
        <v>16</v>
      </c>
      <c r="J148" s="1">
        <v>14</v>
      </c>
      <c r="K148" s="1">
        <v>12</v>
      </c>
      <c r="L148" s="1">
        <v>17</v>
      </c>
      <c r="M148" s="1">
        <v>11</v>
      </c>
      <c r="N148" s="1">
        <v>12</v>
      </c>
    </row>
    <row r="149" spans="1:14" ht="15" customHeight="1" thickBot="1" x14ac:dyDescent="0.3">
      <c r="A149" s="36" t="s">
        <v>560</v>
      </c>
      <c r="B149" s="17" t="s">
        <v>586</v>
      </c>
      <c r="C149" s="17" t="s">
        <v>37</v>
      </c>
      <c r="D149" s="21">
        <f t="shared" si="2"/>
        <v>11.6</v>
      </c>
      <c r="E149" s="1">
        <v>9</v>
      </c>
      <c r="F149" s="1">
        <v>11</v>
      </c>
      <c r="G149" s="1">
        <v>12</v>
      </c>
      <c r="H149" s="1">
        <v>12</v>
      </c>
      <c r="I149" s="1">
        <v>14</v>
      </c>
      <c r="J149" s="1">
        <v>7</v>
      </c>
      <c r="K149" s="1">
        <v>12</v>
      </c>
      <c r="L149" s="1">
        <v>12</v>
      </c>
      <c r="M149" s="1">
        <v>14</v>
      </c>
      <c r="N149" s="1">
        <v>13</v>
      </c>
    </row>
    <row r="150" spans="1:14" ht="15" customHeight="1" thickBot="1" x14ac:dyDescent="0.3">
      <c r="A150" s="36" t="s">
        <v>560</v>
      </c>
      <c r="B150" s="17" t="s">
        <v>589</v>
      </c>
      <c r="C150" s="17" t="s">
        <v>64</v>
      </c>
      <c r="D150" s="21">
        <f t="shared" si="2"/>
        <v>12.3</v>
      </c>
      <c r="E150" s="1">
        <v>13</v>
      </c>
      <c r="F150" s="1">
        <v>13</v>
      </c>
      <c r="G150" s="1">
        <v>10</v>
      </c>
      <c r="H150" s="1">
        <v>8</v>
      </c>
      <c r="I150" s="1">
        <v>16</v>
      </c>
      <c r="J150" s="1">
        <v>15</v>
      </c>
      <c r="K150" s="1">
        <v>13</v>
      </c>
      <c r="L150" s="1">
        <v>11</v>
      </c>
      <c r="M150" s="1">
        <v>13</v>
      </c>
      <c r="N150" s="1">
        <v>11</v>
      </c>
    </row>
    <row r="151" spans="1:14" ht="15" customHeight="1" thickBot="1" x14ac:dyDescent="0.3">
      <c r="A151" s="36" t="s">
        <v>560</v>
      </c>
      <c r="B151" s="17" t="s">
        <v>594</v>
      </c>
      <c r="C151" s="17" t="s">
        <v>37</v>
      </c>
      <c r="D151" s="21">
        <f t="shared" si="2"/>
        <v>11.4</v>
      </c>
      <c r="E151" s="1">
        <v>8</v>
      </c>
      <c r="F151" s="1">
        <v>12</v>
      </c>
      <c r="G151" s="1">
        <v>8</v>
      </c>
      <c r="H151" s="1">
        <v>11</v>
      </c>
      <c r="I151" s="1">
        <v>16</v>
      </c>
      <c r="J151" s="1">
        <v>6</v>
      </c>
      <c r="K151" s="1">
        <v>13</v>
      </c>
      <c r="L151" s="1">
        <v>10</v>
      </c>
      <c r="M151" s="1">
        <v>14</v>
      </c>
      <c r="N151" s="1">
        <v>16</v>
      </c>
    </row>
    <row r="152" spans="1:14" ht="15" customHeight="1" thickBot="1" x14ac:dyDescent="0.3">
      <c r="A152" s="36" t="s">
        <v>560</v>
      </c>
      <c r="B152" s="17" t="s">
        <v>595</v>
      </c>
      <c r="C152" s="17" t="s">
        <v>266</v>
      </c>
      <c r="D152" s="21">
        <f t="shared" si="2"/>
        <v>7.7</v>
      </c>
      <c r="E152" s="1">
        <v>4</v>
      </c>
      <c r="F152" s="1">
        <v>4</v>
      </c>
      <c r="G152" s="1">
        <v>5</v>
      </c>
      <c r="H152" s="1">
        <v>6</v>
      </c>
      <c r="I152" s="1">
        <v>9</v>
      </c>
      <c r="J152" s="1">
        <v>10</v>
      </c>
      <c r="K152" s="1">
        <v>8</v>
      </c>
      <c r="L152" s="1">
        <v>12</v>
      </c>
      <c r="M152" s="1">
        <v>12</v>
      </c>
      <c r="N152" s="1">
        <v>7</v>
      </c>
    </row>
    <row r="153" spans="1:14" ht="15" customHeight="1" thickBot="1" x14ac:dyDescent="0.3">
      <c r="A153" s="36" t="s">
        <v>560</v>
      </c>
      <c r="B153" s="17" t="s">
        <v>598</v>
      </c>
      <c r="C153" s="17" t="s">
        <v>599</v>
      </c>
      <c r="D153" s="21">
        <f t="shared" si="2"/>
        <v>10.199999999999999</v>
      </c>
      <c r="E153" s="1">
        <v>13</v>
      </c>
      <c r="F153" s="1">
        <v>13</v>
      </c>
      <c r="G153" s="1">
        <v>4</v>
      </c>
      <c r="H153" s="1">
        <v>6</v>
      </c>
      <c r="I153" s="1">
        <v>11</v>
      </c>
      <c r="J153" s="1">
        <v>13</v>
      </c>
      <c r="K153" s="1">
        <v>5</v>
      </c>
      <c r="L153" s="1">
        <v>13</v>
      </c>
      <c r="M153" s="1">
        <v>12</v>
      </c>
      <c r="N153" s="1">
        <v>12</v>
      </c>
    </row>
    <row r="154" spans="1:14" ht="15" customHeight="1" thickBot="1" x14ac:dyDescent="0.3">
      <c r="A154" s="36" t="s">
        <v>560</v>
      </c>
      <c r="B154" s="17" t="s">
        <v>602</v>
      </c>
      <c r="C154" s="17" t="s">
        <v>93</v>
      </c>
      <c r="D154" s="21">
        <f t="shared" si="2"/>
        <v>8.1999999999999993</v>
      </c>
      <c r="E154" s="1">
        <v>7</v>
      </c>
      <c r="F154" s="1">
        <v>10</v>
      </c>
      <c r="G154" s="1">
        <v>5</v>
      </c>
      <c r="H154" s="1">
        <v>8</v>
      </c>
      <c r="I154" s="1">
        <v>11</v>
      </c>
      <c r="J154" s="1">
        <v>7</v>
      </c>
      <c r="K154" s="1">
        <v>6</v>
      </c>
      <c r="L154" s="1">
        <v>9</v>
      </c>
      <c r="M154" s="1">
        <v>10</v>
      </c>
      <c r="N154" s="1">
        <v>9</v>
      </c>
    </row>
    <row r="155" spans="1:14" ht="15" customHeight="1" thickBot="1" x14ac:dyDescent="0.3">
      <c r="A155" s="36" t="s">
        <v>560</v>
      </c>
      <c r="B155" s="17" t="s">
        <v>604</v>
      </c>
      <c r="C155" s="17" t="s">
        <v>96</v>
      </c>
      <c r="D155" s="21">
        <f t="shared" si="2"/>
        <v>12.3</v>
      </c>
      <c r="E155" s="1">
        <v>11</v>
      </c>
      <c r="F155" s="1">
        <v>12</v>
      </c>
      <c r="G155" s="1">
        <v>12</v>
      </c>
      <c r="H155" s="1">
        <v>15</v>
      </c>
      <c r="I155" s="1">
        <v>11</v>
      </c>
      <c r="J155" s="1">
        <v>14</v>
      </c>
      <c r="K155" s="1">
        <v>15</v>
      </c>
      <c r="L155" s="1">
        <v>14</v>
      </c>
      <c r="M155" s="1">
        <v>10</v>
      </c>
      <c r="N155" s="1">
        <v>9</v>
      </c>
    </row>
    <row r="156" spans="1:14" ht="15" customHeight="1" thickBot="1" x14ac:dyDescent="0.3">
      <c r="A156" s="36" t="s">
        <v>560</v>
      </c>
      <c r="B156" s="17" t="s">
        <v>605</v>
      </c>
      <c r="C156" s="17" t="s">
        <v>37</v>
      </c>
      <c r="D156" s="21">
        <f t="shared" si="2"/>
        <v>11.4</v>
      </c>
      <c r="E156" s="1">
        <v>9</v>
      </c>
      <c r="F156" s="1">
        <v>11</v>
      </c>
      <c r="G156" s="1">
        <v>12</v>
      </c>
      <c r="H156" s="1">
        <v>7</v>
      </c>
      <c r="I156" s="1">
        <v>14</v>
      </c>
      <c r="J156" s="1">
        <v>13</v>
      </c>
      <c r="K156" s="1">
        <v>10</v>
      </c>
      <c r="L156" s="1">
        <v>11</v>
      </c>
      <c r="M156" s="1">
        <v>15</v>
      </c>
      <c r="N156" s="1">
        <v>12</v>
      </c>
    </row>
    <row r="157" spans="1:14" ht="15" customHeight="1" thickBot="1" x14ac:dyDescent="0.3">
      <c r="A157" s="36" t="s">
        <v>560</v>
      </c>
      <c r="B157" s="17" t="s">
        <v>607</v>
      </c>
      <c r="C157" s="17" t="s">
        <v>238</v>
      </c>
      <c r="D157" s="21">
        <f t="shared" si="2"/>
        <v>11.8</v>
      </c>
      <c r="E157" s="1">
        <v>7</v>
      </c>
      <c r="F157" s="1">
        <v>14</v>
      </c>
      <c r="G157" s="1">
        <v>9</v>
      </c>
      <c r="H157" s="1">
        <v>14</v>
      </c>
      <c r="I157" s="1">
        <v>15</v>
      </c>
      <c r="J157" s="1">
        <v>15</v>
      </c>
      <c r="K157" s="1">
        <v>10</v>
      </c>
      <c r="L157" s="1">
        <v>15</v>
      </c>
      <c r="M157" s="1">
        <v>10</v>
      </c>
      <c r="N157" s="1">
        <v>9</v>
      </c>
    </row>
    <row r="158" spans="1:14" ht="15" customHeight="1" thickBot="1" x14ac:dyDescent="0.3">
      <c r="A158" s="36" t="s">
        <v>560</v>
      </c>
      <c r="B158" s="17" t="s">
        <v>609</v>
      </c>
      <c r="C158" s="17" t="s">
        <v>93</v>
      </c>
      <c r="D158" s="21">
        <f t="shared" si="2"/>
        <v>9.4</v>
      </c>
      <c r="E158" s="1">
        <v>8</v>
      </c>
      <c r="F158" s="1">
        <v>7</v>
      </c>
      <c r="G158" s="1">
        <v>9</v>
      </c>
      <c r="H158" s="1">
        <v>5</v>
      </c>
      <c r="I158" s="1">
        <v>12</v>
      </c>
      <c r="J158" s="1">
        <v>8</v>
      </c>
      <c r="K158" s="1">
        <v>9</v>
      </c>
      <c r="L158" s="1">
        <v>11</v>
      </c>
      <c r="M158" s="1">
        <v>13</v>
      </c>
      <c r="N158" s="1">
        <v>12</v>
      </c>
    </row>
    <row r="159" spans="1:14" ht="15" customHeight="1" thickBot="1" x14ac:dyDescent="0.3">
      <c r="A159" s="36" t="s">
        <v>560</v>
      </c>
      <c r="B159" s="17" t="s">
        <v>612</v>
      </c>
      <c r="C159" s="17" t="s">
        <v>192</v>
      </c>
      <c r="D159" s="21">
        <f t="shared" si="2"/>
        <v>10</v>
      </c>
      <c r="E159" s="1">
        <v>9</v>
      </c>
      <c r="F159" s="1">
        <v>11</v>
      </c>
      <c r="G159" s="1">
        <v>6</v>
      </c>
      <c r="H159" s="1">
        <v>7</v>
      </c>
      <c r="I159" s="1">
        <v>12</v>
      </c>
      <c r="J159" s="1">
        <v>11</v>
      </c>
      <c r="K159" s="1">
        <v>10</v>
      </c>
      <c r="L159" s="1">
        <v>10</v>
      </c>
      <c r="M159" s="1">
        <v>15</v>
      </c>
      <c r="N159" s="1">
        <v>9</v>
      </c>
    </row>
    <row r="160" spans="1:14" ht="15" customHeight="1" thickBot="1" x14ac:dyDescent="0.3">
      <c r="A160" s="36" t="s">
        <v>560</v>
      </c>
      <c r="B160" s="17" t="s">
        <v>615</v>
      </c>
      <c r="C160" s="17" t="s">
        <v>197</v>
      </c>
      <c r="D160" s="21">
        <f t="shared" si="2"/>
        <v>9.6999999999999993</v>
      </c>
      <c r="E160" s="1">
        <v>8</v>
      </c>
      <c r="F160" s="1">
        <v>9</v>
      </c>
      <c r="G160" s="1">
        <v>7</v>
      </c>
      <c r="H160" s="1">
        <v>12</v>
      </c>
      <c r="I160" s="1">
        <v>9</v>
      </c>
      <c r="J160" s="1">
        <v>12</v>
      </c>
      <c r="K160" s="1">
        <v>9</v>
      </c>
      <c r="L160" s="1">
        <v>13</v>
      </c>
      <c r="M160" s="1">
        <v>9</v>
      </c>
      <c r="N160" s="1">
        <v>9</v>
      </c>
    </row>
    <row r="161" spans="1:14" ht="15" customHeight="1" thickBot="1" x14ac:dyDescent="0.3">
      <c r="A161" s="36" t="s">
        <v>560</v>
      </c>
      <c r="B161" s="17" t="s">
        <v>616</v>
      </c>
      <c r="C161" s="17" t="s">
        <v>484</v>
      </c>
      <c r="D161" s="21">
        <f t="shared" si="2"/>
        <v>9.5</v>
      </c>
      <c r="E161" s="1">
        <v>13</v>
      </c>
      <c r="F161" s="1">
        <v>12</v>
      </c>
      <c r="G161" s="1">
        <v>6</v>
      </c>
      <c r="H161" s="1">
        <v>6</v>
      </c>
      <c r="I161" s="1">
        <v>11</v>
      </c>
      <c r="J161" s="1">
        <v>10</v>
      </c>
      <c r="K161" s="1">
        <v>8</v>
      </c>
      <c r="L161" s="1">
        <v>11</v>
      </c>
      <c r="M161" s="1">
        <v>11</v>
      </c>
      <c r="N161" s="1">
        <v>7</v>
      </c>
    </row>
    <row r="162" spans="1:14" ht="15" customHeight="1" thickBot="1" x14ac:dyDescent="0.3">
      <c r="A162" s="36" t="s">
        <v>560</v>
      </c>
      <c r="B162" s="17" t="s">
        <v>618</v>
      </c>
      <c r="C162" s="17" t="s">
        <v>619</v>
      </c>
      <c r="D162" s="21">
        <f t="shared" si="2"/>
        <v>12.1</v>
      </c>
      <c r="E162" s="1">
        <v>8</v>
      </c>
      <c r="F162" s="1">
        <v>12</v>
      </c>
      <c r="G162" s="1">
        <v>10</v>
      </c>
      <c r="H162" s="1">
        <v>15</v>
      </c>
      <c r="I162" s="1">
        <v>13</v>
      </c>
      <c r="J162" s="1">
        <v>14</v>
      </c>
      <c r="K162" s="1">
        <v>11</v>
      </c>
      <c r="L162" s="1">
        <v>15</v>
      </c>
      <c r="M162" s="1">
        <v>12</v>
      </c>
      <c r="N162" s="1">
        <v>11</v>
      </c>
    </row>
    <row r="163" spans="1:14" ht="15" customHeight="1" thickBot="1" x14ac:dyDescent="0.3">
      <c r="A163" s="30" t="s">
        <v>515</v>
      </c>
      <c r="B163" s="17" t="s">
        <v>624</v>
      </c>
      <c r="C163" s="17" t="s">
        <v>18</v>
      </c>
      <c r="D163" s="21">
        <f t="shared" si="2"/>
        <v>9.1999999999999993</v>
      </c>
      <c r="E163" s="1">
        <v>11</v>
      </c>
      <c r="F163" s="1">
        <v>10</v>
      </c>
      <c r="G163" s="1">
        <v>9</v>
      </c>
      <c r="H163" s="1">
        <v>4</v>
      </c>
      <c r="I163" s="1">
        <v>12</v>
      </c>
      <c r="J163" s="1">
        <v>8</v>
      </c>
      <c r="K163" s="1">
        <v>8</v>
      </c>
      <c r="L163" s="1">
        <v>9</v>
      </c>
      <c r="M163" s="1">
        <v>12</v>
      </c>
      <c r="N163" s="1">
        <v>9</v>
      </c>
    </row>
    <row r="164" spans="1:14" ht="15" customHeight="1" thickBot="1" x14ac:dyDescent="0.3">
      <c r="A164" s="30" t="s">
        <v>515</v>
      </c>
      <c r="B164" s="17" t="s">
        <v>625</v>
      </c>
      <c r="C164" s="17" t="s">
        <v>24</v>
      </c>
      <c r="D164" s="21">
        <f t="shared" si="2"/>
        <v>10.9</v>
      </c>
      <c r="E164" s="1">
        <v>12</v>
      </c>
      <c r="F164" s="1">
        <v>14</v>
      </c>
      <c r="G164" s="1">
        <v>4</v>
      </c>
      <c r="H164" s="1">
        <v>8</v>
      </c>
      <c r="I164" s="1">
        <v>13</v>
      </c>
      <c r="J164" s="1">
        <v>12</v>
      </c>
      <c r="K164" s="1">
        <v>10</v>
      </c>
      <c r="L164" s="1">
        <v>13</v>
      </c>
      <c r="M164" s="1">
        <v>12</v>
      </c>
      <c r="N164" s="1">
        <v>11</v>
      </c>
    </row>
    <row r="165" spans="1:14" ht="15" customHeight="1" thickBot="1" x14ac:dyDescent="0.3">
      <c r="A165" s="30" t="s">
        <v>515</v>
      </c>
      <c r="B165" s="17" t="s">
        <v>627</v>
      </c>
      <c r="C165" s="17" t="s">
        <v>93</v>
      </c>
      <c r="D165" s="21">
        <f t="shared" si="2"/>
        <v>6.7</v>
      </c>
      <c r="E165" s="1">
        <v>4</v>
      </c>
      <c r="F165" s="1">
        <v>4</v>
      </c>
      <c r="G165" s="1">
        <v>7</v>
      </c>
      <c r="H165" s="1">
        <v>7</v>
      </c>
      <c r="I165" s="1">
        <v>7</v>
      </c>
      <c r="J165" s="1">
        <v>2</v>
      </c>
      <c r="K165" s="1">
        <v>9</v>
      </c>
      <c r="L165" s="1">
        <v>8</v>
      </c>
      <c r="M165" s="1">
        <v>12</v>
      </c>
      <c r="N165" s="1">
        <v>7</v>
      </c>
    </row>
    <row r="166" spans="1:14" ht="15" customHeight="1" thickBot="1" x14ac:dyDescent="0.3">
      <c r="A166" s="30" t="s">
        <v>515</v>
      </c>
      <c r="B166" s="17" t="s">
        <v>628</v>
      </c>
      <c r="C166" s="17" t="s">
        <v>37</v>
      </c>
      <c r="D166" s="21">
        <f t="shared" si="2"/>
        <v>10.7</v>
      </c>
      <c r="E166" s="1">
        <v>7</v>
      </c>
      <c r="F166" s="1">
        <v>12</v>
      </c>
      <c r="G166" s="1">
        <v>10</v>
      </c>
      <c r="H166" s="1">
        <v>9</v>
      </c>
      <c r="I166" s="1">
        <v>15</v>
      </c>
      <c r="J166" s="1">
        <v>6</v>
      </c>
      <c r="K166" s="1">
        <v>10</v>
      </c>
      <c r="L166" s="1">
        <v>11</v>
      </c>
      <c r="M166" s="1">
        <v>15</v>
      </c>
      <c r="N166" s="1">
        <v>12</v>
      </c>
    </row>
    <row r="167" spans="1:14" ht="15" customHeight="1" thickBot="1" x14ac:dyDescent="0.3">
      <c r="A167" s="30" t="s">
        <v>515</v>
      </c>
      <c r="B167" s="17" t="s">
        <v>631</v>
      </c>
      <c r="C167" s="17" t="s">
        <v>304</v>
      </c>
      <c r="D167" s="21">
        <f t="shared" si="2"/>
        <v>13.7</v>
      </c>
      <c r="E167" s="1">
        <v>15</v>
      </c>
      <c r="F167" s="1">
        <v>15</v>
      </c>
      <c r="G167" s="1">
        <v>13</v>
      </c>
      <c r="H167" s="1">
        <v>14</v>
      </c>
      <c r="I167" s="1">
        <v>14</v>
      </c>
      <c r="J167" s="1">
        <v>14</v>
      </c>
      <c r="K167" s="1">
        <v>11</v>
      </c>
      <c r="L167" s="1">
        <v>12</v>
      </c>
      <c r="M167" s="1">
        <v>14</v>
      </c>
      <c r="N167" s="1">
        <v>15</v>
      </c>
    </row>
    <row r="168" spans="1:14" ht="15" customHeight="1" thickBot="1" x14ac:dyDescent="0.3">
      <c r="A168" s="30" t="s">
        <v>515</v>
      </c>
      <c r="B168" s="17" t="s">
        <v>632</v>
      </c>
      <c r="C168" s="17" t="s">
        <v>37</v>
      </c>
      <c r="D168" s="21">
        <f t="shared" si="2"/>
        <v>12.4</v>
      </c>
      <c r="E168" s="1">
        <v>12</v>
      </c>
      <c r="F168" s="1">
        <v>13</v>
      </c>
      <c r="G168" s="1">
        <v>7</v>
      </c>
      <c r="H168" s="1">
        <v>9</v>
      </c>
      <c r="I168" s="1">
        <v>14</v>
      </c>
      <c r="J168" s="1">
        <v>12</v>
      </c>
      <c r="K168" s="1">
        <v>12</v>
      </c>
      <c r="L168" s="1">
        <v>13</v>
      </c>
      <c r="M168" s="1">
        <v>16</v>
      </c>
      <c r="N168" s="1">
        <v>16</v>
      </c>
    </row>
    <row r="169" spans="1:14" ht="15" customHeight="1" thickBot="1" x14ac:dyDescent="0.3">
      <c r="A169" s="30" t="s">
        <v>515</v>
      </c>
      <c r="B169" s="17" t="s">
        <v>634</v>
      </c>
      <c r="C169" s="17" t="s">
        <v>635</v>
      </c>
      <c r="D169" s="21">
        <f t="shared" si="2"/>
        <v>13.1</v>
      </c>
      <c r="E169" s="1">
        <v>12</v>
      </c>
      <c r="F169" s="1">
        <v>14</v>
      </c>
      <c r="G169" s="1">
        <v>10</v>
      </c>
      <c r="H169" s="1">
        <v>12</v>
      </c>
      <c r="I169" s="1">
        <v>14</v>
      </c>
      <c r="J169" s="1">
        <v>14</v>
      </c>
      <c r="K169" s="1">
        <v>15</v>
      </c>
      <c r="L169" s="1">
        <v>12</v>
      </c>
      <c r="M169" s="1">
        <v>14</v>
      </c>
      <c r="N169" s="1">
        <v>14</v>
      </c>
    </row>
    <row r="170" spans="1:14" ht="15" customHeight="1" thickBot="1" x14ac:dyDescent="0.3">
      <c r="A170" s="30" t="s">
        <v>515</v>
      </c>
      <c r="B170" s="17" t="s">
        <v>636</v>
      </c>
      <c r="C170" s="17" t="s">
        <v>51</v>
      </c>
      <c r="D170" s="21">
        <f t="shared" si="2"/>
        <v>12.4</v>
      </c>
      <c r="E170" s="1">
        <v>10</v>
      </c>
      <c r="F170" s="1">
        <v>16</v>
      </c>
      <c r="G170" s="1">
        <v>7</v>
      </c>
      <c r="H170" s="1">
        <v>11</v>
      </c>
      <c r="I170" s="1">
        <v>13</v>
      </c>
      <c r="J170" s="1">
        <v>15</v>
      </c>
      <c r="K170" s="1">
        <v>15</v>
      </c>
      <c r="L170" s="1">
        <v>12</v>
      </c>
      <c r="M170" s="1">
        <v>12</v>
      </c>
      <c r="N170" s="1">
        <v>13</v>
      </c>
    </row>
    <row r="171" spans="1:14" ht="15" customHeight="1" thickBot="1" x14ac:dyDescent="0.3">
      <c r="A171" s="30" t="s">
        <v>515</v>
      </c>
      <c r="B171" s="17" t="s">
        <v>638</v>
      </c>
      <c r="C171" s="17" t="s">
        <v>238</v>
      </c>
      <c r="D171" s="21">
        <f t="shared" si="2"/>
        <v>11.1</v>
      </c>
      <c r="E171" s="1">
        <v>8</v>
      </c>
      <c r="F171" s="1">
        <v>9</v>
      </c>
      <c r="G171" s="1">
        <v>11</v>
      </c>
      <c r="H171" s="1">
        <v>14</v>
      </c>
      <c r="I171" s="1">
        <v>11</v>
      </c>
      <c r="J171" s="1">
        <v>11</v>
      </c>
      <c r="K171" s="1">
        <v>12</v>
      </c>
      <c r="L171" s="1">
        <v>14</v>
      </c>
      <c r="M171" s="1">
        <v>11</v>
      </c>
      <c r="N171" s="1">
        <v>10</v>
      </c>
    </row>
    <row r="172" spans="1:14" ht="15" customHeight="1" thickBot="1" x14ac:dyDescent="0.3">
      <c r="A172" s="30" t="s">
        <v>515</v>
      </c>
      <c r="B172" s="17" t="s">
        <v>640</v>
      </c>
      <c r="C172" s="17" t="s">
        <v>79</v>
      </c>
      <c r="D172" s="21">
        <f t="shared" si="2"/>
        <v>15.6</v>
      </c>
      <c r="E172" s="1">
        <v>17</v>
      </c>
      <c r="F172" s="1">
        <v>15</v>
      </c>
      <c r="G172" s="1">
        <v>13</v>
      </c>
      <c r="H172" s="1">
        <v>16</v>
      </c>
      <c r="I172" s="1">
        <v>17</v>
      </c>
      <c r="J172" s="1">
        <v>15</v>
      </c>
      <c r="K172" s="1">
        <v>13</v>
      </c>
      <c r="L172" s="1">
        <v>17</v>
      </c>
      <c r="M172" s="1">
        <v>15</v>
      </c>
      <c r="N172" s="1">
        <v>18</v>
      </c>
    </row>
    <row r="173" spans="1:14" ht="15" customHeight="1" thickBot="1" x14ac:dyDescent="0.3">
      <c r="A173" s="30" t="s">
        <v>515</v>
      </c>
      <c r="B173" s="17" t="s">
        <v>642</v>
      </c>
      <c r="C173" s="17" t="s">
        <v>93</v>
      </c>
      <c r="D173" s="21">
        <f t="shared" si="2"/>
        <v>8.6999999999999993</v>
      </c>
      <c r="E173" s="1">
        <v>8</v>
      </c>
      <c r="F173" s="1">
        <v>11</v>
      </c>
      <c r="G173" s="1">
        <v>4</v>
      </c>
      <c r="H173" s="1">
        <v>5</v>
      </c>
      <c r="I173" s="1">
        <v>13</v>
      </c>
      <c r="J173" s="1">
        <v>7</v>
      </c>
      <c r="K173" s="1">
        <v>5</v>
      </c>
      <c r="L173" s="1">
        <v>8</v>
      </c>
      <c r="M173" s="1">
        <v>14</v>
      </c>
      <c r="N173" s="1">
        <v>12</v>
      </c>
    </row>
    <row r="174" spans="1:14" ht="15" customHeight="1" thickBot="1" x14ac:dyDescent="0.3">
      <c r="A174" s="30" t="s">
        <v>515</v>
      </c>
      <c r="B174" s="17" t="s">
        <v>646</v>
      </c>
      <c r="C174" s="17" t="s">
        <v>37</v>
      </c>
      <c r="D174" s="21">
        <f t="shared" si="2"/>
        <v>10.6</v>
      </c>
      <c r="E174" s="1">
        <v>8</v>
      </c>
      <c r="F174" s="1">
        <v>10</v>
      </c>
      <c r="G174" s="1">
        <v>8</v>
      </c>
      <c r="H174" s="1">
        <v>8</v>
      </c>
      <c r="I174" s="1">
        <v>14</v>
      </c>
      <c r="J174" s="1">
        <v>8</v>
      </c>
      <c r="K174" s="1">
        <v>14</v>
      </c>
      <c r="L174" s="1">
        <v>11</v>
      </c>
      <c r="M174" s="1">
        <v>13</v>
      </c>
      <c r="N174" s="1">
        <v>12</v>
      </c>
    </row>
    <row r="175" spans="1:14" ht="15" customHeight="1" thickBot="1" x14ac:dyDescent="0.3">
      <c r="A175" s="30" t="s">
        <v>515</v>
      </c>
      <c r="B175" s="17" t="s">
        <v>648</v>
      </c>
      <c r="C175" s="17" t="s">
        <v>238</v>
      </c>
      <c r="D175" s="21">
        <f t="shared" si="2"/>
        <v>12.4</v>
      </c>
      <c r="E175" s="1">
        <v>7</v>
      </c>
      <c r="F175" s="1">
        <v>14</v>
      </c>
      <c r="G175" s="1">
        <v>13</v>
      </c>
      <c r="H175" s="1">
        <v>14</v>
      </c>
      <c r="I175" s="1">
        <v>13</v>
      </c>
      <c r="J175" s="1">
        <v>12</v>
      </c>
      <c r="K175" s="1">
        <v>11</v>
      </c>
      <c r="L175" s="1">
        <v>15</v>
      </c>
      <c r="M175" s="1">
        <v>13</v>
      </c>
      <c r="N175" s="1">
        <v>12</v>
      </c>
    </row>
    <row r="176" spans="1:14" ht="15" customHeight="1" thickBot="1" x14ac:dyDescent="0.3">
      <c r="A176" s="30" t="s">
        <v>515</v>
      </c>
      <c r="B176" s="17" t="s">
        <v>649</v>
      </c>
      <c r="C176" s="17" t="s">
        <v>299</v>
      </c>
      <c r="D176" s="21">
        <f t="shared" si="2"/>
        <v>14.2</v>
      </c>
      <c r="E176" s="1">
        <v>13</v>
      </c>
      <c r="F176" s="1">
        <v>16</v>
      </c>
      <c r="G176" s="1">
        <v>12</v>
      </c>
      <c r="H176" s="1">
        <v>14</v>
      </c>
      <c r="I176" s="1">
        <v>14</v>
      </c>
      <c r="J176" s="1">
        <v>17</v>
      </c>
      <c r="K176" s="1">
        <v>16</v>
      </c>
      <c r="L176" s="1">
        <v>17</v>
      </c>
      <c r="M176" s="1">
        <v>12</v>
      </c>
      <c r="N176" s="1">
        <v>11</v>
      </c>
    </row>
    <row r="177" spans="1:14" ht="15" customHeight="1" thickBot="1" x14ac:dyDescent="0.3">
      <c r="A177" s="30" t="s">
        <v>515</v>
      </c>
      <c r="B177" s="17" t="s">
        <v>651</v>
      </c>
      <c r="C177" s="17" t="s">
        <v>37</v>
      </c>
      <c r="D177" s="21">
        <f t="shared" si="2"/>
        <v>10.3</v>
      </c>
      <c r="E177" s="1">
        <v>6</v>
      </c>
      <c r="F177" s="1">
        <v>11</v>
      </c>
      <c r="G177" s="1">
        <v>5</v>
      </c>
      <c r="H177" s="1">
        <v>10</v>
      </c>
      <c r="I177" s="1">
        <v>12</v>
      </c>
      <c r="J177" s="1">
        <v>9</v>
      </c>
      <c r="K177" s="1">
        <v>12</v>
      </c>
      <c r="L177" s="1">
        <v>12</v>
      </c>
      <c r="M177" s="1">
        <v>14</v>
      </c>
      <c r="N177" s="1">
        <v>12</v>
      </c>
    </row>
    <row r="178" spans="1:14" ht="15" customHeight="1" thickBot="1" x14ac:dyDescent="0.3">
      <c r="A178" s="30" t="s">
        <v>515</v>
      </c>
      <c r="B178" s="17" t="s">
        <v>654</v>
      </c>
      <c r="C178" s="17" t="s">
        <v>85</v>
      </c>
      <c r="D178" s="21">
        <f t="shared" si="2"/>
        <v>14</v>
      </c>
      <c r="E178" s="1">
        <v>13</v>
      </c>
      <c r="F178" s="1">
        <v>14</v>
      </c>
      <c r="G178" s="1">
        <v>12</v>
      </c>
      <c r="H178" s="1">
        <v>12</v>
      </c>
      <c r="I178" s="1">
        <v>15</v>
      </c>
      <c r="J178" s="1">
        <v>14</v>
      </c>
      <c r="K178" s="1">
        <v>14</v>
      </c>
      <c r="L178" s="1">
        <v>15</v>
      </c>
      <c r="M178" s="1">
        <v>16</v>
      </c>
      <c r="N178" s="1">
        <v>15</v>
      </c>
    </row>
    <row r="179" spans="1:14" ht="15" customHeight="1" thickBot="1" x14ac:dyDescent="0.3">
      <c r="A179" s="30" t="s">
        <v>515</v>
      </c>
      <c r="B179" s="17" t="s">
        <v>656</v>
      </c>
      <c r="C179" s="17" t="s">
        <v>37</v>
      </c>
      <c r="D179" s="21">
        <f t="shared" si="2"/>
        <v>10.5</v>
      </c>
      <c r="E179" s="1">
        <v>5</v>
      </c>
      <c r="F179" s="1">
        <v>10</v>
      </c>
      <c r="G179" s="1">
        <v>9</v>
      </c>
      <c r="H179" s="1">
        <v>6</v>
      </c>
      <c r="I179" s="1">
        <v>13</v>
      </c>
      <c r="J179" s="1">
        <v>14</v>
      </c>
      <c r="K179" s="1">
        <v>12</v>
      </c>
      <c r="L179" s="1">
        <v>11</v>
      </c>
      <c r="M179" s="1">
        <v>13</v>
      </c>
      <c r="N179" s="1">
        <v>12</v>
      </c>
    </row>
    <row r="180" spans="1:14" ht="15" customHeight="1" thickBot="1" x14ac:dyDescent="0.3">
      <c r="A180" s="30" t="s">
        <v>515</v>
      </c>
      <c r="B180" s="17" t="s">
        <v>659</v>
      </c>
      <c r="C180" s="17" t="s">
        <v>433</v>
      </c>
      <c r="D180" s="21">
        <f t="shared" si="2"/>
        <v>13.3</v>
      </c>
      <c r="E180" s="1">
        <v>12</v>
      </c>
      <c r="F180" s="1">
        <v>13</v>
      </c>
      <c r="G180" s="1">
        <v>11</v>
      </c>
      <c r="H180" s="1">
        <v>13</v>
      </c>
      <c r="I180" s="1">
        <v>15</v>
      </c>
      <c r="J180" s="1">
        <v>16</v>
      </c>
      <c r="K180" s="1">
        <v>14</v>
      </c>
      <c r="L180" s="1">
        <v>14</v>
      </c>
      <c r="M180" s="1">
        <v>12</v>
      </c>
      <c r="N180" s="1">
        <v>13</v>
      </c>
    </row>
    <row r="181" spans="1:14" ht="15" customHeight="1" thickBot="1" x14ac:dyDescent="0.3">
      <c r="A181" s="30" t="s">
        <v>515</v>
      </c>
      <c r="B181" s="17" t="s">
        <v>660</v>
      </c>
      <c r="C181" s="17" t="s">
        <v>160</v>
      </c>
      <c r="D181" s="21">
        <f t="shared" si="2"/>
        <v>9.5</v>
      </c>
      <c r="E181" s="1">
        <v>9</v>
      </c>
      <c r="F181" s="1">
        <v>8</v>
      </c>
      <c r="G181" s="1">
        <v>8</v>
      </c>
      <c r="H181" s="1">
        <v>10</v>
      </c>
      <c r="I181" s="1">
        <v>12</v>
      </c>
      <c r="J181" s="1">
        <v>6</v>
      </c>
      <c r="K181" s="1">
        <v>11</v>
      </c>
      <c r="L181" s="1">
        <v>12</v>
      </c>
      <c r="M181" s="1">
        <v>9</v>
      </c>
      <c r="N181" s="1">
        <v>10</v>
      </c>
    </row>
    <row r="182" spans="1:14" ht="15" customHeight="1" thickBot="1" x14ac:dyDescent="0.3">
      <c r="A182" s="30" t="s">
        <v>515</v>
      </c>
      <c r="B182" s="17" t="s">
        <v>662</v>
      </c>
      <c r="C182" s="17" t="s">
        <v>182</v>
      </c>
      <c r="D182" s="21">
        <f t="shared" si="2"/>
        <v>8.9</v>
      </c>
      <c r="E182" s="1">
        <v>8</v>
      </c>
      <c r="F182" s="1">
        <v>8</v>
      </c>
      <c r="G182" s="1">
        <v>6</v>
      </c>
      <c r="H182" s="1">
        <v>7</v>
      </c>
      <c r="I182" s="1">
        <v>10</v>
      </c>
      <c r="J182" s="1">
        <v>11</v>
      </c>
      <c r="K182" s="1">
        <v>8</v>
      </c>
      <c r="L182" s="1">
        <v>12</v>
      </c>
      <c r="M182" s="1">
        <v>10</v>
      </c>
      <c r="N182" s="1">
        <v>9</v>
      </c>
    </row>
    <row r="183" spans="1:14" ht="15" customHeight="1" thickBot="1" x14ac:dyDescent="0.3">
      <c r="A183" s="30" t="s">
        <v>515</v>
      </c>
      <c r="B183" s="17" t="s">
        <v>663</v>
      </c>
      <c r="C183" s="17" t="s">
        <v>93</v>
      </c>
      <c r="D183" s="21">
        <f t="shared" si="2"/>
        <v>7.2</v>
      </c>
      <c r="E183" s="1">
        <v>5</v>
      </c>
      <c r="F183" s="1">
        <v>6</v>
      </c>
      <c r="G183" s="1">
        <v>4</v>
      </c>
      <c r="H183" s="1">
        <v>3</v>
      </c>
      <c r="I183" s="1">
        <v>12</v>
      </c>
      <c r="J183" s="1">
        <v>6</v>
      </c>
      <c r="K183" s="1">
        <v>9</v>
      </c>
      <c r="L183" s="1">
        <v>9</v>
      </c>
      <c r="M183" s="1">
        <v>11</v>
      </c>
      <c r="N183" s="1">
        <v>7</v>
      </c>
    </row>
    <row r="184" spans="1:14" ht="15" customHeight="1" thickBot="1" x14ac:dyDescent="0.3">
      <c r="A184" s="30" t="s">
        <v>515</v>
      </c>
      <c r="B184" s="17" t="s">
        <v>665</v>
      </c>
      <c r="C184" s="17" t="s">
        <v>135</v>
      </c>
      <c r="D184" s="21">
        <f t="shared" si="2"/>
        <v>9.4</v>
      </c>
      <c r="E184" s="1">
        <v>11</v>
      </c>
      <c r="F184" s="1">
        <v>12</v>
      </c>
      <c r="G184" s="1">
        <v>6</v>
      </c>
      <c r="H184" s="1">
        <v>7</v>
      </c>
      <c r="I184" s="1">
        <v>10</v>
      </c>
      <c r="J184" s="1">
        <v>6</v>
      </c>
      <c r="K184" s="1">
        <v>6</v>
      </c>
      <c r="L184" s="1">
        <v>9</v>
      </c>
      <c r="M184" s="1">
        <v>13</v>
      </c>
      <c r="N184" s="1">
        <v>14</v>
      </c>
    </row>
    <row r="185" spans="1:14" ht="15" customHeight="1" thickBot="1" x14ac:dyDescent="0.3">
      <c r="A185" s="30" t="s">
        <v>515</v>
      </c>
      <c r="B185" s="17" t="s">
        <v>668</v>
      </c>
      <c r="C185" s="17" t="s">
        <v>599</v>
      </c>
      <c r="D185" s="21">
        <f t="shared" si="2"/>
        <v>9.6999999999999993</v>
      </c>
      <c r="E185" s="1">
        <v>14</v>
      </c>
      <c r="F185" s="1">
        <v>11</v>
      </c>
      <c r="G185" s="1">
        <v>6</v>
      </c>
      <c r="H185" s="1">
        <v>5</v>
      </c>
      <c r="I185" s="1">
        <v>11</v>
      </c>
      <c r="J185" s="1">
        <v>9</v>
      </c>
      <c r="K185" s="1">
        <v>9</v>
      </c>
      <c r="L185" s="1">
        <v>10</v>
      </c>
      <c r="M185" s="1">
        <v>11</v>
      </c>
      <c r="N185" s="1">
        <v>11</v>
      </c>
    </row>
    <row r="186" spans="1:14" ht="15" customHeight="1" thickBot="1" x14ac:dyDescent="0.3">
      <c r="A186" s="29" t="s">
        <v>677</v>
      </c>
      <c r="B186" s="17" t="s">
        <v>675</v>
      </c>
      <c r="C186" s="17" t="s">
        <v>484</v>
      </c>
      <c r="D186" s="21">
        <f t="shared" si="2"/>
        <v>9.3000000000000007</v>
      </c>
      <c r="E186" s="1">
        <v>10</v>
      </c>
      <c r="F186" s="1">
        <v>11</v>
      </c>
      <c r="G186" s="1">
        <v>7</v>
      </c>
      <c r="H186" s="1">
        <v>6</v>
      </c>
      <c r="I186" s="1">
        <v>10</v>
      </c>
      <c r="J186" s="1">
        <v>11</v>
      </c>
      <c r="K186" s="1">
        <v>7</v>
      </c>
      <c r="L186" s="1">
        <v>11</v>
      </c>
      <c r="M186" s="1">
        <v>11</v>
      </c>
      <c r="N186" s="1">
        <v>9</v>
      </c>
    </row>
    <row r="187" spans="1:14" ht="15" customHeight="1" thickBot="1" x14ac:dyDescent="0.3">
      <c r="A187" s="29" t="s">
        <v>677</v>
      </c>
      <c r="B187" s="17" t="s">
        <v>676</v>
      </c>
      <c r="C187" s="17" t="s">
        <v>207</v>
      </c>
      <c r="D187" s="21">
        <f t="shared" si="2"/>
        <v>10.7</v>
      </c>
      <c r="E187" s="1">
        <v>12</v>
      </c>
      <c r="F187" s="1">
        <v>9</v>
      </c>
      <c r="G187" s="1">
        <v>8</v>
      </c>
      <c r="H187" s="1">
        <v>9</v>
      </c>
      <c r="I187" s="1">
        <v>13</v>
      </c>
      <c r="J187" s="1">
        <v>8</v>
      </c>
      <c r="K187" s="1">
        <v>8</v>
      </c>
      <c r="L187" s="1">
        <v>16</v>
      </c>
      <c r="M187" s="1">
        <v>12</v>
      </c>
      <c r="N187" s="1">
        <v>12</v>
      </c>
    </row>
    <row r="188" spans="1:14" ht="15" customHeight="1" thickBot="1" x14ac:dyDescent="0.3">
      <c r="A188" s="29" t="s">
        <v>677</v>
      </c>
      <c r="B188" s="17" t="s">
        <v>679</v>
      </c>
      <c r="C188" s="17" t="s">
        <v>93</v>
      </c>
      <c r="D188" s="21">
        <f t="shared" si="2"/>
        <v>7.5</v>
      </c>
      <c r="E188" s="1">
        <v>7</v>
      </c>
      <c r="F188" s="1">
        <v>8</v>
      </c>
      <c r="G188" s="1">
        <v>4</v>
      </c>
      <c r="H188" s="1">
        <v>5</v>
      </c>
      <c r="I188" s="1">
        <v>11</v>
      </c>
      <c r="J188" s="1">
        <v>6</v>
      </c>
      <c r="K188" s="1">
        <v>5</v>
      </c>
      <c r="L188" s="1">
        <v>7</v>
      </c>
      <c r="M188" s="1">
        <v>12</v>
      </c>
      <c r="N188" s="1">
        <v>10</v>
      </c>
    </row>
    <row r="189" spans="1:14" ht="15" customHeight="1" thickBot="1" x14ac:dyDescent="0.3">
      <c r="A189" s="29" t="s">
        <v>677</v>
      </c>
      <c r="B189" s="17" t="s">
        <v>681</v>
      </c>
      <c r="C189" s="17" t="s">
        <v>93</v>
      </c>
      <c r="D189" s="21">
        <f t="shared" si="2"/>
        <v>7.8</v>
      </c>
      <c r="E189" s="1">
        <v>7</v>
      </c>
      <c r="F189" s="1">
        <v>9</v>
      </c>
      <c r="G189" s="1">
        <v>5</v>
      </c>
      <c r="H189" s="1">
        <v>9</v>
      </c>
      <c r="I189" s="1">
        <v>10</v>
      </c>
      <c r="J189" s="1">
        <v>7</v>
      </c>
      <c r="K189" s="1">
        <v>5</v>
      </c>
      <c r="L189" s="1">
        <v>5</v>
      </c>
      <c r="M189" s="1">
        <v>12</v>
      </c>
      <c r="N189" s="1">
        <v>9</v>
      </c>
    </row>
    <row r="190" spans="1:14" ht="15" customHeight="1" thickBot="1" x14ac:dyDescent="0.3">
      <c r="A190" s="29" t="s">
        <v>677</v>
      </c>
      <c r="B190" s="17" t="s">
        <v>682</v>
      </c>
      <c r="C190" s="17" t="s">
        <v>683</v>
      </c>
      <c r="D190" s="21">
        <f t="shared" si="2"/>
        <v>12.8</v>
      </c>
      <c r="E190" s="1">
        <v>9</v>
      </c>
      <c r="F190" s="1">
        <v>16</v>
      </c>
      <c r="G190" s="1">
        <v>13</v>
      </c>
      <c r="H190" s="1">
        <v>10</v>
      </c>
      <c r="I190" s="1">
        <v>14</v>
      </c>
      <c r="J190" s="1">
        <v>16</v>
      </c>
      <c r="K190" s="1">
        <v>12</v>
      </c>
      <c r="L190" s="1">
        <v>12</v>
      </c>
      <c r="M190" s="1">
        <v>13</v>
      </c>
      <c r="N190" s="1">
        <v>13</v>
      </c>
    </row>
    <row r="191" spans="1:14" ht="15" customHeight="1" thickBot="1" x14ac:dyDescent="0.3">
      <c r="A191" s="29" t="s">
        <v>677</v>
      </c>
      <c r="B191" s="17" t="s">
        <v>686</v>
      </c>
      <c r="C191" s="17" t="s">
        <v>687</v>
      </c>
      <c r="D191" s="21">
        <f t="shared" si="2"/>
        <v>13.2</v>
      </c>
      <c r="E191" s="1">
        <v>13</v>
      </c>
      <c r="F191" s="1">
        <v>16</v>
      </c>
      <c r="G191" s="1">
        <v>12</v>
      </c>
      <c r="H191" s="1">
        <v>11</v>
      </c>
      <c r="I191" s="1">
        <v>13</v>
      </c>
      <c r="J191" s="1">
        <v>16</v>
      </c>
      <c r="K191" s="1">
        <v>13</v>
      </c>
      <c r="L191" s="1">
        <v>13</v>
      </c>
      <c r="M191" s="1">
        <v>12</v>
      </c>
      <c r="N191" s="1">
        <v>13</v>
      </c>
    </row>
    <row r="192" spans="1:14" ht="15" customHeight="1" thickBot="1" x14ac:dyDescent="0.3">
      <c r="A192" s="29" t="s">
        <v>677</v>
      </c>
      <c r="B192" s="17" t="s">
        <v>690</v>
      </c>
      <c r="C192" s="17" t="s">
        <v>64</v>
      </c>
      <c r="D192" s="21">
        <f t="shared" si="2"/>
        <v>13</v>
      </c>
      <c r="E192" s="1">
        <v>11</v>
      </c>
      <c r="F192" s="1">
        <v>12</v>
      </c>
      <c r="G192" s="1">
        <v>12</v>
      </c>
      <c r="H192" s="1">
        <v>10</v>
      </c>
      <c r="I192" s="1">
        <v>16</v>
      </c>
      <c r="J192" s="1">
        <v>12</v>
      </c>
      <c r="K192" s="1">
        <v>13</v>
      </c>
      <c r="L192" s="1">
        <v>14</v>
      </c>
      <c r="M192" s="1">
        <v>17</v>
      </c>
      <c r="N192" s="1">
        <v>13</v>
      </c>
    </row>
    <row r="193" spans="1:14" ht="15" customHeight="1" thickBot="1" x14ac:dyDescent="0.3">
      <c r="A193" s="29" t="s">
        <v>677</v>
      </c>
      <c r="B193" s="17" t="s">
        <v>693</v>
      </c>
      <c r="C193" s="17" t="s">
        <v>100</v>
      </c>
      <c r="D193" s="21">
        <f t="shared" si="2"/>
        <v>11.9</v>
      </c>
      <c r="E193" s="1">
        <v>8</v>
      </c>
      <c r="F193" s="1">
        <v>12</v>
      </c>
      <c r="G193" s="1">
        <v>9</v>
      </c>
      <c r="H193" s="1">
        <v>12</v>
      </c>
      <c r="I193" s="1">
        <v>14</v>
      </c>
      <c r="J193" s="1">
        <v>15</v>
      </c>
      <c r="K193" s="1">
        <v>11</v>
      </c>
      <c r="L193" s="1">
        <v>14</v>
      </c>
      <c r="M193" s="1">
        <v>12</v>
      </c>
      <c r="N193" s="1">
        <v>12</v>
      </c>
    </row>
    <row r="194" spans="1:14" ht="15" customHeight="1" thickBot="1" x14ac:dyDescent="0.3">
      <c r="A194" s="29" t="s">
        <v>677</v>
      </c>
      <c r="B194" s="17" t="s">
        <v>696</v>
      </c>
      <c r="C194" s="17" t="s">
        <v>96</v>
      </c>
      <c r="D194" s="21">
        <f t="shared" ref="D194:D257" si="3">AVERAGE(E194:N194)</f>
        <v>11</v>
      </c>
      <c r="E194" s="1">
        <v>8</v>
      </c>
      <c r="F194" s="1">
        <v>15</v>
      </c>
      <c r="G194" s="1">
        <v>7</v>
      </c>
      <c r="H194" s="1">
        <v>14</v>
      </c>
      <c r="I194" s="1">
        <v>12</v>
      </c>
      <c r="J194" s="1">
        <v>13</v>
      </c>
      <c r="K194" s="1">
        <v>9</v>
      </c>
      <c r="L194" s="1">
        <v>14</v>
      </c>
      <c r="M194" s="1">
        <v>8</v>
      </c>
      <c r="N194" s="1">
        <v>10</v>
      </c>
    </row>
    <row r="195" spans="1:14" ht="15" customHeight="1" thickBot="1" x14ac:dyDescent="0.3">
      <c r="A195" s="29" t="s">
        <v>677</v>
      </c>
      <c r="B195" s="17" t="s">
        <v>698</v>
      </c>
      <c r="C195" s="17" t="s">
        <v>197</v>
      </c>
      <c r="D195" s="21">
        <f t="shared" si="3"/>
        <v>12.1</v>
      </c>
      <c r="E195" s="1">
        <v>8</v>
      </c>
      <c r="F195" s="1">
        <v>13</v>
      </c>
      <c r="G195" s="1">
        <v>8</v>
      </c>
      <c r="H195" s="1">
        <v>16</v>
      </c>
      <c r="I195" s="1">
        <v>14</v>
      </c>
      <c r="J195" s="1">
        <v>14</v>
      </c>
      <c r="K195" s="1">
        <v>10</v>
      </c>
      <c r="L195" s="1">
        <v>13</v>
      </c>
      <c r="M195" s="1">
        <v>13</v>
      </c>
      <c r="N195" s="1">
        <v>12</v>
      </c>
    </row>
    <row r="196" spans="1:14" ht="15" customHeight="1" thickBot="1" x14ac:dyDescent="0.3">
      <c r="A196" s="29" t="s">
        <v>677</v>
      </c>
      <c r="B196" s="17" t="s">
        <v>700</v>
      </c>
      <c r="C196" s="17" t="s">
        <v>24</v>
      </c>
      <c r="D196" s="21">
        <f t="shared" si="3"/>
        <v>9.5</v>
      </c>
      <c r="E196" s="1">
        <v>10</v>
      </c>
      <c r="F196" s="1">
        <v>11</v>
      </c>
      <c r="G196" s="1">
        <v>5</v>
      </c>
      <c r="H196" s="1">
        <v>6</v>
      </c>
      <c r="I196" s="1">
        <v>11</v>
      </c>
      <c r="J196" s="1">
        <v>10</v>
      </c>
      <c r="K196" s="1">
        <v>11</v>
      </c>
      <c r="L196" s="1">
        <v>11</v>
      </c>
      <c r="M196" s="1">
        <v>11</v>
      </c>
      <c r="N196" s="1">
        <v>9</v>
      </c>
    </row>
    <row r="197" spans="1:14" ht="15" customHeight="1" thickBot="1" x14ac:dyDescent="0.3">
      <c r="A197" s="29" t="s">
        <v>677</v>
      </c>
      <c r="B197" s="17" t="s">
        <v>708</v>
      </c>
      <c r="C197" s="17" t="s">
        <v>619</v>
      </c>
      <c r="D197" s="21">
        <f t="shared" si="3"/>
        <v>13.8</v>
      </c>
      <c r="E197" s="1">
        <v>14</v>
      </c>
      <c r="F197" s="1">
        <v>15</v>
      </c>
      <c r="G197" s="1">
        <v>9</v>
      </c>
      <c r="H197" s="1">
        <v>15</v>
      </c>
      <c r="I197" s="1">
        <v>14</v>
      </c>
      <c r="J197" s="1">
        <v>16</v>
      </c>
      <c r="K197" s="1">
        <v>15</v>
      </c>
      <c r="L197" s="1">
        <v>13</v>
      </c>
      <c r="M197" s="1">
        <v>13</v>
      </c>
      <c r="N197" s="1">
        <v>14</v>
      </c>
    </row>
    <row r="198" spans="1:14" ht="15" customHeight="1" thickBot="1" x14ac:dyDescent="0.3">
      <c r="A198" s="29" t="s">
        <v>677</v>
      </c>
      <c r="B198" s="17" t="s">
        <v>710</v>
      </c>
      <c r="C198" s="17" t="s">
        <v>238</v>
      </c>
      <c r="D198" s="21">
        <f t="shared" si="3"/>
        <v>11.8</v>
      </c>
      <c r="E198" s="1">
        <v>9</v>
      </c>
      <c r="F198" s="1">
        <v>12</v>
      </c>
      <c r="G198" s="1">
        <v>7</v>
      </c>
      <c r="H198" s="1">
        <v>15</v>
      </c>
      <c r="I198" s="1">
        <v>13</v>
      </c>
      <c r="J198" s="1">
        <v>13</v>
      </c>
      <c r="K198" s="1">
        <v>10</v>
      </c>
      <c r="L198" s="1">
        <v>16</v>
      </c>
      <c r="M198" s="1">
        <v>11</v>
      </c>
      <c r="N198" s="1">
        <v>12</v>
      </c>
    </row>
    <row r="199" spans="1:14" ht="15" customHeight="1" thickBot="1" x14ac:dyDescent="0.3">
      <c r="A199" s="29" t="s">
        <v>677</v>
      </c>
      <c r="B199" s="17" t="s">
        <v>712</v>
      </c>
      <c r="C199" s="17" t="s">
        <v>433</v>
      </c>
      <c r="D199" s="21">
        <f t="shared" si="3"/>
        <v>11.9</v>
      </c>
      <c r="E199" s="1">
        <v>11</v>
      </c>
      <c r="F199" s="1">
        <v>12</v>
      </c>
      <c r="G199" s="1">
        <v>12</v>
      </c>
      <c r="H199" s="1">
        <v>14</v>
      </c>
      <c r="I199" s="1">
        <v>12</v>
      </c>
      <c r="J199" s="1">
        <v>13</v>
      </c>
      <c r="K199" s="1">
        <v>10</v>
      </c>
      <c r="L199" s="1">
        <v>13</v>
      </c>
      <c r="M199" s="1">
        <v>11</v>
      </c>
      <c r="N199" s="1">
        <v>11</v>
      </c>
    </row>
    <row r="200" spans="1:14" ht="15" customHeight="1" thickBot="1" x14ac:dyDescent="0.3">
      <c r="A200" s="29" t="s">
        <v>677</v>
      </c>
      <c r="B200" s="17" t="s">
        <v>715</v>
      </c>
      <c r="C200" s="17" t="s">
        <v>37</v>
      </c>
      <c r="D200" s="21">
        <f t="shared" si="3"/>
        <v>11.6</v>
      </c>
      <c r="E200" s="1">
        <v>13</v>
      </c>
      <c r="F200" s="1">
        <v>13</v>
      </c>
      <c r="G200" s="1">
        <v>8</v>
      </c>
      <c r="H200" s="1">
        <v>11</v>
      </c>
      <c r="I200" s="1">
        <v>13</v>
      </c>
      <c r="J200" s="1">
        <v>10</v>
      </c>
      <c r="K200" s="1">
        <v>11</v>
      </c>
      <c r="L200" s="1">
        <v>12</v>
      </c>
      <c r="M200" s="1">
        <v>13</v>
      </c>
      <c r="N200" s="1">
        <v>12</v>
      </c>
    </row>
    <row r="201" spans="1:14" ht="15" customHeight="1" thickBot="1" x14ac:dyDescent="0.3">
      <c r="A201" s="29" t="s">
        <v>677</v>
      </c>
      <c r="B201" s="17" t="s">
        <v>717</v>
      </c>
      <c r="C201" s="17" t="s">
        <v>37</v>
      </c>
      <c r="D201" s="21">
        <f t="shared" si="3"/>
        <v>11.7</v>
      </c>
      <c r="E201" s="1">
        <v>8</v>
      </c>
      <c r="F201" s="1">
        <v>12</v>
      </c>
      <c r="G201" s="1">
        <v>9</v>
      </c>
      <c r="H201" s="1">
        <v>9</v>
      </c>
      <c r="I201" s="1">
        <v>14</v>
      </c>
      <c r="J201" s="1">
        <v>14</v>
      </c>
      <c r="K201" s="1">
        <v>13</v>
      </c>
      <c r="L201" s="1">
        <v>12</v>
      </c>
      <c r="M201" s="1">
        <v>14</v>
      </c>
      <c r="N201" s="1">
        <v>12</v>
      </c>
    </row>
    <row r="202" spans="1:14" ht="15" customHeight="1" thickBot="1" x14ac:dyDescent="0.3">
      <c r="A202" s="29" t="s">
        <v>677</v>
      </c>
      <c r="B202" s="17" t="s">
        <v>719</v>
      </c>
      <c r="C202" s="17" t="s">
        <v>235</v>
      </c>
      <c r="D202" s="21">
        <f t="shared" si="3"/>
        <v>12.3</v>
      </c>
      <c r="E202" s="1">
        <v>8</v>
      </c>
      <c r="F202" s="1">
        <v>15</v>
      </c>
      <c r="G202" s="1">
        <v>11</v>
      </c>
      <c r="H202" s="1">
        <v>11</v>
      </c>
      <c r="I202" s="1">
        <v>13</v>
      </c>
      <c r="J202" s="1">
        <v>16</v>
      </c>
      <c r="K202" s="1">
        <v>10</v>
      </c>
      <c r="L202" s="1">
        <v>13</v>
      </c>
      <c r="M202" s="1">
        <v>13</v>
      </c>
      <c r="N202" s="1">
        <v>13</v>
      </c>
    </row>
    <row r="203" spans="1:14" ht="15" customHeight="1" thickBot="1" x14ac:dyDescent="0.3">
      <c r="A203" s="29" t="s">
        <v>677</v>
      </c>
      <c r="B203" s="17" t="s">
        <v>722</v>
      </c>
      <c r="C203" s="17" t="s">
        <v>64</v>
      </c>
      <c r="D203" s="21">
        <f t="shared" si="3"/>
        <v>11.5</v>
      </c>
      <c r="E203" s="1">
        <v>11</v>
      </c>
      <c r="F203" s="1">
        <v>9</v>
      </c>
      <c r="G203" s="1">
        <v>13</v>
      </c>
      <c r="H203" s="1">
        <v>8</v>
      </c>
      <c r="I203" s="1">
        <v>12</v>
      </c>
      <c r="J203" s="1">
        <v>13</v>
      </c>
      <c r="K203" s="1">
        <v>12</v>
      </c>
      <c r="L203" s="1">
        <v>10</v>
      </c>
      <c r="M203" s="1">
        <v>14</v>
      </c>
      <c r="N203" s="1">
        <v>13</v>
      </c>
    </row>
    <row r="204" spans="1:14" ht="15" customHeight="1" thickBot="1" x14ac:dyDescent="0.3">
      <c r="A204" s="29" t="s">
        <v>677</v>
      </c>
      <c r="B204" s="17" t="s">
        <v>725</v>
      </c>
      <c r="C204" s="17" t="s">
        <v>37</v>
      </c>
      <c r="D204" s="21">
        <f t="shared" si="3"/>
        <v>10.1</v>
      </c>
      <c r="E204" s="1">
        <v>11</v>
      </c>
      <c r="F204" s="1">
        <v>9</v>
      </c>
      <c r="G204" s="1">
        <v>10</v>
      </c>
      <c r="H204" s="1">
        <v>8</v>
      </c>
      <c r="I204" s="1">
        <v>10</v>
      </c>
      <c r="J204" s="1">
        <v>8</v>
      </c>
      <c r="K204" s="1">
        <v>13</v>
      </c>
      <c r="L204" s="1">
        <v>9</v>
      </c>
      <c r="M204" s="1">
        <v>12</v>
      </c>
      <c r="N204" s="1">
        <v>11</v>
      </c>
    </row>
    <row r="205" spans="1:14" ht="15" customHeight="1" thickBot="1" x14ac:dyDescent="0.3">
      <c r="A205" s="29" t="s">
        <v>677</v>
      </c>
      <c r="B205" s="17" t="s">
        <v>728</v>
      </c>
      <c r="C205" s="17" t="s">
        <v>85</v>
      </c>
      <c r="D205" s="21">
        <f t="shared" si="3"/>
        <v>13.1</v>
      </c>
      <c r="E205" s="1">
        <v>13</v>
      </c>
      <c r="F205" s="1">
        <v>12</v>
      </c>
      <c r="G205" s="1">
        <v>13</v>
      </c>
      <c r="H205" s="1">
        <v>11</v>
      </c>
      <c r="I205" s="1">
        <v>14</v>
      </c>
      <c r="J205" s="1">
        <v>17</v>
      </c>
      <c r="K205" s="1">
        <v>15</v>
      </c>
      <c r="L205" s="1">
        <v>9</v>
      </c>
      <c r="M205" s="1">
        <v>13</v>
      </c>
      <c r="N205" s="1">
        <v>14</v>
      </c>
    </row>
    <row r="206" spans="1:14" ht="15" customHeight="1" thickBot="1" x14ac:dyDescent="0.3">
      <c r="A206" s="29" t="s">
        <v>677</v>
      </c>
      <c r="B206" s="17" t="s">
        <v>730</v>
      </c>
      <c r="C206" s="17" t="s">
        <v>24</v>
      </c>
      <c r="D206" s="21">
        <f t="shared" si="3"/>
        <v>8.9</v>
      </c>
      <c r="E206" s="1">
        <v>12</v>
      </c>
      <c r="F206" s="1">
        <v>9</v>
      </c>
      <c r="G206" s="1">
        <v>5</v>
      </c>
      <c r="H206" s="1">
        <v>8</v>
      </c>
      <c r="I206" s="1">
        <v>11</v>
      </c>
      <c r="J206" s="1">
        <v>6</v>
      </c>
      <c r="K206" s="1">
        <v>7</v>
      </c>
      <c r="L206" s="1">
        <v>11</v>
      </c>
      <c r="M206" s="1">
        <v>11</v>
      </c>
      <c r="N206" s="1">
        <v>9</v>
      </c>
    </row>
    <row r="207" spans="1:14" ht="15" customHeight="1" thickBot="1" x14ac:dyDescent="0.3">
      <c r="A207" s="29" t="s">
        <v>677</v>
      </c>
      <c r="B207" s="17" t="s">
        <v>732</v>
      </c>
      <c r="C207" s="17" t="s">
        <v>470</v>
      </c>
      <c r="D207" s="21">
        <f t="shared" si="3"/>
        <v>8.6999999999999993</v>
      </c>
      <c r="E207" s="1">
        <v>7</v>
      </c>
      <c r="F207" s="1">
        <v>10</v>
      </c>
      <c r="G207" s="1">
        <v>5</v>
      </c>
      <c r="H207" s="1">
        <v>7</v>
      </c>
      <c r="I207" s="1">
        <v>12</v>
      </c>
      <c r="J207" s="1">
        <v>8</v>
      </c>
      <c r="K207" s="1">
        <v>9</v>
      </c>
      <c r="L207" s="1">
        <v>8</v>
      </c>
      <c r="M207" s="1">
        <v>11</v>
      </c>
      <c r="N207" s="1">
        <v>10</v>
      </c>
    </row>
    <row r="208" spans="1:14" ht="15" customHeight="1" thickBot="1" x14ac:dyDescent="0.3">
      <c r="A208" s="29" t="s">
        <v>677</v>
      </c>
      <c r="B208" s="17" t="s">
        <v>734</v>
      </c>
      <c r="C208" s="17" t="s">
        <v>93</v>
      </c>
      <c r="D208" s="21">
        <f t="shared" si="3"/>
        <v>6.9</v>
      </c>
      <c r="E208" s="1">
        <v>7</v>
      </c>
      <c r="F208" s="1">
        <v>6</v>
      </c>
      <c r="G208" s="1">
        <v>5</v>
      </c>
      <c r="H208" s="1">
        <v>7</v>
      </c>
      <c r="I208" s="1">
        <v>8</v>
      </c>
      <c r="J208" s="1">
        <v>5</v>
      </c>
      <c r="K208" s="1">
        <v>8</v>
      </c>
      <c r="L208" s="1">
        <v>4</v>
      </c>
      <c r="M208" s="1">
        <v>11</v>
      </c>
      <c r="N208" s="1">
        <v>8</v>
      </c>
    </row>
    <row r="209" spans="1:14" ht="15" customHeight="1" thickBot="1" x14ac:dyDescent="0.3">
      <c r="A209" s="28" t="s">
        <v>300</v>
      </c>
      <c r="B209" s="17" t="s">
        <v>738</v>
      </c>
      <c r="C209" s="17" t="s">
        <v>739</v>
      </c>
      <c r="D209" s="21">
        <f t="shared" si="3"/>
        <v>9.6999999999999993</v>
      </c>
      <c r="E209" s="1">
        <v>13</v>
      </c>
      <c r="F209" s="1">
        <v>9</v>
      </c>
      <c r="G209" s="1">
        <v>1</v>
      </c>
      <c r="H209" s="1">
        <v>9</v>
      </c>
      <c r="I209" s="1">
        <v>13</v>
      </c>
      <c r="J209" s="1">
        <v>11</v>
      </c>
      <c r="K209" s="1">
        <v>10</v>
      </c>
      <c r="L209" s="1">
        <v>9</v>
      </c>
      <c r="M209" s="1">
        <v>10</v>
      </c>
      <c r="N209" s="1">
        <v>12</v>
      </c>
    </row>
    <row r="210" spans="1:14" ht="15" customHeight="1" thickBot="1" x14ac:dyDescent="0.3">
      <c r="A210" s="28" t="s">
        <v>300</v>
      </c>
      <c r="B210" s="17" t="s">
        <v>740</v>
      </c>
      <c r="C210" s="17" t="s">
        <v>24</v>
      </c>
      <c r="D210" s="21">
        <f t="shared" si="3"/>
        <v>8.8000000000000007</v>
      </c>
      <c r="E210" s="1">
        <v>15</v>
      </c>
      <c r="F210" s="1">
        <v>9</v>
      </c>
      <c r="G210" s="1">
        <v>1</v>
      </c>
      <c r="H210" s="1">
        <v>7</v>
      </c>
      <c r="I210" s="1">
        <v>11</v>
      </c>
      <c r="J210" s="1">
        <v>7</v>
      </c>
      <c r="K210" s="1">
        <v>7</v>
      </c>
      <c r="L210" s="1">
        <v>9</v>
      </c>
      <c r="M210" s="1">
        <v>12</v>
      </c>
      <c r="N210" s="1">
        <v>10</v>
      </c>
    </row>
    <row r="211" spans="1:14" ht="15" customHeight="1" thickBot="1" x14ac:dyDescent="0.3">
      <c r="A211" s="28" t="s">
        <v>300</v>
      </c>
      <c r="B211" s="17" t="s">
        <v>742</v>
      </c>
      <c r="C211" s="17" t="s">
        <v>470</v>
      </c>
      <c r="D211" s="21">
        <f t="shared" si="3"/>
        <v>9.6999999999999993</v>
      </c>
      <c r="E211" s="1">
        <v>6</v>
      </c>
      <c r="F211" s="1">
        <v>6</v>
      </c>
      <c r="G211" s="1">
        <v>9</v>
      </c>
      <c r="H211" s="1">
        <v>6</v>
      </c>
      <c r="I211" s="1">
        <v>15</v>
      </c>
      <c r="J211" s="1">
        <v>6</v>
      </c>
      <c r="K211" s="1">
        <v>9</v>
      </c>
      <c r="L211" s="1">
        <v>12</v>
      </c>
      <c r="M211" s="1">
        <v>15</v>
      </c>
      <c r="N211" s="1">
        <v>13</v>
      </c>
    </row>
    <row r="212" spans="1:14" ht="15" customHeight="1" thickBot="1" x14ac:dyDescent="0.3">
      <c r="A212" s="28" t="s">
        <v>300</v>
      </c>
      <c r="B212" s="17" t="s">
        <v>743</v>
      </c>
      <c r="C212" s="17" t="s">
        <v>93</v>
      </c>
      <c r="D212" s="21">
        <f t="shared" si="3"/>
        <v>8.5</v>
      </c>
      <c r="E212" s="1">
        <v>4</v>
      </c>
      <c r="F212" s="1">
        <v>5</v>
      </c>
      <c r="G212" s="1">
        <v>4</v>
      </c>
      <c r="H212" s="1">
        <v>3</v>
      </c>
      <c r="I212" s="1">
        <v>16</v>
      </c>
      <c r="J212" s="1">
        <v>6</v>
      </c>
      <c r="K212" s="1">
        <v>8</v>
      </c>
      <c r="L212" s="1">
        <v>11</v>
      </c>
      <c r="M212" s="1">
        <v>16</v>
      </c>
      <c r="N212" s="1">
        <v>12</v>
      </c>
    </row>
    <row r="213" spans="1:14" ht="15" customHeight="1" thickBot="1" x14ac:dyDescent="0.3">
      <c r="A213" s="28" t="s">
        <v>300</v>
      </c>
      <c r="B213" s="17" t="s">
        <v>745</v>
      </c>
      <c r="C213" s="17" t="s">
        <v>470</v>
      </c>
      <c r="D213" s="21">
        <f t="shared" si="3"/>
        <v>11.1</v>
      </c>
      <c r="E213" s="1">
        <v>11</v>
      </c>
      <c r="F213" s="1">
        <v>11</v>
      </c>
      <c r="G213" s="1">
        <v>10</v>
      </c>
      <c r="H213" s="1">
        <v>11</v>
      </c>
      <c r="I213" s="1">
        <v>12</v>
      </c>
      <c r="J213" s="1">
        <v>7</v>
      </c>
      <c r="K213" s="1">
        <v>11</v>
      </c>
      <c r="L213" s="1">
        <v>12</v>
      </c>
      <c r="M213" s="1">
        <v>14</v>
      </c>
      <c r="N213" s="1">
        <v>12</v>
      </c>
    </row>
    <row r="214" spans="1:14" ht="15" customHeight="1" thickBot="1" x14ac:dyDescent="0.3">
      <c r="A214" s="28" t="s">
        <v>300</v>
      </c>
      <c r="B214" s="17" t="s">
        <v>748</v>
      </c>
      <c r="C214" s="17" t="s">
        <v>749</v>
      </c>
      <c r="D214" s="21">
        <f t="shared" si="3"/>
        <v>9.8000000000000007</v>
      </c>
      <c r="E214" s="1">
        <v>8</v>
      </c>
      <c r="F214" s="1">
        <v>11</v>
      </c>
      <c r="G214" s="1">
        <v>7</v>
      </c>
      <c r="H214" s="1">
        <v>9</v>
      </c>
      <c r="I214" s="1">
        <v>8</v>
      </c>
      <c r="J214" s="1">
        <v>13</v>
      </c>
      <c r="K214" s="1">
        <v>7</v>
      </c>
      <c r="L214" s="1">
        <v>14</v>
      </c>
      <c r="M214" s="1">
        <v>13</v>
      </c>
      <c r="N214" s="1">
        <v>8</v>
      </c>
    </row>
    <row r="215" spans="1:14" ht="15" customHeight="1" thickBot="1" x14ac:dyDescent="0.3">
      <c r="A215" s="28" t="s">
        <v>300</v>
      </c>
      <c r="B215" s="17" t="s">
        <v>751</v>
      </c>
      <c r="C215" s="17" t="s">
        <v>534</v>
      </c>
      <c r="D215" s="21">
        <f t="shared" si="3"/>
        <v>11.1</v>
      </c>
      <c r="E215" s="1">
        <v>10</v>
      </c>
      <c r="F215" s="1">
        <v>15</v>
      </c>
      <c r="G215" s="1">
        <v>5</v>
      </c>
      <c r="H215" s="1">
        <v>11</v>
      </c>
      <c r="I215" s="1">
        <v>14</v>
      </c>
      <c r="J215" s="1">
        <v>13</v>
      </c>
      <c r="K215" s="1">
        <v>10</v>
      </c>
      <c r="L215" s="1">
        <v>13</v>
      </c>
      <c r="M215" s="1">
        <v>10</v>
      </c>
      <c r="N215" s="1">
        <v>10</v>
      </c>
    </row>
    <row r="216" spans="1:14" ht="15" customHeight="1" thickBot="1" x14ac:dyDescent="0.3">
      <c r="A216" s="28" t="s">
        <v>300</v>
      </c>
      <c r="B216" s="17" t="s">
        <v>752</v>
      </c>
      <c r="C216" s="17" t="s">
        <v>619</v>
      </c>
      <c r="D216" s="21">
        <f t="shared" si="3"/>
        <v>12.9</v>
      </c>
      <c r="E216" s="1">
        <v>11</v>
      </c>
      <c r="F216" s="1">
        <v>13</v>
      </c>
      <c r="G216" s="1">
        <v>8</v>
      </c>
      <c r="H216" s="1">
        <v>14</v>
      </c>
      <c r="I216" s="1">
        <v>15</v>
      </c>
      <c r="J216" s="1">
        <v>15</v>
      </c>
      <c r="K216" s="1">
        <v>11</v>
      </c>
      <c r="L216" s="1">
        <v>14</v>
      </c>
      <c r="M216" s="1">
        <v>14</v>
      </c>
      <c r="N216" s="1">
        <v>14</v>
      </c>
    </row>
    <row r="217" spans="1:14" ht="15" customHeight="1" thickBot="1" x14ac:dyDescent="0.3">
      <c r="A217" s="28" t="s">
        <v>300</v>
      </c>
      <c r="B217" s="17" t="s">
        <v>754</v>
      </c>
      <c r="C217" s="17" t="s">
        <v>64</v>
      </c>
      <c r="D217" s="21">
        <f t="shared" si="3"/>
        <v>9.5</v>
      </c>
      <c r="E217" s="1">
        <v>7</v>
      </c>
      <c r="F217" s="1">
        <v>8</v>
      </c>
      <c r="G217" s="1">
        <v>7</v>
      </c>
      <c r="H217" s="1">
        <v>6</v>
      </c>
      <c r="I217" s="1">
        <v>14</v>
      </c>
      <c r="J217" s="1">
        <v>10</v>
      </c>
      <c r="K217" s="1">
        <v>8</v>
      </c>
      <c r="L217" s="1">
        <v>9</v>
      </c>
      <c r="M217" s="1">
        <v>13</v>
      </c>
      <c r="N217" s="1">
        <v>13</v>
      </c>
    </row>
    <row r="218" spans="1:14" ht="15" customHeight="1" thickBot="1" x14ac:dyDescent="0.3">
      <c r="A218" s="28" t="s">
        <v>300</v>
      </c>
      <c r="B218" s="17" t="s">
        <v>755</v>
      </c>
      <c r="C218" s="17" t="s">
        <v>100</v>
      </c>
      <c r="D218" s="21">
        <f t="shared" si="3"/>
        <v>10.8</v>
      </c>
      <c r="E218" s="1">
        <v>7</v>
      </c>
      <c r="F218" s="1">
        <v>10</v>
      </c>
      <c r="G218" s="1">
        <v>5</v>
      </c>
      <c r="H218" s="1">
        <v>12</v>
      </c>
      <c r="I218" s="1">
        <v>14</v>
      </c>
      <c r="J218" s="1">
        <v>12</v>
      </c>
      <c r="K218" s="1">
        <v>8</v>
      </c>
      <c r="L218" s="1">
        <v>14</v>
      </c>
      <c r="M218" s="1">
        <v>13</v>
      </c>
      <c r="N218" s="1">
        <v>13</v>
      </c>
    </row>
    <row r="219" spans="1:14" ht="15" customHeight="1" thickBot="1" x14ac:dyDescent="0.3">
      <c r="A219" s="28" t="s">
        <v>300</v>
      </c>
      <c r="B219" s="17" t="s">
        <v>756</v>
      </c>
      <c r="C219" s="17" t="s">
        <v>160</v>
      </c>
      <c r="D219" s="21">
        <f t="shared" si="3"/>
        <v>6.8</v>
      </c>
      <c r="E219" s="1">
        <v>6</v>
      </c>
      <c r="F219" s="1">
        <v>7</v>
      </c>
      <c r="G219" s="1">
        <v>7</v>
      </c>
      <c r="H219" s="1">
        <v>6</v>
      </c>
      <c r="I219" s="1">
        <v>9</v>
      </c>
      <c r="J219" s="1">
        <v>5</v>
      </c>
      <c r="K219" s="1">
        <v>5</v>
      </c>
      <c r="L219" s="1">
        <v>8</v>
      </c>
      <c r="M219" s="1">
        <v>9</v>
      </c>
      <c r="N219" s="1">
        <v>6</v>
      </c>
    </row>
    <row r="220" spans="1:14" ht="15" customHeight="1" thickBot="1" x14ac:dyDescent="0.3">
      <c r="A220" s="28" t="s">
        <v>300</v>
      </c>
      <c r="B220" s="17" t="s">
        <v>762</v>
      </c>
      <c r="C220" s="17" t="s">
        <v>763</v>
      </c>
      <c r="D220" s="21">
        <f t="shared" si="3"/>
        <v>11.3</v>
      </c>
      <c r="E220" s="1">
        <v>9</v>
      </c>
      <c r="F220" s="1">
        <v>13</v>
      </c>
      <c r="G220" s="1">
        <v>7</v>
      </c>
      <c r="H220" s="1">
        <v>12</v>
      </c>
      <c r="I220" s="1">
        <v>12</v>
      </c>
      <c r="J220" s="1">
        <v>14</v>
      </c>
      <c r="K220" s="1">
        <v>10</v>
      </c>
      <c r="L220" s="1">
        <v>13</v>
      </c>
      <c r="M220" s="1">
        <v>11</v>
      </c>
      <c r="N220" s="1">
        <v>12</v>
      </c>
    </row>
    <row r="221" spans="1:14" ht="15" customHeight="1" thickBot="1" x14ac:dyDescent="0.3">
      <c r="A221" s="28" t="s">
        <v>300</v>
      </c>
      <c r="B221" s="17" t="s">
        <v>765</v>
      </c>
      <c r="C221" s="17" t="s">
        <v>24</v>
      </c>
      <c r="D221" s="21">
        <f t="shared" si="3"/>
        <v>10.5</v>
      </c>
      <c r="E221" s="1">
        <v>13</v>
      </c>
      <c r="F221" s="1">
        <v>11</v>
      </c>
      <c r="G221" s="1">
        <v>8</v>
      </c>
      <c r="H221" s="1">
        <v>8</v>
      </c>
      <c r="I221" s="1">
        <v>12</v>
      </c>
      <c r="J221" s="1">
        <v>10</v>
      </c>
      <c r="K221" s="1">
        <v>10</v>
      </c>
      <c r="L221" s="1">
        <v>11</v>
      </c>
      <c r="M221" s="1">
        <v>12</v>
      </c>
      <c r="N221" s="1">
        <v>10</v>
      </c>
    </row>
    <row r="222" spans="1:14" ht="15" customHeight="1" thickBot="1" x14ac:dyDescent="0.3">
      <c r="A222" s="28" t="s">
        <v>300</v>
      </c>
      <c r="B222" s="17" t="s">
        <v>767</v>
      </c>
      <c r="C222" s="17" t="s">
        <v>160</v>
      </c>
      <c r="D222" s="21">
        <f t="shared" si="3"/>
        <v>9.1</v>
      </c>
      <c r="E222" s="1">
        <v>7</v>
      </c>
      <c r="F222" s="1">
        <v>8</v>
      </c>
      <c r="G222" s="1">
        <v>5</v>
      </c>
      <c r="H222" s="1">
        <v>7</v>
      </c>
      <c r="I222" s="1">
        <v>14</v>
      </c>
      <c r="J222" s="1">
        <v>9</v>
      </c>
      <c r="K222" s="1">
        <v>8</v>
      </c>
      <c r="L222" s="1">
        <v>8</v>
      </c>
      <c r="M222" s="1">
        <v>14</v>
      </c>
      <c r="N222" s="1">
        <v>11</v>
      </c>
    </row>
    <row r="223" spans="1:14" ht="15" customHeight="1" thickBot="1" x14ac:dyDescent="0.3">
      <c r="A223" s="28" t="s">
        <v>300</v>
      </c>
      <c r="B223" s="17" t="s">
        <v>768</v>
      </c>
      <c r="C223" s="17" t="s">
        <v>235</v>
      </c>
      <c r="D223" s="21">
        <f t="shared" si="3"/>
        <v>11.7</v>
      </c>
      <c r="E223" s="1">
        <v>11</v>
      </c>
      <c r="F223" s="1">
        <v>13</v>
      </c>
      <c r="G223" s="1">
        <v>11</v>
      </c>
      <c r="H223" s="1">
        <v>10</v>
      </c>
      <c r="I223" s="1">
        <v>13</v>
      </c>
      <c r="J223" s="1">
        <v>16</v>
      </c>
      <c r="K223" s="1">
        <v>8</v>
      </c>
      <c r="L223" s="1">
        <v>14</v>
      </c>
      <c r="M223" s="1">
        <v>10</v>
      </c>
      <c r="N223" s="1">
        <v>11</v>
      </c>
    </row>
    <row r="224" spans="1:14" ht="15" customHeight="1" thickBot="1" x14ac:dyDescent="0.3">
      <c r="A224" s="28" t="s">
        <v>300</v>
      </c>
      <c r="B224" s="17" t="s">
        <v>770</v>
      </c>
      <c r="C224" s="17" t="s">
        <v>771</v>
      </c>
      <c r="D224" s="21">
        <f t="shared" si="3"/>
        <v>12.7</v>
      </c>
      <c r="E224" s="1">
        <v>13</v>
      </c>
      <c r="F224" s="1">
        <v>12</v>
      </c>
      <c r="G224" s="1">
        <v>12</v>
      </c>
      <c r="H224" s="1">
        <v>12</v>
      </c>
      <c r="I224" s="1">
        <v>13</v>
      </c>
      <c r="J224" s="1">
        <v>13</v>
      </c>
      <c r="K224" s="1">
        <v>13</v>
      </c>
      <c r="L224" s="1">
        <v>13</v>
      </c>
      <c r="M224" s="1">
        <v>13</v>
      </c>
      <c r="N224" s="1">
        <v>13</v>
      </c>
    </row>
    <row r="225" spans="1:14" ht="15" customHeight="1" thickBot="1" x14ac:dyDescent="0.3">
      <c r="A225" s="28" t="s">
        <v>300</v>
      </c>
      <c r="B225" s="17" t="s">
        <v>774</v>
      </c>
      <c r="C225" s="17" t="s">
        <v>93</v>
      </c>
      <c r="D225" s="21">
        <f t="shared" si="3"/>
        <v>8.5</v>
      </c>
      <c r="E225" s="1">
        <v>4</v>
      </c>
      <c r="F225" s="1">
        <v>5</v>
      </c>
      <c r="G225" s="1">
        <v>1</v>
      </c>
      <c r="H225" s="1">
        <v>8</v>
      </c>
      <c r="I225" s="1">
        <v>14</v>
      </c>
      <c r="J225" s="1">
        <v>6</v>
      </c>
      <c r="K225" s="1">
        <v>6</v>
      </c>
      <c r="L225" s="1">
        <v>11</v>
      </c>
      <c r="M225" s="1">
        <v>16</v>
      </c>
      <c r="N225" s="1">
        <v>14</v>
      </c>
    </row>
    <row r="226" spans="1:14" ht="15" customHeight="1" thickBot="1" x14ac:dyDescent="0.3">
      <c r="A226" s="28" t="s">
        <v>300</v>
      </c>
      <c r="B226" s="17" t="s">
        <v>775</v>
      </c>
      <c r="C226" s="17" t="s">
        <v>470</v>
      </c>
      <c r="D226" s="21">
        <f t="shared" si="3"/>
        <v>8.4</v>
      </c>
      <c r="E226" s="1">
        <v>8</v>
      </c>
      <c r="F226" s="1">
        <v>7</v>
      </c>
      <c r="G226" s="1">
        <v>7</v>
      </c>
      <c r="H226" s="1">
        <v>4</v>
      </c>
      <c r="I226" s="1">
        <v>12</v>
      </c>
      <c r="J226" s="1">
        <v>5</v>
      </c>
      <c r="K226" s="1">
        <v>11</v>
      </c>
      <c r="L226" s="1">
        <v>10</v>
      </c>
      <c r="M226" s="1">
        <v>14</v>
      </c>
      <c r="N226" s="1">
        <v>6</v>
      </c>
    </row>
    <row r="227" spans="1:14" ht="15" customHeight="1" thickBot="1" x14ac:dyDescent="0.3">
      <c r="A227" s="28" t="s">
        <v>300</v>
      </c>
      <c r="B227" s="17" t="s">
        <v>776</v>
      </c>
      <c r="C227" s="17" t="s">
        <v>100</v>
      </c>
      <c r="D227" s="21">
        <f t="shared" si="3"/>
        <v>10.9</v>
      </c>
      <c r="E227" s="1">
        <v>10</v>
      </c>
      <c r="F227" s="1">
        <v>13</v>
      </c>
      <c r="G227" s="1">
        <v>10</v>
      </c>
      <c r="H227" s="1">
        <v>9</v>
      </c>
      <c r="I227" s="1">
        <v>11</v>
      </c>
      <c r="J227" s="1">
        <v>13</v>
      </c>
      <c r="K227" s="1">
        <v>8</v>
      </c>
      <c r="L227" s="1">
        <v>13</v>
      </c>
      <c r="M227" s="1">
        <v>11</v>
      </c>
      <c r="N227" s="1">
        <v>11</v>
      </c>
    </row>
    <row r="228" spans="1:14" ht="15" customHeight="1" thickBot="1" x14ac:dyDescent="0.3">
      <c r="A228" s="28" t="s">
        <v>300</v>
      </c>
      <c r="B228" s="17" t="s">
        <v>777</v>
      </c>
      <c r="C228" s="17" t="s">
        <v>312</v>
      </c>
      <c r="D228" s="21">
        <f t="shared" si="3"/>
        <v>12.5</v>
      </c>
      <c r="E228" s="1">
        <v>12</v>
      </c>
      <c r="F228" s="1">
        <v>12</v>
      </c>
      <c r="G228" s="1">
        <v>13</v>
      </c>
      <c r="H228" s="1">
        <v>10</v>
      </c>
      <c r="I228" s="1">
        <v>12</v>
      </c>
      <c r="J228" s="1">
        <v>16</v>
      </c>
      <c r="K228" s="1">
        <v>12</v>
      </c>
      <c r="L228" s="1">
        <v>12</v>
      </c>
      <c r="M228" s="1">
        <v>13</v>
      </c>
      <c r="N228" s="1">
        <v>13</v>
      </c>
    </row>
    <row r="229" spans="1:14" ht="15" customHeight="1" thickBot="1" x14ac:dyDescent="0.3">
      <c r="A229" s="28" t="s">
        <v>300</v>
      </c>
      <c r="B229" s="17" t="s">
        <v>779</v>
      </c>
      <c r="C229" s="17" t="s">
        <v>780</v>
      </c>
      <c r="D229" s="21">
        <f t="shared" si="3"/>
        <v>9.4</v>
      </c>
      <c r="E229" s="1">
        <v>12</v>
      </c>
      <c r="F229" s="1">
        <v>11</v>
      </c>
      <c r="G229" s="1">
        <v>7</v>
      </c>
      <c r="H229" s="1">
        <v>11</v>
      </c>
      <c r="I229" s="1">
        <v>7</v>
      </c>
      <c r="J229" s="1">
        <v>10</v>
      </c>
      <c r="K229" s="1">
        <v>5</v>
      </c>
      <c r="L229" s="1">
        <v>12</v>
      </c>
      <c r="M229" s="1">
        <v>10</v>
      </c>
      <c r="N229" s="1">
        <v>9</v>
      </c>
    </row>
    <row r="230" spans="1:14" ht="15" customHeight="1" thickBot="1" x14ac:dyDescent="0.3">
      <c r="A230" s="28" t="s">
        <v>300</v>
      </c>
      <c r="B230" s="17" t="s">
        <v>781</v>
      </c>
      <c r="C230" s="17" t="s">
        <v>96</v>
      </c>
      <c r="D230" s="21">
        <f t="shared" si="3"/>
        <v>10.8</v>
      </c>
      <c r="E230" s="1">
        <v>7</v>
      </c>
      <c r="F230" s="1">
        <v>12</v>
      </c>
      <c r="G230" s="1">
        <v>9</v>
      </c>
      <c r="H230" s="1">
        <v>10</v>
      </c>
      <c r="I230" s="1">
        <v>14</v>
      </c>
      <c r="J230" s="1">
        <v>13</v>
      </c>
      <c r="K230" s="1">
        <v>10</v>
      </c>
      <c r="L230" s="1">
        <v>12</v>
      </c>
      <c r="M230" s="1">
        <v>10</v>
      </c>
      <c r="N230" s="1">
        <v>11</v>
      </c>
    </row>
    <row r="231" spans="1:14" ht="15" customHeight="1" thickBot="1" x14ac:dyDescent="0.3">
      <c r="A231" s="28" t="s">
        <v>300</v>
      </c>
      <c r="B231" s="17" t="s">
        <v>782</v>
      </c>
      <c r="C231" s="17" t="s">
        <v>96</v>
      </c>
      <c r="D231" s="21">
        <f t="shared" si="3"/>
        <v>10.9</v>
      </c>
      <c r="E231" s="1">
        <v>9</v>
      </c>
      <c r="F231" s="1">
        <v>13</v>
      </c>
      <c r="G231" s="1">
        <v>8</v>
      </c>
      <c r="H231" s="1">
        <v>13</v>
      </c>
      <c r="I231" s="1">
        <v>14</v>
      </c>
      <c r="J231" s="1">
        <v>11</v>
      </c>
      <c r="K231" s="1">
        <v>7</v>
      </c>
      <c r="L231" s="1">
        <v>13</v>
      </c>
      <c r="M231" s="1">
        <v>11</v>
      </c>
      <c r="N231" s="1">
        <v>10</v>
      </c>
    </row>
    <row r="232" spans="1:14" ht="15" customHeight="1" thickBot="1" x14ac:dyDescent="0.3">
      <c r="A232" s="35" t="s">
        <v>786</v>
      </c>
      <c r="B232" s="17" t="s">
        <v>785</v>
      </c>
      <c r="C232" s="17" t="s">
        <v>24</v>
      </c>
      <c r="D232" s="21">
        <f t="shared" si="3"/>
        <v>10.6</v>
      </c>
      <c r="E232" s="1">
        <v>14</v>
      </c>
      <c r="F232" s="1">
        <v>11</v>
      </c>
      <c r="G232" s="1">
        <v>10</v>
      </c>
      <c r="H232" s="1">
        <v>6</v>
      </c>
      <c r="I232" s="1">
        <v>11</v>
      </c>
      <c r="J232" s="1">
        <v>11</v>
      </c>
      <c r="K232" s="1">
        <v>9</v>
      </c>
      <c r="L232" s="1">
        <v>12</v>
      </c>
      <c r="M232" s="1">
        <v>12</v>
      </c>
      <c r="N232" s="1">
        <v>10</v>
      </c>
    </row>
    <row r="233" spans="1:14" ht="15" customHeight="1" thickBot="1" x14ac:dyDescent="0.3">
      <c r="A233" s="35" t="s">
        <v>786</v>
      </c>
      <c r="B233" s="17" t="s">
        <v>787</v>
      </c>
      <c r="C233" s="17" t="s">
        <v>599</v>
      </c>
      <c r="D233" s="21">
        <f t="shared" si="3"/>
        <v>12.1</v>
      </c>
      <c r="E233" s="1">
        <v>12</v>
      </c>
      <c r="F233" s="1">
        <v>12</v>
      </c>
      <c r="G233" s="1">
        <v>9</v>
      </c>
      <c r="H233" s="1">
        <v>12</v>
      </c>
      <c r="I233" s="1">
        <v>10</v>
      </c>
      <c r="J233" s="1">
        <v>14</v>
      </c>
      <c r="K233" s="1">
        <v>11</v>
      </c>
      <c r="L233" s="1">
        <v>15</v>
      </c>
      <c r="M233" s="1">
        <v>12</v>
      </c>
      <c r="N233" s="1">
        <v>14</v>
      </c>
    </row>
    <row r="234" spans="1:14" ht="15" customHeight="1" thickBot="1" x14ac:dyDescent="0.3">
      <c r="A234" s="35" t="s">
        <v>786</v>
      </c>
      <c r="B234" s="17" t="s">
        <v>788</v>
      </c>
      <c r="C234" s="17" t="s">
        <v>29</v>
      </c>
      <c r="D234" s="21">
        <f t="shared" si="3"/>
        <v>9.8000000000000007</v>
      </c>
      <c r="E234" s="1">
        <v>10</v>
      </c>
      <c r="F234" s="1">
        <v>12</v>
      </c>
      <c r="G234" s="1">
        <v>6</v>
      </c>
      <c r="H234" s="1">
        <v>8</v>
      </c>
      <c r="I234" s="1">
        <v>14</v>
      </c>
      <c r="J234" s="1">
        <v>6</v>
      </c>
      <c r="K234" s="1">
        <v>10</v>
      </c>
      <c r="L234" s="1">
        <v>5</v>
      </c>
      <c r="M234" s="1">
        <v>14</v>
      </c>
      <c r="N234" s="1">
        <v>13</v>
      </c>
    </row>
    <row r="235" spans="1:14" ht="15" customHeight="1" thickBot="1" x14ac:dyDescent="0.3">
      <c r="A235" s="35" t="s">
        <v>786</v>
      </c>
      <c r="B235" s="17" t="s">
        <v>790</v>
      </c>
      <c r="C235" s="17" t="s">
        <v>160</v>
      </c>
      <c r="D235" s="21">
        <f t="shared" si="3"/>
        <v>11.5</v>
      </c>
      <c r="E235" s="1">
        <v>11</v>
      </c>
      <c r="F235" s="1">
        <v>14</v>
      </c>
      <c r="G235" s="1">
        <v>4</v>
      </c>
      <c r="H235" s="1">
        <v>8</v>
      </c>
      <c r="I235" s="1">
        <v>14</v>
      </c>
      <c r="J235" s="1">
        <v>12</v>
      </c>
      <c r="K235" s="1">
        <v>10</v>
      </c>
      <c r="L235" s="1">
        <v>10</v>
      </c>
      <c r="M235" s="1">
        <v>15</v>
      </c>
      <c r="N235" s="1">
        <v>17</v>
      </c>
    </row>
    <row r="236" spans="1:14" ht="15" customHeight="1" thickBot="1" x14ac:dyDescent="0.3">
      <c r="A236" s="35" t="s">
        <v>786</v>
      </c>
      <c r="B236" s="17" t="s">
        <v>792</v>
      </c>
      <c r="C236" s="17" t="s">
        <v>37</v>
      </c>
      <c r="D236" s="21">
        <f t="shared" si="3"/>
        <v>11.5</v>
      </c>
      <c r="E236" s="1">
        <v>9</v>
      </c>
      <c r="F236" s="1">
        <v>12</v>
      </c>
      <c r="G236" s="1">
        <v>11</v>
      </c>
      <c r="H236" s="1">
        <v>7</v>
      </c>
      <c r="I236" s="1">
        <v>12</v>
      </c>
      <c r="J236" s="1">
        <v>13</v>
      </c>
      <c r="K236" s="1">
        <v>13</v>
      </c>
      <c r="L236" s="1">
        <v>11</v>
      </c>
      <c r="M236" s="1">
        <v>15</v>
      </c>
      <c r="N236" s="1">
        <v>12</v>
      </c>
    </row>
    <row r="237" spans="1:14" ht="15" customHeight="1" thickBot="1" x14ac:dyDescent="0.3">
      <c r="A237" s="35" t="s">
        <v>786</v>
      </c>
      <c r="B237" s="17" t="s">
        <v>795</v>
      </c>
      <c r="C237" s="17" t="s">
        <v>37</v>
      </c>
      <c r="D237" s="21">
        <f t="shared" si="3"/>
        <v>12.7</v>
      </c>
      <c r="E237" s="1">
        <v>11</v>
      </c>
      <c r="F237" s="1">
        <v>15</v>
      </c>
      <c r="G237" s="1">
        <v>13</v>
      </c>
      <c r="H237" s="1">
        <v>9</v>
      </c>
      <c r="I237" s="1">
        <v>16</v>
      </c>
      <c r="J237" s="1">
        <v>14</v>
      </c>
      <c r="K237" s="1">
        <v>13</v>
      </c>
      <c r="L237" s="1">
        <v>12</v>
      </c>
      <c r="M237" s="1">
        <v>14</v>
      </c>
      <c r="N237" s="1">
        <v>10</v>
      </c>
    </row>
    <row r="238" spans="1:14" ht="15" customHeight="1" thickBot="1" x14ac:dyDescent="0.3">
      <c r="A238" s="35" t="s">
        <v>786</v>
      </c>
      <c r="B238" s="17" t="s">
        <v>798</v>
      </c>
      <c r="C238" s="17" t="s">
        <v>37</v>
      </c>
      <c r="D238" s="21">
        <f t="shared" si="3"/>
        <v>12.6</v>
      </c>
      <c r="E238" s="1">
        <v>9</v>
      </c>
      <c r="F238" s="1">
        <v>16</v>
      </c>
      <c r="G238" s="1">
        <v>5</v>
      </c>
      <c r="H238" s="1">
        <v>8</v>
      </c>
      <c r="I238" s="1">
        <v>15</v>
      </c>
      <c r="J238" s="1">
        <v>16</v>
      </c>
      <c r="K238" s="1">
        <v>13</v>
      </c>
      <c r="L238" s="1">
        <v>13</v>
      </c>
      <c r="M238" s="1">
        <v>16</v>
      </c>
      <c r="N238" s="1">
        <v>15</v>
      </c>
    </row>
    <row r="239" spans="1:14" ht="15" customHeight="1" thickBot="1" x14ac:dyDescent="0.3">
      <c r="A239" s="35" t="s">
        <v>786</v>
      </c>
      <c r="B239" s="17" t="s">
        <v>800</v>
      </c>
      <c r="C239" s="17" t="s">
        <v>51</v>
      </c>
      <c r="D239" s="21">
        <f t="shared" si="3"/>
        <v>13.1</v>
      </c>
      <c r="E239" s="1">
        <v>10</v>
      </c>
      <c r="F239" s="1">
        <v>15</v>
      </c>
      <c r="G239" s="1">
        <v>11</v>
      </c>
      <c r="H239" s="1">
        <v>16</v>
      </c>
      <c r="I239" s="1">
        <v>13</v>
      </c>
      <c r="J239" s="1">
        <v>13</v>
      </c>
      <c r="K239" s="1">
        <v>13</v>
      </c>
      <c r="L239" s="1">
        <v>15</v>
      </c>
      <c r="M239" s="1">
        <v>12</v>
      </c>
      <c r="N239" s="1">
        <v>13</v>
      </c>
    </row>
    <row r="240" spans="1:14" ht="15" customHeight="1" thickBot="1" x14ac:dyDescent="0.3">
      <c r="A240" s="35" t="s">
        <v>786</v>
      </c>
      <c r="B240" s="17" t="s">
        <v>802</v>
      </c>
      <c r="C240" s="17" t="s">
        <v>238</v>
      </c>
      <c r="D240" s="21">
        <f t="shared" si="3"/>
        <v>12.5</v>
      </c>
      <c r="E240" s="1">
        <v>11</v>
      </c>
      <c r="F240" s="1">
        <v>15</v>
      </c>
      <c r="G240" s="1">
        <v>7</v>
      </c>
      <c r="H240" s="1">
        <v>16</v>
      </c>
      <c r="I240" s="1">
        <v>13</v>
      </c>
      <c r="J240" s="1">
        <v>11</v>
      </c>
      <c r="K240" s="1">
        <v>12</v>
      </c>
      <c r="L240" s="1">
        <v>15</v>
      </c>
      <c r="M240" s="1">
        <v>11</v>
      </c>
      <c r="N240" s="1">
        <v>14</v>
      </c>
    </row>
    <row r="241" spans="1:14" ht="15" customHeight="1" thickBot="1" x14ac:dyDescent="0.3">
      <c r="A241" s="35" t="s">
        <v>786</v>
      </c>
      <c r="B241" s="17" t="s">
        <v>804</v>
      </c>
      <c r="C241" s="17" t="s">
        <v>96</v>
      </c>
      <c r="D241" s="21">
        <f t="shared" si="3"/>
        <v>12.4</v>
      </c>
      <c r="E241" s="1">
        <v>11</v>
      </c>
      <c r="F241" s="1">
        <v>12</v>
      </c>
      <c r="G241" s="1">
        <v>11</v>
      </c>
      <c r="H241" s="1">
        <v>13</v>
      </c>
      <c r="I241" s="1">
        <v>14</v>
      </c>
      <c r="J241" s="1">
        <v>14</v>
      </c>
      <c r="K241" s="1">
        <v>12</v>
      </c>
      <c r="L241" s="1">
        <v>15</v>
      </c>
      <c r="M241" s="1">
        <v>12</v>
      </c>
      <c r="N241" s="1">
        <v>10</v>
      </c>
    </row>
    <row r="242" spans="1:14" ht="15" customHeight="1" thickBot="1" x14ac:dyDescent="0.3">
      <c r="A242" s="35" t="s">
        <v>786</v>
      </c>
      <c r="B242" s="17" t="s">
        <v>805</v>
      </c>
      <c r="C242" s="17" t="s">
        <v>93</v>
      </c>
      <c r="D242" s="21">
        <f t="shared" si="3"/>
        <v>10.4</v>
      </c>
      <c r="E242" s="1">
        <v>7</v>
      </c>
      <c r="F242" s="1">
        <v>13</v>
      </c>
      <c r="G242" s="1">
        <v>7</v>
      </c>
      <c r="H242" s="1">
        <v>9</v>
      </c>
      <c r="I242" s="1">
        <v>14</v>
      </c>
      <c r="J242" s="1">
        <v>11</v>
      </c>
      <c r="K242" s="1">
        <v>8</v>
      </c>
      <c r="L242" s="1">
        <v>9</v>
      </c>
      <c r="M242" s="1">
        <v>14</v>
      </c>
      <c r="N242" s="1">
        <v>12</v>
      </c>
    </row>
    <row r="243" spans="1:14" ht="15" customHeight="1" thickBot="1" x14ac:dyDescent="0.3">
      <c r="A243" s="35" t="s">
        <v>786</v>
      </c>
      <c r="B243" s="17" t="s">
        <v>812</v>
      </c>
      <c r="C243" s="17" t="s">
        <v>160</v>
      </c>
      <c r="D243" s="21">
        <f t="shared" si="3"/>
        <v>8.8000000000000007</v>
      </c>
      <c r="E243" s="1">
        <v>7</v>
      </c>
      <c r="F243" s="1">
        <v>11</v>
      </c>
      <c r="G243" s="1">
        <v>6</v>
      </c>
      <c r="H243" s="1">
        <v>8</v>
      </c>
      <c r="I243" s="1">
        <v>10</v>
      </c>
      <c r="J243" s="1">
        <v>7</v>
      </c>
      <c r="K243" s="1">
        <v>9</v>
      </c>
      <c r="L243" s="1">
        <v>9</v>
      </c>
      <c r="M243" s="1">
        <v>11</v>
      </c>
      <c r="N243" s="1">
        <v>10</v>
      </c>
    </row>
    <row r="244" spans="1:14" ht="15" customHeight="1" thickBot="1" x14ac:dyDescent="0.3">
      <c r="A244" s="35" t="s">
        <v>786</v>
      </c>
      <c r="B244" s="17" t="s">
        <v>814</v>
      </c>
      <c r="C244" s="17" t="s">
        <v>815</v>
      </c>
      <c r="D244" s="21">
        <f t="shared" si="3"/>
        <v>11</v>
      </c>
      <c r="E244" s="1">
        <v>12</v>
      </c>
      <c r="F244" s="1">
        <v>14</v>
      </c>
      <c r="G244" s="1">
        <v>5</v>
      </c>
      <c r="H244" s="1">
        <v>8</v>
      </c>
      <c r="I244" s="1">
        <v>13</v>
      </c>
      <c r="J244" s="1">
        <v>11</v>
      </c>
      <c r="K244" s="1">
        <v>7</v>
      </c>
      <c r="L244" s="1">
        <v>14</v>
      </c>
      <c r="M244" s="1">
        <v>14</v>
      </c>
      <c r="N244" s="1">
        <v>12</v>
      </c>
    </row>
    <row r="245" spans="1:14" ht="15" customHeight="1" thickBot="1" x14ac:dyDescent="0.3">
      <c r="A245" s="35" t="s">
        <v>786</v>
      </c>
      <c r="B245" s="17" t="s">
        <v>817</v>
      </c>
      <c r="C245" s="17" t="s">
        <v>266</v>
      </c>
      <c r="D245" s="21">
        <f t="shared" si="3"/>
        <v>9.4</v>
      </c>
      <c r="E245" s="1">
        <v>6</v>
      </c>
      <c r="F245" s="1">
        <v>12</v>
      </c>
      <c r="G245" s="1">
        <v>6</v>
      </c>
      <c r="H245" s="1">
        <v>6</v>
      </c>
      <c r="I245" s="1">
        <v>12</v>
      </c>
      <c r="J245" s="1">
        <v>10</v>
      </c>
      <c r="K245" s="1">
        <v>5</v>
      </c>
      <c r="L245" s="1">
        <v>12</v>
      </c>
      <c r="M245" s="1">
        <v>12</v>
      </c>
      <c r="N245" s="1">
        <v>13</v>
      </c>
    </row>
    <row r="246" spans="1:14" ht="15" customHeight="1" thickBot="1" x14ac:dyDescent="0.3">
      <c r="A246" s="35" t="s">
        <v>786</v>
      </c>
      <c r="B246" s="17" t="s">
        <v>819</v>
      </c>
      <c r="C246" s="17" t="s">
        <v>534</v>
      </c>
      <c r="D246" s="21">
        <f t="shared" si="3"/>
        <v>13.9</v>
      </c>
      <c r="E246" s="1">
        <v>11</v>
      </c>
      <c r="F246" s="1">
        <v>14</v>
      </c>
      <c r="G246" s="1">
        <v>12</v>
      </c>
      <c r="H246" s="1">
        <v>15</v>
      </c>
      <c r="I246" s="1">
        <v>14</v>
      </c>
      <c r="J246" s="1">
        <v>15</v>
      </c>
      <c r="K246" s="1">
        <v>15</v>
      </c>
      <c r="L246" s="1">
        <v>17</v>
      </c>
      <c r="M246" s="1">
        <v>13</v>
      </c>
      <c r="N246" s="1">
        <v>13</v>
      </c>
    </row>
    <row r="247" spans="1:14" ht="15" customHeight="1" thickBot="1" x14ac:dyDescent="0.3">
      <c r="A247" s="35" t="s">
        <v>786</v>
      </c>
      <c r="B247" s="17" t="s">
        <v>821</v>
      </c>
      <c r="C247" s="17" t="s">
        <v>37</v>
      </c>
      <c r="D247" s="21">
        <f t="shared" si="3"/>
        <v>10.8</v>
      </c>
      <c r="E247" s="1">
        <v>7</v>
      </c>
      <c r="F247" s="1">
        <v>11</v>
      </c>
      <c r="G247" s="1">
        <v>6</v>
      </c>
      <c r="H247" s="1">
        <v>13</v>
      </c>
      <c r="I247" s="1">
        <v>12</v>
      </c>
      <c r="J247" s="1">
        <v>9</v>
      </c>
      <c r="K247" s="1">
        <v>11</v>
      </c>
      <c r="L247" s="1">
        <v>13</v>
      </c>
      <c r="M247" s="1">
        <v>14</v>
      </c>
      <c r="N247" s="1">
        <v>12</v>
      </c>
    </row>
    <row r="248" spans="1:14" ht="15" customHeight="1" thickBot="1" x14ac:dyDescent="0.3">
      <c r="A248" s="35" t="s">
        <v>786</v>
      </c>
      <c r="B248" s="17" t="s">
        <v>824</v>
      </c>
      <c r="C248" s="17" t="s">
        <v>825</v>
      </c>
      <c r="D248" s="21">
        <f t="shared" si="3"/>
        <v>14.4</v>
      </c>
      <c r="E248" s="1">
        <v>13</v>
      </c>
      <c r="F248" s="1">
        <v>16</v>
      </c>
      <c r="G248" s="1">
        <v>12</v>
      </c>
      <c r="H248" s="1">
        <v>13</v>
      </c>
      <c r="I248" s="1">
        <v>16</v>
      </c>
      <c r="J248" s="1">
        <v>16</v>
      </c>
      <c r="K248" s="1">
        <v>13</v>
      </c>
      <c r="L248" s="1">
        <v>16</v>
      </c>
      <c r="M248" s="1">
        <v>14</v>
      </c>
      <c r="N248" s="1">
        <v>15</v>
      </c>
    </row>
    <row r="249" spans="1:14" ht="15" customHeight="1" thickBot="1" x14ac:dyDescent="0.3">
      <c r="A249" s="35" t="s">
        <v>786</v>
      </c>
      <c r="B249" s="17" t="s">
        <v>827</v>
      </c>
      <c r="C249" s="17" t="s">
        <v>139</v>
      </c>
      <c r="D249" s="21">
        <f t="shared" si="3"/>
        <v>11.9</v>
      </c>
      <c r="E249" s="1">
        <v>12</v>
      </c>
      <c r="F249" s="1">
        <v>15</v>
      </c>
      <c r="G249" s="1">
        <v>14</v>
      </c>
      <c r="H249" s="1">
        <v>8</v>
      </c>
      <c r="I249" s="1">
        <v>13</v>
      </c>
      <c r="J249" s="1">
        <v>16</v>
      </c>
      <c r="K249" s="1">
        <v>8</v>
      </c>
      <c r="L249" s="1">
        <v>13</v>
      </c>
      <c r="M249" s="1">
        <v>10</v>
      </c>
      <c r="N249" s="1">
        <v>10</v>
      </c>
    </row>
    <row r="250" spans="1:14" ht="15" customHeight="1" thickBot="1" x14ac:dyDescent="0.3">
      <c r="A250" s="35" t="s">
        <v>786</v>
      </c>
      <c r="B250" s="17" t="s">
        <v>829</v>
      </c>
      <c r="C250" s="17" t="s">
        <v>238</v>
      </c>
      <c r="D250" s="21">
        <f t="shared" si="3"/>
        <v>11.6</v>
      </c>
      <c r="E250" s="1">
        <v>9</v>
      </c>
      <c r="F250" s="1">
        <v>10</v>
      </c>
      <c r="G250" s="1">
        <v>7</v>
      </c>
      <c r="H250" s="1">
        <v>15</v>
      </c>
      <c r="I250" s="1">
        <v>14</v>
      </c>
      <c r="J250" s="1">
        <v>14</v>
      </c>
      <c r="K250" s="1">
        <v>8</v>
      </c>
      <c r="L250" s="1">
        <v>14</v>
      </c>
      <c r="M250" s="1">
        <v>12</v>
      </c>
      <c r="N250" s="1">
        <v>13</v>
      </c>
    </row>
    <row r="251" spans="1:14" ht="15" customHeight="1" thickBot="1" x14ac:dyDescent="0.3">
      <c r="A251" s="35" t="s">
        <v>786</v>
      </c>
      <c r="B251" s="17" t="s">
        <v>831</v>
      </c>
      <c r="C251" s="17" t="s">
        <v>832</v>
      </c>
      <c r="D251" s="21">
        <f t="shared" si="3"/>
        <v>10.3</v>
      </c>
      <c r="E251" s="1">
        <v>11</v>
      </c>
      <c r="F251" s="1">
        <v>13</v>
      </c>
      <c r="G251" s="1">
        <v>3</v>
      </c>
      <c r="H251" s="1">
        <v>8</v>
      </c>
      <c r="I251" s="1">
        <v>11</v>
      </c>
      <c r="J251" s="1">
        <v>12</v>
      </c>
      <c r="K251" s="1">
        <v>9</v>
      </c>
      <c r="L251" s="1">
        <v>14</v>
      </c>
      <c r="M251" s="1">
        <v>11</v>
      </c>
      <c r="N251" s="1">
        <v>11</v>
      </c>
    </row>
    <row r="252" spans="1:14" ht="15" customHeight="1" thickBot="1" x14ac:dyDescent="0.3">
      <c r="A252" s="35" t="s">
        <v>786</v>
      </c>
      <c r="B252" s="17" t="s">
        <v>833</v>
      </c>
      <c r="C252" s="17" t="s">
        <v>619</v>
      </c>
      <c r="D252" s="21">
        <f t="shared" si="3"/>
        <v>13.1</v>
      </c>
      <c r="E252" s="1">
        <v>12</v>
      </c>
      <c r="F252" s="1">
        <v>15</v>
      </c>
      <c r="G252" s="1">
        <v>9</v>
      </c>
      <c r="H252" s="1">
        <v>14</v>
      </c>
      <c r="I252" s="1">
        <v>13</v>
      </c>
      <c r="J252" s="1">
        <v>14</v>
      </c>
      <c r="K252" s="1">
        <v>9</v>
      </c>
      <c r="L252" s="1">
        <v>16</v>
      </c>
      <c r="M252" s="1">
        <v>13</v>
      </c>
      <c r="N252" s="1">
        <v>16</v>
      </c>
    </row>
    <row r="253" spans="1:14" ht="15" customHeight="1" thickBot="1" x14ac:dyDescent="0.3">
      <c r="A253" s="35" t="s">
        <v>786</v>
      </c>
      <c r="B253" s="17" t="s">
        <v>836</v>
      </c>
      <c r="C253" s="17" t="s">
        <v>763</v>
      </c>
      <c r="D253" s="21">
        <f t="shared" si="3"/>
        <v>12.4</v>
      </c>
      <c r="E253" s="1">
        <v>12</v>
      </c>
      <c r="F253" s="1">
        <v>16</v>
      </c>
      <c r="G253" s="1">
        <v>7</v>
      </c>
      <c r="H253" s="1">
        <v>14</v>
      </c>
      <c r="I253" s="1">
        <v>14</v>
      </c>
      <c r="J253" s="1">
        <v>16</v>
      </c>
      <c r="K253" s="1">
        <v>8</v>
      </c>
      <c r="L253" s="1">
        <v>14</v>
      </c>
      <c r="M253" s="1">
        <v>12</v>
      </c>
      <c r="N253" s="1">
        <v>11</v>
      </c>
    </row>
    <row r="254" spans="1:14" ht="15" customHeight="1" thickBot="1" x14ac:dyDescent="0.3">
      <c r="A254" s="35" t="s">
        <v>786</v>
      </c>
      <c r="B254" s="17" t="s">
        <v>837</v>
      </c>
      <c r="C254" s="17" t="s">
        <v>85</v>
      </c>
      <c r="D254" s="21">
        <f t="shared" si="3"/>
        <v>12.8</v>
      </c>
      <c r="E254" s="1">
        <v>11</v>
      </c>
      <c r="F254" s="1">
        <v>13</v>
      </c>
      <c r="G254" s="1">
        <v>7</v>
      </c>
      <c r="H254" s="1">
        <v>16</v>
      </c>
      <c r="I254" s="1">
        <v>15</v>
      </c>
      <c r="J254" s="1">
        <v>13</v>
      </c>
      <c r="K254" s="1">
        <v>13</v>
      </c>
      <c r="L254" s="1">
        <v>12</v>
      </c>
      <c r="M254" s="1">
        <v>13</v>
      </c>
      <c r="N254" s="1">
        <v>15</v>
      </c>
    </row>
    <row r="255" spans="1:14" ht="15" customHeight="1" thickBot="1" x14ac:dyDescent="0.3">
      <c r="A255" s="41" t="s">
        <v>269</v>
      </c>
      <c r="B255" s="17" t="s">
        <v>841</v>
      </c>
      <c r="C255" s="17" t="s">
        <v>842</v>
      </c>
      <c r="D255" s="21">
        <f t="shared" si="3"/>
        <v>12.1</v>
      </c>
      <c r="E255" s="1">
        <v>12</v>
      </c>
      <c r="F255" s="1">
        <v>12</v>
      </c>
      <c r="G255" s="1">
        <v>10</v>
      </c>
      <c r="H255" s="1">
        <v>10</v>
      </c>
      <c r="I255" s="1">
        <v>12</v>
      </c>
      <c r="J255" s="1">
        <v>14</v>
      </c>
      <c r="K255" s="1">
        <v>12</v>
      </c>
      <c r="L255" s="1">
        <v>12</v>
      </c>
      <c r="M255" s="1">
        <v>14</v>
      </c>
      <c r="N255" s="1">
        <v>13</v>
      </c>
    </row>
    <row r="256" spans="1:14" ht="15" customHeight="1" thickBot="1" x14ac:dyDescent="0.3">
      <c r="A256" s="41" t="s">
        <v>269</v>
      </c>
      <c r="B256" s="17" t="s">
        <v>844</v>
      </c>
      <c r="C256" s="17" t="s">
        <v>845</v>
      </c>
      <c r="D256" s="21">
        <f t="shared" si="3"/>
        <v>12</v>
      </c>
      <c r="E256" s="1">
        <v>14</v>
      </c>
      <c r="F256" s="1">
        <v>12</v>
      </c>
      <c r="G256" s="1">
        <v>9</v>
      </c>
      <c r="H256" s="1">
        <v>9</v>
      </c>
      <c r="I256" s="1">
        <v>14</v>
      </c>
      <c r="J256" s="1">
        <v>12</v>
      </c>
      <c r="K256" s="1">
        <v>12</v>
      </c>
      <c r="L256" s="1">
        <v>11</v>
      </c>
      <c r="M256" s="1">
        <v>13</v>
      </c>
      <c r="N256" s="1">
        <v>14</v>
      </c>
    </row>
    <row r="257" spans="1:14" ht="15" customHeight="1" thickBot="1" x14ac:dyDescent="0.3">
      <c r="A257" s="41" t="s">
        <v>269</v>
      </c>
      <c r="B257" s="17" t="s">
        <v>848</v>
      </c>
      <c r="C257" s="17" t="s">
        <v>470</v>
      </c>
      <c r="D257" s="21">
        <f t="shared" si="3"/>
        <v>10.7</v>
      </c>
      <c r="E257" s="1">
        <v>7</v>
      </c>
      <c r="F257" s="1">
        <v>8</v>
      </c>
      <c r="G257" s="1">
        <v>6</v>
      </c>
      <c r="H257" s="1">
        <v>11</v>
      </c>
      <c r="I257" s="1">
        <v>14</v>
      </c>
      <c r="J257" s="1">
        <v>12</v>
      </c>
      <c r="K257" s="1">
        <v>8</v>
      </c>
      <c r="L257" s="1">
        <v>13</v>
      </c>
      <c r="M257" s="1">
        <v>14</v>
      </c>
      <c r="N257" s="1">
        <v>14</v>
      </c>
    </row>
    <row r="258" spans="1:14" ht="15" customHeight="1" thickBot="1" x14ac:dyDescent="0.3">
      <c r="A258" s="41" t="s">
        <v>269</v>
      </c>
      <c r="B258" s="17" t="s">
        <v>850</v>
      </c>
      <c r="C258" s="17" t="s">
        <v>192</v>
      </c>
      <c r="D258" s="21">
        <f t="shared" ref="D258:D321" si="4">AVERAGE(E258:N258)</f>
        <v>9.1999999999999993</v>
      </c>
      <c r="E258" s="1">
        <v>8</v>
      </c>
      <c r="F258" s="1">
        <v>10</v>
      </c>
      <c r="G258" s="1">
        <v>5</v>
      </c>
      <c r="H258" s="1">
        <v>9</v>
      </c>
      <c r="I258" s="1">
        <v>10</v>
      </c>
      <c r="J258" s="1">
        <v>8</v>
      </c>
      <c r="K258" s="1">
        <v>10</v>
      </c>
      <c r="L258" s="1">
        <v>10</v>
      </c>
      <c r="M258" s="1">
        <v>12</v>
      </c>
      <c r="N258" s="1">
        <v>10</v>
      </c>
    </row>
    <row r="259" spans="1:14" ht="15" customHeight="1" thickBot="1" x14ac:dyDescent="0.3">
      <c r="A259" s="41" t="s">
        <v>269</v>
      </c>
      <c r="B259" s="17" t="s">
        <v>851</v>
      </c>
      <c r="C259" s="17" t="s">
        <v>852</v>
      </c>
      <c r="D259" s="21">
        <f t="shared" si="4"/>
        <v>13.8</v>
      </c>
      <c r="E259" s="1">
        <v>12</v>
      </c>
      <c r="F259" s="1">
        <v>16</v>
      </c>
      <c r="G259" s="1">
        <v>8</v>
      </c>
      <c r="H259" s="1">
        <v>15</v>
      </c>
      <c r="I259" s="1">
        <v>12</v>
      </c>
      <c r="J259" s="1">
        <v>16</v>
      </c>
      <c r="K259" s="1">
        <v>16</v>
      </c>
      <c r="L259" s="1">
        <v>14</v>
      </c>
      <c r="M259" s="1">
        <v>14</v>
      </c>
      <c r="N259" s="1">
        <v>15</v>
      </c>
    </row>
    <row r="260" spans="1:14" ht="15" customHeight="1" thickBot="1" x14ac:dyDescent="0.3">
      <c r="A260" s="41" t="s">
        <v>269</v>
      </c>
      <c r="B260" s="17" t="s">
        <v>853</v>
      </c>
      <c r="C260" s="17" t="s">
        <v>635</v>
      </c>
      <c r="D260" s="21">
        <f t="shared" si="4"/>
        <v>13.6</v>
      </c>
      <c r="E260" s="1">
        <v>13</v>
      </c>
      <c r="F260" s="1">
        <v>14</v>
      </c>
      <c r="G260" s="1">
        <v>8</v>
      </c>
      <c r="H260" s="1">
        <v>12</v>
      </c>
      <c r="I260" s="1">
        <v>15</v>
      </c>
      <c r="J260" s="1">
        <v>16</v>
      </c>
      <c r="K260" s="1">
        <v>11</v>
      </c>
      <c r="L260" s="1">
        <v>14</v>
      </c>
      <c r="M260" s="1">
        <v>17</v>
      </c>
      <c r="N260" s="1">
        <v>16</v>
      </c>
    </row>
    <row r="261" spans="1:14" ht="15" customHeight="1" thickBot="1" x14ac:dyDescent="0.3">
      <c r="A261" s="41" t="s">
        <v>269</v>
      </c>
      <c r="B261" s="17" t="s">
        <v>854</v>
      </c>
      <c r="C261" s="17" t="s">
        <v>855</v>
      </c>
      <c r="D261" s="21">
        <f t="shared" si="4"/>
        <v>12.2</v>
      </c>
      <c r="E261" s="1">
        <v>12</v>
      </c>
      <c r="F261" s="1">
        <v>12</v>
      </c>
      <c r="G261" s="1">
        <v>8</v>
      </c>
      <c r="H261" s="1">
        <v>12</v>
      </c>
      <c r="I261" s="1">
        <v>15</v>
      </c>
      <c r="J261" s="1">
        <v>11</v>
      </c>
      <c r="K261" s="1">
        <v>9</v>
      </c>
      <c r="L261" s="1">
        <v>14</v>
      </c>
      <c r="M261" s="1">
        <v>15</v>
      </c>
      <c r="N261" s="1">
        <v>14</v>
      </c>
    </row>
    <row r="262" spans="1:14" ht="15" customHeight="1" thickBot="1" x14ac:dyDescent="0.3">
      <c r="A262" s="41" t="s">
        <v>269</v>
      </c>
      <c r="B262" s="17" t="s">
        <v>856</v>
      </c>
      <c r="C262" s="17" t="s">
        <v>60</v>
      </c>
      <c r="D262" s="21">
        <f t="shared" si="4"/>
        <v>12.4</v>
      </c>
      <c r="E262" s="1">
        <v>8</v>
      </c>
      <c r="F262" s="1">
        <v>12</v>
      </c>
      <c r="G262" s="1">
        <v>9</v>
      </c>
      <c r="H262" s="1">
        <v>15</v>
      </c>
      <c r="I262" s="1">
        <v>14</v>
      </c>
      <c r="J262" s="1">
        <v>13</v>
      </c>
      <c r="K262" s="1">
        <v>14</v>
      </c>
      <c r="L262" s="1">
        <v>15</v>
      </c>
      <c r="M262" s="1">
        <v>11</v>
      </c>
      <c r="N262" s="1">
        <v>13</v>
      </c>
    </row>
    <row r="263" spans="1:14" ht="15" customHeight="1" thickBot="1" x14ac:dyDescent="0.3">
      <c r="A263" s="41" t="s">
        <v>269</v>
      </c>
      <c r="B263" s="17" t="s">
        <v>857</v>
      </c>
      <c r="C263" s="17" t="s">
        <v>238</v>
      </c>
      <c r="D263" s="21">
        <f t="shared" si="4"/>
        <v>12.5</v>
      </c>
      <c r="E263" s="1">
        <v>8</v>
      </c>
      <c r="F263" s="1">
        <v>12</v>
      </c>
      <c r="G263" s="1">
        <v>8</v>
      </c>
      <c r="H263" s="1">
        <v>16</v>
      </c>
      <c r="I263" s="1">
        <v>14</v>
      </c>
      <c r="J263" s="1">
        <v>14</v>
      </c>
      <c r="K263" s="1">
        <v>11</v>
      </c>
      <c r="L263" s="1">
        <v>16</v>
      </c>
      <c r="M263" s="1">
        <v>13</v>
      </c>
      <c r="N263" s="1">
        <v>13</v>
      </c>
    </row>
    <row r="264" spans="1:14" ht="15" customHeight="1" thickBot="1" x14ac:dyDescent="0.3">
      <c r="A264" s="41" t="s">
        <v>269</v>
      </c>
      <c r="B264" s="17" t="s">
        <v>858</v>
      </c>
      <c r="C264" s="17" t="s">
        <v>100</v>
      </c>
      <c r="D264" s="21">
        <f t="shared" si="4"/>
        <v>12.9</v>
      </c>
      <c r="E264" s="1">
        <v>11</v>
      </c>
      <c r="F264" s="1">
        <v>15</v>
      </c>
      <c r="G264" s="1">
        <v>13</v>
      </c>
      <c r="H264" s="1">
        <v>14</v>
      </c>
      <c r="I264" s="1">
        <v>13</v>
      </c>
      <c r="J264" s="1">
        <v>12</v>
      </c>
      <c r="K264" s="1">
        <v>14</v>
      </c>
      <c r="L264" s="1">
        <v>14</v>
      </c>
      <c r="M264" s="1">
        <v>12</v>
      </c>
      <c r="N264" s="1">
        <v>11</v>
      </c>
    </row>
    <row r="265" spans="1:14" ht="15" customHeight="1" thickBot="1" x14ac:dyDescent="0.3">
      <c r="A265" s="41" t="s">
        <v>269</v>
      </c>
      <c r="B265" s="17" t="s">
        <v>861</v>
      </c>
      <c r="C265" s="17" t="s">
        <v>862</v>
      </c>
      <c r="D265" s="21">
        <f t="shared" si="4"/>
        <v>12</v>
      </c>
      <c r="E265" s="1">
        <v>10</v>
      </c>
      <c r="F265" s="1">
        <v>7</v>
      </c>
      <c r="G265" s="1">
        <v>11</v>
      </c>
      <c r="H265" s="1">
        <v>13</v>
      </c>
      <c r="I265" s="1">
        <v>16</v>
      </c>
      <c r="J265" s="1">
        <v>13</v>
      </c>
      <c r="K265" s="1">
        <v>14</v>
      </c>
      <c r="L265" s="1">
        <v>10</v>
      </c>
      <c r="M265" s="1">
        <v>16</v>
      </c>
      <c r="N265" s="1">
        <v>10</v>
      </c>
    </row>
    <row r="266" spans="1:14" ht="15" customHeight="1" thickBot="1" x14ac:dyDescent="0.3">
      <c r="A266" s="41" t="s">
        <v>269</v>
      </c>
      <c r="B266" s="17" t="s">
        <v>865</v>
      </c>
      <c r="C266" s="17" t="s">
        <v>18</v>
      </c>
      <c r="D266" s="21">
        <f t="shared" si="4"/>
        <v>10.8</v>
      </c>
      <c r="E266" s="1">
        <v>13</v>
      </c>
      <c r="F266" s="1">
        <v>13</v>
      </c>
      <c r="G266" s="1">
        <v>8</v>
      </c>
      <c r="H266" s="1">
        <v>6</v>
      </c>
      <c r="I266" s="1">
        <v>13</v>
      </c>
      <c r="J266" s="1">
        <v>9</v>
      </c>
      <c r="K266" s="1">
        <v>9</v>
      </c>
      <c r="L266" s="1">
        <v>13</v>
      </c>
      <c r="M266" s="1">
        <v>13</v>
      </c>
      <c r="N266" s="1">
        <v>11</v>
      </c>
    </row>
    <row r="267" spans="1:14" ht="15" customHeight="1" thickBot="1" x14ac:dyDescent="0.3">
      <c r="A267" s="41" t="s">
        <v>269</v>
      </c>
      <c r="B267" s="17" t="s">
        <v>867</v>
      </c>
      <c r="C267" s="17" t="s">
        <v>93</v>
      </c>
      <c r="D267" s="21">
        <f t="shared" si="4"/>
        <v>8.9</v>
      </c>
      <c r="E267" s="1">
        <v>9</v>
      </c>
      <c r="F267" s="1">
        <v>7</v>
      </c>
      <c r="G267" s="1">
        <v>7</v>
      </c>
      <c r="H267" s="1">
        <v>6</v>
      </c>
      <c r="I267" s="1">
        <v>12</v>
      </c>
      <c r="J267" s="1">
        <v>8</v>
      </c>
      <c r="K267" s="1">
        <v>9</v>
      </c>
      <c r="L267" s="1">
        <v>7</v>
      </c>
      <c r="M267" s="1">
        <v>11</v>
      </c>
      <c r="N267" s="1">
        <v>13</v>
      </c>
    </row>
    <row r="268" spans="1:14" ht="15" customHeight="1" thickBot="1" x14ac:dyDescent="0.3">
      <c r="A268" s="41" t="s">
        <v>269</v>
      </c>
      <c r="B268" s="17" t="s">
        <v>869</v>
      </c>
      <c r="C268" s="17" t="s">
        <v>870</v>
      </c>
      <c r="D268" s="21">
        <f t="shared" si="4"/>
        <v>13.6</v>
      </c>
      <c r="E268" s="1">
        <v>13</v>
      </c>
      <c r="F268" s="1">
        <v>14</v>
      </c>
      <c r="G268" s="1">
        <v>11</v>
      </c>
      <c r="H268" s="1">
        <v>14</v>
      </c>
      <c r="I268" s="1">
        <v>15</v>
      </c>
      <c r="J268" s="1">
        <v>16</v>
      </c>
      <c r="K268" s="1">
        <v>11</v>
      </c>
      <c r="L268" s="1">
        <v>16</v>
      </c>
      <c r="M268" s="1">
        <v>14</v>
      </c>
      <c r="N268" s="1">
        <v>12</v>
      </c>
    </row>
    <row r="269" spans="1:14" ht="15" customHeight="1" thickBot="1" x14ac:dyDescent="0.3">
      <c r="A269" s="41" t="s">
        <v>269</v>
      </c>
      <c r="B269" s="17" t="s">
        <v>872</v>
      </c>
      <c r="C269" s="17" t="s">
        <v>470</v>
      </c>
      <c r="D269" s="21">
        <f t="shared" si="4"/>
        <v>11.4</v>
      </c>
      <c r="E269" s="1">
        <v>12</v>
      </c>
      <c r="F269" s="1">
        <v>8</v>
      </c>
      <c r="G269" s="1">
        <v>6</v>
      </c>
      <c r="H269" s="1">
        <v>11</v>
      </c>
      <c r="I269" s="1">
        <v>13</v>
      </c>
      <c r="J269" s="1">
        <v>12</v>
      </c>
      <c r="K269" s="1">
        <v>12</v>
      </c>
      <c r="L269" s="1">
        <v>13</v>
      </c>
      <c r="M269" s="1">
        <v>13</v>
      </c>
      <c r="N269" s="1">
        <v>14</v>
      </c>
    </row>
    <row r="270" spans="1:14" ht="15" customHeight="1" thickBot="1" x14ac:dyDescent="0.3">
      <c r="A270" s="41" t="s">
        <v>269</v>
      </c>
      <c r="B270" s="17" t="s">
        <v>873</v>
      </c>
      <c r="C270" s="17" t="s">
        <v>33</v>
      </c>
      <c r="D270" s="21">
        <f t="shared" si="4"/>
        <v>9</v>
      </c>
      <c r="E270" s="1">
        <v>11</v>
      </c>
      <c r="F270" s="1">
        <v>7</v>
      </c>
      <c r="G270" s="1">
        <v>7</v>
      </c>
      <c r="H270" s="1">
        <v>7</v>
      </c>
      <c r="I270" s="1">
        <v>12</v>
      </c>
      <c r="J270" s="1">
        <v>9</v>
      </c>
      <c r="K270" s="1">
        <v>7</v>
      </c>
      <c r="L270" s="1">
        <v>8</v>
      </c>
      <c r="M270" s="1">
        <v>11</v>
      </c>
      <c r="N270" s="1">
        <v>11</v>
      </c>
    </row>
    <row r="271" spans="1:14" ht="15" customHeight="1" thickBot="1" x14ac:dyDescent="0.3">
      <c r="A271" s="41" t="s">
        <v>269</v>
      </c>
      <c r="B271" s="17" t="s">
        <v>874</v>
      </c>
      <c r="C271" s="17" t="s">
        <v>484</v>
      </c>
      <c r="D271" s="21">
        <f t="shared" si="4"/>
        <v>11</v>
      </c>
      <c r="E271" s="1">
        <v>13</v>
      </c>
      <c r="F271" s="1">
        <v>14</v>
      </c>
      <c r="G271" s="1">
        <v>9</v>
      </c>
      <c r="H271" s="1">
        <v>8</v>
      </c>
      <c r="I271" s="1">
        <v>11</v>
      </c>
      <c r="J271" s="1">
        <v>7</v>
      </c>
      <c r="K271" s="1">
        <v>8</v>
      </c>
      <c r="L271" s="1">
        <v>14</v>
      </c>
      <c r="M271" s="1">
        <v>14</v>
      </c>
      <c r="N271" s="1">
        <v>12</v>
      </c>
    </row>
    <row r="272" spans="1:14" ht="15" customHeight="1" thickBot="1" x14ac:dyDescent="0.3">
      <c r="A272" s="41" t="s">
        <v>269</v>
      </c>
      <c r="B272" s="17" t="s">
        <v>875</v>
      </c>
      <c r="C272" s="17" t="s">
        <v>852</v>
      </c>
      <c r="D272" s="21">
        <f t="shared" si="4"/>
        <v>13.2</v>
      </c>
      <c r="E272" s="1">
        <v>15</v>
      </c>
      <c r="F272" s="1">
        <v>16</v>
      </c>
      <c r="G272" s="1">
        <v>10</v>
      </c>
      <c r="H272" s="1">
        <v>13</v>
      </c>
      <c r="I272" s="1">
        <v>15</v>
      </c>
      <c r="J272" s="1">
        <v>12</v>
      </c>
      <c r="K272" s="1">
        <v>11</v>
      </c>
      <c r="L272" s="1">
        <v>13</v>
      </c>
      <c r="M272" s="1">
        <v>13</v>
      </c>
      <c r="N272" s="1">
        <v>14</v>
      </c>
    </row>
    <row r="273" spans="1:14" ht="15" customHeight="1" thickBot="1" x14ac:dyDescent="0.3">
      <c r="A273" s="41" t="s">
        <v>269</v>
      </c>
      <c r="B273" s="17" t="s">
        <v>877</v>
      </c>
      <c r="C273" s="17" t="s">
        <v>312</v>
      </c>
      <c r="D273" s="21">
        <f t="shared" si="4"/>
        <v>12.7</v>
      </c>
      <c r="E273" s="1">
        <v>13</v>
      </c>
      <c r="F273" s="1">
        <v>15</v>
      </c>
      <c r="G273" s="1">
        <v>9</v>
      </c>
      <c r="H273" s="1">
        <v>12</v>
      </c>
      <c r="I273" s="1">
        <v>14</v>
      </c>
      <c r="J273" s="1">
        <v>14</v>
      </c>
      <c r="K273" s="1">
        <v>12</v>
      </c>
      <c r="L273" s="1">
        <v>13</v>
      </c>
      <c r="M273" s="1">
        <v>13</v>
      </c>
      <c r="N273" s="1">
        <v>12</v>
      </c>
    </row>
    <row r="274" spans="1:14" ht="15" customHeight="1" thickBot="1" x14ac:dyDescent="0.3">
      <c r="A274" s="41" t="s">
        <v>269</v>
      </c>
      <c r="B274" s="17" t="s">
        <v>878</v>
      </c>
      <c r="C274" s="17" t="s">
        <v>599</v>
      </c>
      <c r="D274" s="21">
        <f t="shared" si="4"/>
        <v>11.9</v>
      </c>
      <c r="E274" s="1">
        <v>14</v>
      </c>
      <c r="F274" s="1">
        <v>11</v>
      </c>
      <c r="G274" s="1">
        <v>10</v>
      </c>
      <c r="H274" s="1">
        <v>10</v>
      </c>
      <c r="I274" s="1">
        <v>12</v>
      </c>
      <c r="J274" s="1">
        <v>13</v>
      </c>
      <c r="K274" s="1">
        <v>9</v>
      </c>
      <c r="L274" s="1">
        <v>14</v>
      </c>
      <c r="M274" s="1">
        <v>14</v>
      </c>
      <c r="N274" s="1">
        <v>12</v>
      </c>
    </row>
    <row r="275" spans="1:14" ht="15" customHeight="1" thickBot="1" x14ac:dyDescent="0.3">
      <c r="A275" s="41" t="s">
        <v>269</v>
      </c>
      <c r="B275" s="17" t="s">
        <v>879</v>
      </c>
      <c r="C275" s="17" t="s">
        <v>880</v>
      </c>
      <c r="D275" s="21">
        <f t="shared" si="4"/>
        <v>12.6</v>
      </c>
      <c r="E275" s="1">
        <v>12</v>
      </c>
      <c r="F275" s="1">
        <v>13</v>
      </c>
      <c r="G275" s="1">
        <v>16</v>
      </c>
      <c r="H275" s="1">
        <v>10</v>
      </c>
      <c r="I275" s="1">
        <v>13</v>
      </c>
      <c r="J275" s="1">
        <v>9</v>
      </c>
      <c r="K275" s="1">
        <v>14</v>
      </c>
      <c r="L275" s="1">
        <v>12</v>
      </c>
      <c r="M275" s="1">
        <v>13</v>
      </c>
      <c r="N275" s="1">
        <v>14</v>
      </c>
    </row>
    <row r="276" spans="1:14" ht="15" customHeight="1" thickBot="1" x14ac:dyDescent="0.3">
      <c r="A276" s="41" t="s">
        <v>269</v>
      </c>
      <c r="B276" s="17" t="s">
        <v>883</v>
      </c>
      <c r="C276" s="17" t="s">
        <v>238</v>
      </c>
      <c r="D276" s="21">
        <f t="shared" si="4"/>
        <v>12.4</v>
      </c>
      <c r="E276" s="1">
        <v>9</v>
      </c>
      <c r="F276" s="1">
        <v>9</v>
      </c>
      <c r="G276" s="1">
        <v>14</v>
      </c>
      <c r="H276" s="1">
        <v>15</v>
      </c>
      <c r="I276" s="1">
        <v>13</v>
      </c>
      <c r="J276" s="1">
        <v>13</v>
      </c>
      <c r="K276" s="1">
        <v>11</v>
      </c>
      <c r="L276" s="1">
        <v>15</v>
      </c>
      <c r="M276" s="1">
        <v>14</v>
      </c>
      <c r="N276" s="1">
        <v>11</v>
      </c>
    </row>
    <row r="277" spans="1:14" ht="15" customHeight="1" thickBot="1" x14ac:dyDescent="0.3">
      <c r="A277" s="41" t="s">
        <v>269</v>
      </c>
      <c r="B277" s="17" t="s">
        <v>887</v>
      </c>
      <c r="C277" s="17" t="s">
        <v>238</v>
      </c>
      <c r="D277" s="21">
        <f t="shared" si="4"/>
        <v>11.4</v>
      </c>
      <c r="E277" s="1">
        <v>9</v>
      </c>
      <c r="F277" s="1">
        <v>11</v>
      </c>
      <c r="G277" s="1">
        <v>8</v>
      </c>
      <c r="H277" s="1">
        <v>14</v>
      </c>
      <c r="I277" s="1">
        <v>14</v>
      </c>
      <c r="J277" s="1">
        <v>12</v>
      </c>
      <c r="K277" s="1">
        <v>12</v>
      </c>
      <c r="L277" s="1">
        <v>13</v>
      </c>
      <c r="M277" s="1">
        <v>10</v>
      </c>
      <c r="N277" s="1">
        <v>11</v>
      </c>
    </row>
    <row r="278" spans="1:14" ht="15" customHeight="1" thickBot="1" x14ac:dyDescent="0.3">
      <c r="A278" s="36" t="s">
        <v>548</v>
      </c>
      <c r="B278" s="17" t="s">
        <v>894</v>
      </c>
      <c r="C278" s="17" t="s">
        <v>125</v>
      </c>
      <c r="D278" s="21">
        <f t="shared" si="4"/>
        <v>11.5</v>
      </c>
      <c r="E278" s="1">
        <v>11</v>
      </c>
      <c r="F278" s="1">
        <v>12</v>
      </c>
      <c r="G278" s="1">
        <v>11</v>
      </c>
      <c r="H278" s="1">
        <v>9</v>
      </c>
      <c r="I278" s="1">
        <v>13</v>
      </c>
      <c r="J278" s="1">
        <v>12</v>
      </c>
      <c r="K278" s="1">
        <v>11</v>
      </c>
      <c r="L278" s="1">
        <v>9</v>
      </c>
      <c r="M278" s="1">
        <v>13</v>
      </c>
      <c r="N278" s="1">
        <v>14</v>
      </c>
    </row>
    <row r="279" spans="1:14" ht="15" customHeight="1" thickBot="1" x14ac:dyDescent="0.3">
      <c r="A279" s="36" t="s">
        <v>548</v>
      </c>
      <c r="B279" s="17" t="s">
        <v>896</v>
      </c>
      <c r="C279" s="17" t="s">
        <v>566</v>
      </c>
      <c r="D279" s="21">
        <f t="shared" si="4"/>
        <v>11.5</v>
      </c>
      <c r="E279" s="1">
        <v>13</v>
      </c>
      <c r="F279" s="1">
        <v>12</v>
      </c>
      <c r="G279" s="1">
        <v>10</v>
      </c>
      <c r="H279" s="1">
        <v>10</v>
      </c>
      <c r="I279" s="1">
        <v>12</v>
      </c>
      <c r="J279" s="1">
        <v>12</v>
      </c>
      <c r="K279" s="1">
        <v>10</v>
      </c>
      <c r="L279" s="1">
        <v>12</v>
      </c>
      <c r="M279" s="1">
        <v>12</v>
      </c>
      <c r="N279" s="1">
        <v>12</v>
      </c>
    </row>
    <row r="280" spans="1:14" ht="15" customHeight="1" thickBot="1" x14ac:dyDescent="0.3">
      <c r="A280" s="36" t="s">
        <v>548</v>
      </c>
      <c r="B280" s="17" t="s">
        <v>898</v>
      </c>
      <c r="C280" s="17" t="s">
        <v>266</v>
      </c>
      <c r="D280" s="21">
        <f t="shared" si="4"/>
        <v>8.4</v>
      </c>
      <c r="E280" s="1">
        <v>7</v>
      </c>
      <c r="F280" s="1">
        <v>8</v>
      </c>
      <c r="G280" s="1">
        <v>1</v>
      </c>
      <c r="H280" s="1">
        <v>9</v>
      </c>
      <c r="I280" s="1">
        <v>13</v>
      </c>
      <c r="J280" s="1">
        <v>6</v>
      </c>
      <c r="K280" s="1">
        <v>9</v>
      </c>
      <c r="L280" s="1">
        <v>9</v>
      </c>
      <c r="M280" s="1">
        <v>13</v>
      </c>
      <c r="N280" s="1">
        <v>9</v>
      </c>
    </row>
    <row r="281" spans="1:14" ht="15" customHeight="1" thickBot="1" x14ac:dyDescent="0.3">
      <c r="A281" s="36" t="s">
        <v>548</v>
      </c>
      <c r="B281" s="17" t="s">
        <v>900</v>
      </c>
      <c r="C281" s="17" t="s">
        <v>160</v>
      </c>
      <c r="D281" s="21">
        <f t="shared" si="4"/>
        <v>9.6</v>
      </c>
      <c r="E281" s="1">
        <v>7</v>
      </c>
      <c r="F281" s="1">
        <v>9</v>
      </c>
      <c r="G281" s="1">
        <v>8</v>
      </c>
      <c r="H281" s="1">
        <v>7</v>
      </c>
      <c r="I281" s="1">
        <v>13</v>
      </c>
      <c r="J281" s="1">
        <v>10</v>
      </c>
      <c r="K281" s="1">
        <v>9</v>
      </c>
      <c r="L281" s="1">
        <v>10</v>
      </c>
      <c r="M281" s="1">
        <v>13</v>
      </c>
      <c r="N281" s="1">
        <v>10</v>
      </c>
    </row>
    <row r="282" spans="1:14" ht="15" customHeight="1" thickBot="1" x14ac:dyDescent="0.3">
      <c r="A282" s="36" t="s">
        <v>548</v>
      </c>
      <c r="B282" s="17" t="s">
        <v>902</v>
      </c>
      <c r="C282" s="17" t="s">
        <v>189</v>
      </c>
      <c r="D282" s="21">
        <f t="shared" si="4"/>
        <v>13.3</v>
      </c>
      <c r="E282" s="1">
        <v>13</v>
      </c>
      <c r="F282" s="1">
        <v>15</v>
      </c>
      <c r="G282" s="1">
        <v>13</v>
      </c>
      <c r="H282" s="1">
        <v>13</v>
      </c>
      <c r="I282" s="1">
        <v>14</v>
      </c>
      <c r="J282" s="1">
        <v>17</v>
      </c>
      <c r="K282" s="1">
        <v>12</v>
      </c>
      <c r="L282" s="1">
        <v>14</v>
      </c>
      <c r="M282" s="1">
        <v>11</v>
      </c>
      <c r="N282" s="1">
        <v>11</v>
      </c>
    </row>
    <row r="283" spans="1:14" ht="15" customHeight="1" thickBot="1" x14ac:dyDescent="0.3">
      <c r="A283" s="36" t="s">
        <v>548</v>
      </c>
      <c r="B283" s="17" t="s">
        <v>904</v>
      </c>
      <c r="C283" s="17" t="s">
        <v>37</v>
      </c>
      <c r="D283" s="21">
        <f t="shared" si="4"/>
        <v>10.9</v>
      </c>
      <c r="E283" s="1">
        <v>11</v>
      </c>
      <c r="F283" s="1">
        <v>9</v>
      </c>
      <c r="G283" s="1">
        <v>6</v>
      </c>
      <c r="H283" s="1">
        <v>9</v>
      </c>
      <c r="I283" s="1">
        <v>13</v>
      </c>
      <c r="J283" s="1">
        <v>9</v>
      </c>
      <c r="K283" s="1">
        <v>11</v>
      </c>
      <c r="L283" s="1">
        <v>13</v>
      </c>
      <c r="M283" s="1">
        <v>14</v>
      </c>
      <c r="N283" s="1">
        <v>14</v>
      </c>
    </row>
    <row r="284" spans="1:14" ht="15" customHeight="1" thickBot="1" x14ac:dyDescent="0.3">
      <c r="A284" s="36" t="s">
        <v>548</v>
      </c>
      <c r="B284" s="17" t="s">
        <v>906</v>
      </c>
      <c r="C284" s="17" t="s">
        <v>79</v>
      </c>
      <c r="D284" s="21">
        <f t="shared" si="4"/>
        <v>13.3</v>
      </c>
      <c r="E284" s="1">
        <v>14</v>
      </c>
      <c r="F284" s="1">
        <v>14</v>
      </c>
      <c r="G284" s="1">
        <v>13</v>
      </c>
      <c r="H284" s="1">
        <v>12</v>
      </c>
      <c r="I284" s="1">
        <v>13</v>
      </c>
      <c r="J284" s="1">
        <v>15</v>
      </c>
      <c r="K284" s="1">
        <v>10</v>
      </c>
      <c r="L284" s="1">
        <v>14</v>
      </c>
      <c r="M284" s="1">
        <v>14</v>
      </c>
      <c r="N284" s="1">
        <v>14</v>
      </c>
    </row>
    <row r="285" spans="1:14" ht="15" customHeight="1" thickBot="1" x14ac:dyDescent="0.3">
      <c r="A285" s="36" t="s">
        <v>548</v>
      </c>
      <c r="B285" s="17" t="s">
        <v>908</v>
      </c>
      <c r="C285" s="17" t="s">
        <v>354</v>
      </c>
      <c r="D285" s="21">
        <f t="shared" si="4"/>
        <v>14.8</v>
      </c>
      <c r="E285" s="1">
        <v>13</v>
      </c>
      <c r="F285" s="1">
        <v>16</v>
      </c>
      <c r="G285" s="1">
        <v>11</v>
      </c>
      <c r="H285" s="1">
        <v>14</v>
      </c>
      <c r="I285" s="1">
        <v>18</v>
      </c>
      <c r="J285" s="1">
        <v>18</v>
      </c>
      <c r="K285" s="1">
        <v>13</v>
      </c>
      <c r="L285" s="1">
        <v>16</v>
      </c>
      <c r="M285" s="1">
        <v>14</v>
      </c>
      <c r="N285" s="1">
        <v>15</v>
      </c>
    </row>
    <row r="286" spans="1:14" ht="15" customHeight="1" thickBot="1" x14ac:dyDescent="0.3">
      <c r="A286" s="36" t="s">
        <v>548</v>
      </c>
      <c r="B286" s="17" t="s">
        <v>910</v>
      </c>
      <c r="C286" s="17" t="s">
        <v>100</v>
      </c>
      <c r="D286" s="21">
        <f t="shared" si="4"/>
        <v>12.1</v>
      </c>
      <c r="E286" s="1">
        <v>10</v>
      </c>
      <c r="F286" s="1">
        <v>11</v>
      </c>
      <c r="G286" s="1">
        <v>9</v>
      </c>
      <c r="H286" s="1">
        <v>15</v>
      </c>
      <c r="I286" s="1">
        <v>13</v>
      </c>
      <c r="J286" s="1">
        <v>14</v>
      </c>
      <c r="K286" s="1">
        <v>13</v>
      </c>
      <c r="L286" s="1">
        <v>12</v>
      </c>
      <c r="M286" s="1">
        <v>12</v>
      </c>
      <c r="N286" s="1">
        <v>12</v>
      </c>
    </row>
    <row r="287" spans="1:14" ht="15" customHeight="1" thickBot="1" x14ac:dyDescent="0.3">
      <c r="A287" s="36" t="s">
        <v>548</v>
      </c>
      <c r="B287" s="17" t="s">
        <v>912</v>
      </c>
      <c r="C287" s="17" t="s">
        <v>51</v>
      </c>
      <c r="D287" s="21">
        <f t="shared" si="4"/>
        <v>12.4</v>
      </c>
      <c r="E287" s="1">
        <v>11</v>
      </c>
      <c r="F287" s="1">
        <v>13</v>
      </c>
      <c r="G287" s="1">
        <v>9</v>
      </c>
      <c r="H287" s="1">
        <v>13</v>
      </c>
      <c r="I287" s="1">
        <v>13</v>
      </c>
      <c r="J287" s="1">
        <v>16</v>
      </c>
      <c r="K287" s="1">
        <v>10</v>
      </c>
      <c r="L287" s="1">
        <v>16</v>
      </c>
      <c r="M287" s="1">
        <v>11</v>
      </c>
      <c r="N287" s="1">
        <v>12</v>
      </c>
    </row>
    <row r="288" spans="1:14" ht="15" customHeight="1" thickBot="1" x14ac:dyDescent="0.3">
      <c r="A288" s="36" t="s">
        <v>548</v>
      </c>
      <c r="B288" s="17" t="s">
        <v>913</v>
      </c>
      <c r="C288" s="17" t="s">
        <v>100</v>
      </c>
      <c r="D288" s="21">
        <f t="shared" si="4"/>
        <v>13</v>
      </c>
      <c r="E288" s="1">
        <v>13</v>
      </c>
      <c r="F288" s="1">
        <v>16</v>
      </c>
      <c r="G288" s="1">
        <v>6</v>
      </c>
      <c r="H288" s="1">
        <v>12</v>
      </c>
      <c r="I288" s="1">
        <v>13</v>
      </c>
      <c r="J288" s="1">
        <v>14</v>
      </c>
      <c r="K288" s="1">
        <v>12</v>
      </c>
      <c r="L288" s="1">
        <v>15</v>
      </c>
      <c r="M288" s="1">
        <v>14</v>
      </c>
      <c r="N288" s="1">
        <v>15</v>
      </c>
    </row>
    <row r="289" spans="1:14" ht="15" customHeight="1" thickBot="1" x14ac:dyDescent="0.3">
      <c r="A289" s="36" t="s">
        <v>548</v>
      </c>
      <c r="B289" s="17" t="s">
        <v>918</v>
      </c>
      <c r="C289" s="17" t="s">
        <v>33</v>
      </c>
      <c r="D289" s="21">
        <f t="shared" si="4"/>
        <v>9.3000000000000007</v>
      </c>
      <c r="E289" s="1">
        <v>11</v>
      </c>
      <c r="F289" s="1">
        <v>9</v>
      </c>
      <c r="G289" s="1">
        <v>8</v>
      </c>
      <c r="H289" s="1">
        <v>5</v>
      </c>
      <c r="I289" s="1">
        <v>12</v>
      </c>
      <c r="J289" s="1">
        <v>6</v>
      </c>
      <c r="K289" s="1">
        <v>7</v>
      </c>
      <c r="L289" s="1">
        <v>12</v>
      </c>
      <c r="M289" s="1">
        <v>12</v>
      </c>
      <c r="N289" s="1">
        <v>11</v>
      </c>
    </row>
    <row r="290" spans="1:14" ht="15" customHeight="1" thickBot="1" x14ac:dyDescent="0.3">
      <c r="A290" s="36" t="s">
        <v>548</v>
      </c>
      <c r="B290" s="17" t="s">
        <v>920</v>
      </c>
      <c r="C290" s="17" t="s">
        <v>852</v>
      </c>
      <c r="D290" s="21">
        <f t="shared" si="4"/>
        <v>11.8</v>
      </c>
      <c r="E290" s="1">
        <v>11</v>
      </c>
      <c r="F290" s="1">
        <v>16</v>
      </c>
      <c r="G290" s="1">
        <v>8</v>
      </c>
      <c r="H290" s="1">
        <v>12</v>
      </c>
      <c r="I290" s="1">
        <v>12</v>
      </c>
      <c r="J290" s="1">
        <v>14</v>
      </c>
      <c r="K290" s="1">
        <v>12</v>
      </c>
      <c r="L290" s="1">
        <v>14</v>
      </c>
      <c r="M290" s="1">
        <v>11</v>
      </c>
      <c r="N290" s="1">
        <v>8</v>
      </c>
    </row>
    <row r="291" spans="1:14" ht="15" customHeight="1" thickBot="1" x14ac:dyDescent="0.3">
      <c r="A291" s="36" t="s">
        <v>548</v>
      </c>
      <c r="B291" s="17" t="s">
        <v>923</v>
      </c>
      <c r="C291" s="17" t="s">
        <v>93</v>
      </c>
      <c r="D291" s="21">
        <f t="shared" si="4"/>
        <v>10.3</v>
      </c>
      <c r="E291" s="1">
        <v>11</v>
      </c>
      <c r="F291" s="1">
        <v>12</v>
      </c>
      <c r="G291" s="1">
        <v>5</v>
      </c>
      <c r="H291" s="1">
        <v>7</v>
      </c>
      <c r="I291" s="1">
        <v>11</v>
      </c>
      <c r="J291" s="1">
        <v>13</v>
      </c>
      <c r="K291" s="1">
        <v>6</v>
      </c>
      <c r="L291" s="1">
        <v>12</v>
      </c>
      <c r="M291" s="1">
        <v>14</v>
      </c>
      <c r="N291" s="1">
        <v>12</v>
      </c>
    </row>
    <row r="292" spans="1:14" ht="15" customHeight="1" thickBot="1" x14ac:dyDescent="0.3">
      <c r="A292" s="36" t="s">
        <v>548</v>
      </c>
      <c r="B292" s="17" t="s">
        <v>925</v>
      </c>
      <c r="C292" s="17" t="s">
        <v>870</v>
      </c>
      <c r="D292" s="21">
        <f t="shared" si="4"/>
        <v>11.9</v>
      </c>
      <c r="E292" s="1">
        <v>10</v>
      </c>
      <c r="F292" s="1">
        <v>10</v>
      </c>
      <c r="G292" s="1">
        <v>10</v>
      </c>
      <c r="H292" s="1">
        <v>15</v>
      </c>
      <c r="I292" s="1">
        <v>13</v>
      </c>
      <c r="J292" s="1">
        <v>10</v>
      </c>
      <c r="K292" s="1">
        <v>12</v>
      </c>
      <c r="L292" s="1">
        <v>14</v>
      </c>
      <c r="M292" s="1">
        <v>12</v>
      </c>
      <c r="N292" s="1">
        <v>13</v>
      </c>
    </row>
    <row r="293" spans="1:14" ht="15" customHeight="1" thickBot="1" x14ac:dyDescent="0.3">
      <c r="A293" s="36" t="s">
        <v>548</v>
      </c>
      <c r="B293" s="17" t="s">
        <v>926</v>
      </c>
      <c r="C293" s="17" t="s">
        <v>37</v>
      </c>
      <c r="D293" s="21">
        <f t="shared" si="4"/>
        <v>10.7</v>
      </c>
      <c r="E293" s="1">
        <v>10</v>
      </c>
      <c r="F293" s="1">
        <v>10</v>
      </c>
      <c r="G293" s="1">
        <v>9</v>
      </c>
      <c r="H293" s="1">
        <v>8</v>
      </c>
      <c r="I293" s="1">
        <v>12</v>
      </c>
      <c r="J293" s="1">
        <v>9</v>
      </c>
      <c r="K293" s="1">
        <v>13</v>
      </c>
      <c r="L293" s="1">
        <v>12</v>
      </c>
      <c r="M293" s="1">
        <v>13</v>
      </c>
      <c r="N293" s="1">
        <v>11</v>
      </c>
    </row>
    <row r="294" spans="1:14" ht="15" customHeight="1" thickBot="1" x14ac:dyDescent="0.3">
      <c r="A294" s="36" t="s">
        <v>548</v>
      </c>
      <c r="B294" s="17" t="s">
        <v>928</v>
      </c>
      <c r="C294" s="17" t="s">
        <v>470</v>
      </c>
      <c r="D294" s="21">
        <f t="shared" si="4"/>
        <v>9.3000000000000007</v>
      </c>
      <c r="E294" s="1">
        <v>10</v>
      </c>
      <c r="F294" s="1">
        <v>10</v>
      </c>
      <c r="G294" s="1">
        <v>6</v>
      </c>
      <c r="H294" s="1">
        <v>6</v>
      </c>
      <c r="I294" s="1">
        <v>12</v>
      </c>
      <c r="J294" s="1">
        <v>9</v>
      </c>
      <c r="K294" s="1">
        <v>11</v>
      </c>
      <c r="L294" s="1">
        <v>8</v>
      </c>
      <c r="M294" s="1">
        <v>13</v>
      </c>
      <c r="N294" s="1">
        <v>8</v>
      </c>
    </row>
    <row r="295" spans="1:14" ht="15" customHeight="1" thickBot="1" x14ac:dyDescent="0.3">
      <c r="A295" s="36" t="s">
        <v>548</v>
      </c>
      <c r="B295" s="17" t="s">
        <v>930</v>
      </c>
      <c r="C295" s="17" t="s">
        <v>93</v>
      </c>
      <c r="D295" s="21">
        <f t="shared" si="4"/>
        <v>7.5</v>
      </c>
      <c r="E295" s="1">
        <v>5</v>
      </c>
      <c r="F295" s="1">
        <v>8</v>
      </c>
      <c r="G295" s="1">
        <v>2</v>
      </c>
      <c r="H295" s="1">
        <v>3</v>
      </c>
      <c r="I295" s="1">
        <v>12</v>
      </c>
      <c r="J295" s="1">
        <v>7</v>
      </c>
      <c r="K295" s="1">
        <v>8</v>
      </c>
      <c r="L295" s="1">
        <v>8</v>
      </c>
      <c r="M295" s="1">
        <v>12</v>
      </c>
      <c r="N295" s="1">
        <v>10</v>
      </c>
    </row>
    <row r="296" spans="1:14" ht="15" customHeight="1" thickBot="1" x14ac:dyDescent="0.3">
      <c r="A296" s="36" t="s">
        <v>548</v>
      </c>
      <c r="B296" s="17" t="s">
        <v>932</v>
      </c>
      <c r="C296" s="17" t="s">
        <v>160</v>
      </c>
      <c r="D296" s="21">
        <f t="shared" si="4"/>
        <v>9.8000000000000007</v>
      </c>
      <c r="E296" s="1">
        <v>8</v>
      </c>
      <c r="F296" s="1">
        <v>11</v>
      </c>
      <c r="G296" s="1">
        <v>3</v>
      </c>
      <c r="H296" s="1">
        <v>8</v>
      </c>
      <c r="I296" s="1">
        <v>12</v>
      </c>
      <c r="J296" s="1">
        <v>5</v>
      </c>
      <c r="K296" s="1">
        <v>11</v>
      </c>
      <c r="L296" s="1">
        <v>13</v>
      </c>
      <c r="M296" s="1">
        <v>14</v>
      </c>
      <c r="N296" s="1">
        <v>13</v>
      </c>
    </row>
    <row r="297" spans="1:14" ht="15" customHeight="1" thickBot="1" x14ac:dyDescent="0.3">
      <c r="A297" s="36" t="s">
        <v>548</v>
      </c>
      <c r="B297" s="17" t="s">
        <v>935</v>
      </c>
      <c r="C297" s="17" t="s">
        <v>619</v>
      </c>
      <c r="D297" s="21">
        <f t="shared" si="4"/>
        <v>11.4</v>
      </c>
      <c r="E297" s="1">
        <v>8</v>
      </c>
      <c r="F297" s="1">
        <v>11</v>
      </c>
      <c r="G297" s="1">
        <v>6</v>
      </c>
      <c r="H297" s="1">
        <v>13</v>
      </c>
      <c r="I297" s="1">
        <v>12</v>
      </c>
      <c r="J297" s="1">
        <v>12</v>
      </c>
      <c r="K297" s="1">
        <v>12</v>
      </c>
      <c r="L297" s="1">
        <v>16</v>
      </c>
      <c r="M297" s="1">
        <v>12</v>
      </c>
      <c r="N297" s="1">
        <v>12</v>
      </c>
    </row>
    <row r="298" spans="1:14" ht="15" customHeight="1" thickBot="1" x14ac:dyDescent="0.3">
      <c r="A298" s="36" t="s">
        <v>548</v>
      </c>
      <c r="B298" s="17" t="s">
        <v>937</v>
      </c>
      <c r="C298" s="17" t="s">
        <v>37</v>
      </c>
      <c r="D298" s="21">
        <f t="shared" si="4"/>
        <v>11</v>
      </c>
      <c r="E298" s="1">
        <v>9</v>
      </c>
      <c r="F298" s="1">
        <v>10</v>
      </c>
      <c r="G298" s="1">
        <v>6</v>
      </c>
      <c r="H298" s="1">
        <v>8</v>
      </c>
      <c r="I298" s="1">
        <v>13</v>
      </c>
      <c r="J298" s="1">
        <v>12</v>
      </c>
      <c r="K298" s="1">
        <v>11</v>
      </c>
      <c r="L298" s="1">
        <v>14</v>
      </c>
      <c r="M298" s="1">
        <v>13</v>
      </c>
      <c r="N298" s="1">
        <v>14</v>
      </c>
    </row>
    <row r="299" spans="1:14" ht="15" customHeight="1" thickBot="1" x14ac:dyDescent="0.3">
      <c r="A299" s="36" t="s">
        <v>548</v>
      </c>
      <c r="B299" s="17" t="s">
        <v>939</v>
      </c>
      <c r="C299" s="17" t="s">
        <v>182</v>
      </c>
      <c r="D299" s="21">
        <f t="shared" si="4"/>
        <v>10.6</v>
      </c>
      <c r="E299" s="1">
        <v>13</v>
      </c>
      <c r="F299" s="1">
        <v>10</v>
      </c>
      <c r="G299" s="1">
        <v>8</v>
      </c>
      <c r="H299" s="1">
        <v>9</v>
      </c>
      <c r="I299" s="1">
        <v>9</v>
      </c>
      <c r="J299" s="1">
        <v>9</v>
      </c>
      <c r="K299" s="1">
        <v>15</v>
      </c>
      <c r="L299" s="1">
        <v>11</v>
      </c>
      <c r="M299" s="1">
        <v>11</v>
      </c>
      <c r="N299" s="1">
        <v>11</v>
      </c>
    </row>
    <row r="300" spans="1:14" ht="15" customHeight="1" thickBot="1" x14ac:dyDescent="0.3">
      <c r="A300" s="36" t="s">
        <v>548</v>
      </c>
      <c r="B300" s="17" t="s">
        <v>941</v>
      </c>
      <c r="C300" s="17" t="s">
        <v>238</v>
      </c>
      <c r="D300" s="21">
        <f t="shared" si="4"/>
        <v>11.4</v>
      </c>
      <c r="E300" s="1">
        <v>9</v>
      </c>
      <c r="F300" s="1">
        <v>11</v>
      </c>
      <c r="G300" s="1">
        <v>4</v>
      </c>
      <c r="H300" s="1">
        <v>15</v>
      </c>
      <c r="I300" s="1">
        <v>13</v>
      </c>
      <c r="J300" s="1">
        <v>12</v>
      </c>
      <c r="K300" s="1">
        <v>11</v>
      </c>
      <c r="L300" s="1">
        <v>14</v>
      </c>
      <c r="M300" s="1">
        <v>13</v>
      </c>
      <c r="N300" s="1">
        <v>12</v>
      </c>
    </row>
    <row r="301" spans="1:14" ht="15" customHeight="1" thickBot="1" x14ac:dyDescent="0.3">
      <c r="A301" s="34" t="s">
        <v>89</v>
      </c>
      <c r="B301" s="17" t="s">
        <v>945</v>
      </c>
      <c r="C301" s="17" t="s">
        <v>946</v>
      </c>
      <c r="D301" s="21">
        <f t="shared" si="4"/>
        <v>13.4</v>
      </c>
      <c r="E301" s="1">
        <v>14</v>
      </c>
      <c r="F301" s="1">
        <v>11</v>
      </c>
      <c r="G301" s="1">
        <v>13</v>
      </c>
      <c r="H301" s="1">
        <v>12</v>
      </c>
      <c r="I301" s="1">
        <v>13</v>
      </c>
      <c r="J301" s="1">
        <v>14</v>
      </c>
      <c r="K301" s="1">
        <v>15</v>
      </c>
      <c r="L301" s="1">
        <v>13</v>
      </c>
      <c r="M301" s="1">
        <v>14</v>
      </c>
      <c r="N301" s="1">
        <v>15</v>
      </c>
    </row>
    <row r="302" spans="1:14" ht="15" customHeight="1" thickBot="1" x14ac:dyDescent="0.3">
      <c r="A302" s="34" t="s">
        <v>89</v>
      </c>
      <c r="B302" s="17" t="s">
        <v>948</v>
      </c>
      <c r="C302" s="17" t="s">
        <v>24</v>
      </c>
      <c r="D302" s="21">
        <f t="shared" si="4"/>
        <v>11.7</v>
      </c>
      <c r="E302" s="1">
        <v>13</v>
      </c>
      <c r="F302" s="1">
        <v>13</v>
      </c>
      <c r="G302" s="1">
        <v>15</v>
      </c>
      <c r="H302" s="1">
        <v>5</v>
      </c>
      <c r="I302" s="1">
        <v>12</v>
      </c>
      <c r="J302" s="1">
        <v>8</v>
      </c>
      <c r="K302" s="1">
        <v>13</v>
      </c>
      <c r="L302" s="1">
        <v>12</v>
      </c>
      <c r="M302" s="1">
        <v>14</v>
      </c>
      <c r="N302" s="1">
        <v>12</v>
      </c>
    </row>
    <row r="303" spans="1:14" ht="15" customHeight="1" thickBot="1" x14ac:dyDescent="0.3">
      <c r="A303" s="34" t="s">
        <v>89</v>
      </c>
      <c r="B303" s="17" t="s">
        <v>951</v>
      </c>
      <c r="C303" s="17" t="s">
        <v>160</v>
      </c>
      <c r="D303" s="21">
        <f t="shared" si="4"/>
        <v>10.7</v>
      </c>
      <c r="E303" s="1">
        <v>8</v>
      </c>
      <c r="F303" s="1">
        <v>11</v>
      </c>
      <c r="G303" s="1">
        <v>10</v>
      </c>
      <c r="H303" s="1">
        <v>8</v>
      </c>
      <c r="I303" s="1">
        <v>12</v>
      </c>
      <c r="J303" s="1">
        <v>9</v>
      </c>
      <c r="K303" s="1">
        <v>12</v>
      </c>
      <c r="L303" s="1">
        <v>10</v>
      </c>
      <c r="M303" s="1">
        <v>14</v>
      </c>
      <c r="N303" s="1">
        <v>13</v>
      </c>
    </row>
    <row r="304" spans="1:14" ht="15" customHeight="1" thickBot="1" x14ac:dyDescent="0.3">
      <c r="A304" s="34" t="s">
        <v>89</v>
      </c>
      <c r="B304" s="17" t="s">
        <v>953</v>
      </c>
      <c r="C304" s="17" t="s">
        <v>29</v>
      </c>
      <c r="D304" s="21">
        <f t="shared" si="4"/>
        <v>9.6</v>
      </c>
      <c r="E304" s="1">
        <v>8</v>
      </c>
      <c r="F304" s="1">
        <v>11</v>
      </c>
      <c r="G304" s="1">
        <v>7</v>
      </c>
      <c r="H304" s="1">
        <v>6</v>
      </c>
      <c r="I304" s="1">
        <v>13</v>
      </c>
      <c r="J304" s="1">
        <v>9</v>
      </c>
      <c r="K304" s="1">
        <v>6</v>
      </c>
      <c r="L304" s="1">
        <v>10</v>
      </c>
      <c r="M304" s="1">
        <v>14</v>
      </c>
      <c r="N304" s="1">
        <v>12</v>
      </c>
    </row>
    <row r="305" spans="1:14" ht="15" customHeight="1" thickBot="1" x14ac:dyDescent="0.3">
      <c r="A305" s="34" t="s">
        <v>89</v>
      </c>
      <c r="B305" s="17" t="s">
        <v>955</v>
      </c>
      <c r="C305" s="17" t="s">
        <v>33</v>
      </c>
      <c r="D305" s="21">
        <f t="shared" si="4"/>
        <v>10.8</v>
      </c>
      <c r="E305" s="1">
        <v>12</v>
      </c>
      <c r="F305" s="1">
        <v>13</v>
      </c>
      <c r="G305" s="1">
        <v>3</v>
      </c>
      <c r="H305" s="1">
        <v>8</v>
      </c>
      <c r="I305" s="1">
        <v>12</v>
      </c>
      <c r="J305" s="1">
        <v>13</v>
      </c>
      <c r="K305" s="1">
        <v>7</v>
      </c>
      <c r="L305" s="1">
        <v>12</v>
      </c>
      <c r="M305" s="1">
        <v>14</v>
      </c>
      <c r="N305" s="1">
        <v>14</v>
      </c>
    </row>
    <row r="306" spans="1:14" ht="15" customHeight="1" thickBot="1" x14ac:dyDescent="0.3">
      <c r="A306" s="34" t="s">
        <v>89</v>
      </c>
      <c r="B306" s="17" t="s">
        <v>957</v>
      </c>
      <c r="C306" s="17" t="s">
        <v>64</v>
      </c>
      <c r="D306" s="21">
        <f t="shared" si="4"/>
        <v>13.9</v>
      </c>
      <c r="E306" s="1">
        <v>12</v>
      </c>
      <c r="F306" s="1">
        <v>11</v>
      </c>
      <c r="G306" s="1">
        <v>16</v>
      </c>
      <c r="H306" s="1">
        <v>13</v>
      </c>
      <c r="I306" s="1">
        <v>15</v>
      </c>
      <c r="J306" s="1">
        <v>10</v>
      </c>
      <c r="K306" s="1">
        <v>16</v>
      </c>
      <c r="L306" s="1">
        <v>16</v>
      </c>
      <c r="M306" s="1">
        <v>15</v>
      </c>
      <c r="N306" s="1">
        <v>15</v>
      </c>
    </row>
    <row r="307" spans="1:14" ht="15" customHeight="1" thickBot="1" x14ac:dyDescent="0.3">
      <c r="A307" s="34" t="s">
        <v>89</v>
      </c>
      <c r="B307" s="17" t="s">
        <v>958</v>
      </c>
      <c r="C307" s="17" t="s">
        <v>64</v>
      </c>
      <c r="D307" s="21">
        <f t="shared" si="4"/>
        <v>12.9</v>
      </c>
      <c r="E307" s="1">
        <v>8</v>
      </c>
      <c r="F307" s="1">
        <v>12</v>
      </c>
      <c r="G307" s="1">
        <v>14</v>
      </c>
      <c r="H307" s="1">
        <v>12</v>
      </c>
      <c r="I307" s="1">
        <v>15</v>
      </c>
      <c r="J307" s="1">
        <v>12</v>
      </c>
      <c r="K307" s="1">
        <v>12</v>
      </c>
      <c r="L307" s="1">
        <v>15</v>
      </c>
      <c r="M307" s="1">
        <v>15</v>
      </c>
      <c r="N307" s="1">
        <v>14</v>
      </c>
    </row>
    <row r="308" spans="1:14" ht="15" customHeight="1" thickBot="1" x14ac:dyDescent="0.3">
      <c r="A308" s="34" t="s">
        <v>89</v>
      </c>
      <c r="B308" s="17" t="s">
        <v>959</v>
      </c>
      <c r="C308" s="17" t="s">
        <v>238</v>
      </c>
      <c r="D308" s="21">
        <f t="shared" si="4"/>
        <v>11.5</v>
      </c>
      <c r="E308" s="1">
        <v>6</v>
      </c>
      <c r="F308" s="1">
        <v>12</v>
      </c>
      <c r="G308" s="1">
        <v>8</v>
      </c>
      <c r="H308" s="1">
        <v>14</v>
      </c>
      <c r="I308" s="1">
        <v>12</v>
      </c>
      <c r="J308" s="1">
        <v>13</v>
      </c>
      <c r="K308" s="1">
        <v>12</v>
      </c>
      <c r="L308" s="1">
        <v>13</v>
      </c>
      <c r="M308" s="1">
        <v>12</v>
      </c>
      <c r="N308" s="1">
        <v>13</v>
      </c>
    </row>
    <row r="309" spans="1:14" ht="15" customHeight="1" thickBot="1" x14ac:dyDescent="0.3">
      <c r="A309" s="34" t="s">
        <v>89</v>
      </c>
      <c r="B309" s="17" t="s">
        <v>960</v>
      </c>
      <c r="C309" s="17" t="s">
        <v>238</v>
      </c>
      <c r="D309" s="21">
        <f t="shared" si="4"/>
        <v>12.4</v>
      </c>
      <c r="E309" s="1">
        <v>9</v>
      </c>
      <c r="F309" s="1">
        <v>12</v>
      </c>
      <c r="G309" s="1">
        <v>7</v>
      </c>
      <c r="H309" s="1">
        <v>17</v>
      </c>
      <c r="I309" s="1">
        <v>14</v>
      </c>
      <c r="J309" s="1">
        <v>14</v>
      </c>
      <c r="K309" s="1">
        <v>11</v>
      </c>
      <c r="L309" s="1">
        <v>16</v>
      </c>
      <c r="M309" s="1">
        <v>14</v>
      </c>
      <c r="N309" s="1">
        <v>10</v>
      </c>
    </row>
    <row r="310" spans="1:14" ht="15" customHeight="1" thickBot="1" x14ac:dyDescent="0.3">
      <c r="A310" s="34" t="s">
        <v>89</v>
      </c>
      <c r="B310" s="17" t="s">
        <v>963</v>
      </c>
      <c r="C310" s="17" t="s">
        <v>100</v>
      </c>
      <c r="D310" s="21">
        <f t="shared" si="4"/>
        <v>13.5</v>
      </c>
      <c r="E310" s="1">
        <v>12</v>
      </c>
      <c r="F310" s="1">
        <v>16</v>
      </c>
      <c r="G310" s="1">
        <v>13</v>
      </c>
      <c r="H310" s="1">
        <v>13</v>
      </c>
      <c r="I310" s="1">
        <v>15</v>
      </c>
      <c r="J310" s="1">
        <v>13</v>
      </c>
      <c r="K310" s="1">
        <v>11</v>
      </c>
      <c r="L310" s="1">
        <v>15</v>
      </c>
      <c r="M310" s="1">
        <v>13</v>
      </c>
      <c r="N310" s="1">
        <v>14</v>
      </c>
    </row>
    <row r="311" spans="1:14" ht="15" customHeight="1" thickBot="1" x14ac:dyDescent="0.3">
      <c r="A311" s="34" t="s">
        <v>89</v>
      </c>
      <c r="B311" s="17" t="s">
        <v>964</v>
      </c>
      <c r="C311" s="17" t="s">
        <v>93</v>
      </c>
      <c r="D311" s="21">
        <f t="shared" si="4"/>
        <v>9.1999999999999993</v>
      </c>
      <c r="E311" s="1">
        <v>7</v>
      </c>
      <c r="F311" s="1">
        <v>13</v>
      </c>
      <c r="G311" s="1">
        <v>5</v>
      </c>
      <c r="H311" s="1">
        <v>6</v>
      </c>
      <c r="I311" s="1">
        <v>14</v>
      </c>
      <c r="J311" s="1">
        <v>8</v>
      </c>
      <c r="K311" s="1">
        <v>5</v>
      </c>
      <c r="L311" s="1">
        <v>7</v>
      </c>
      <c r="M311" s="1">
        <v>14</v>
      </c>
      <c r="N311" s="1">
        <v>13</v>
      </c>
    </row>
    <row r="312" spans="1:14" ht="15" customHeight="1" thickBot="1" x14ac:dyDescent="0.3">
      <c r="A312" s="34" t="s">
        <v>89</v>
      </c>
      <c r="B312" s="17" t="s">
        <v>969</v>
      </c>
      <c r="C312" s="17" t="s">
        <v>433</v>
      </c>
      <c r="D312" s="21">
        <f t="shared" si="4"/>
        <v>13.3</v>
      </c>
      <c r="E312" s="1">
        <v>12</v>
      </c>
      <c r="F312" s="1">
        <v>15</v>
      </c>
      <c r="G312" s="1">
        <v>10</v>
      </c>
      <c r="H312" s="1">
        <v>15</v>
      </c>
      <c r="I312" s="1">
        <v>14</v>
      </c>
      <c r="J312" s="1">
        <v>13</v>
      </c>
      <c r="K312" s="1">
        <v>13</v>
      </c>
      <c r="L312" s="1">
        <v>14</v>
      </c>
      <c r="M312" s="1">
        <v>13</v>
      </c>
      <c r="N312" s="1">
        <v>14</v>
      </c>
    </row>
    <row r="313" spans="1:14" ht="15" customHeight="1" thickBot="1" x14ac:dyDescent="0.3">
      <c r="A313" s="34" t="s">
        <v>89</v>
      </c>
      <c r="B313" s="17" t="s">
        <v>970</v>
      </c>
      <c r="C313" s="17" t="s">
        <v>64</v>
      </c>
      <c r="D313" s="21">
        <f t="shared" si="4"/>
        <v>13.6</v>
      </c>
      <c r="E313" s="1">
        <v>11</v>
      </c>
      <c r="F313" s="1">
        <v>12</v>
      </c>
      <c r="G313" s="1">
        <v>15</v>
      </c>
      <c r="H313" s="1">
        <v>9</v>
      </c>
      <c r="I313" s="1">
        <v>13</v>
      </c>
      <c r="J313" s="1">
        <v>14</v>
      </c>
      <c r="K313" s="1">
        <v>15</v>
      </c>
      <c r="L313" s="1">
        <v>14</v>
      </c>
      <c r="M313" s="1">
        <v>17</v>
      </c>
      <c r="N313" s="1">
        <v>16</v>
      </c>
    </row>
    <row r="314" spans="1:14" ht="15" customHeight="1" thickBot="1" x14ac:dyDescent="0.3">
      <c r="A314" s="34" t="s">
        <v>89</v>
      </c>
      <c r="B314" s="17" t="s">
        <v>972</v>
      </c>
      <c r="C314" s="17" t="s">
        <v>815</v>
      </c>
      <c r="D314" s="21">
        <f t="shared" si="4"/>
        <v>9.4</v>
      </c>
      <c r="E314" s="1">
        <v>12</v>
      </c>
      <c r="F314" s="1">
        <v>8</v>
      </c>
      <c r="G314" s="1">
        <v>7</v>
      </c>
      <c r="H314" s="1">
        <v>10</v>
      </c>
      <c r="I314" s="1">
        <v>11</v>
      </c>
      <c r="J314" s="1">
        <v>8</v>
      </c>
      <c r="K314" s="1">
        <v>7</v>
      </c>
      <c r="L314" s="1">
        <v>13</v>
      </c>
      <c r="M314" s="1">
        <v>10</v>
      </c>
      <c r="N314" s="1">
        <v>8</v>
      </c>
    </row>
    <row r="315" spans="1:14" ht="15" customHeight="1" thickBot="1" x14ac:dyDescent="0.3">
      <c r="A315" s="34" t="s">
        <v>89</v>
      </c>
      <c r="B315" s="17" t="s">
        <v>973</v>
      </c>
      <c r="C315" s="17" t="s">
        <v>64</v>
      </c>
      <c r="D315" s="21">
        <f t="shared" si="4"/>
        <v>13</v>
      </c>
      <c r="E315" s="1">
        <v>12</v>
      </c>
      <c r="F315" s="1">
        <v>12</v>
      </c>
      <c r="G315" s="1">
        <v>12</v>
      </c>
      <c r="H315" s="1">
        <v>11</v>
      </c>
      <c r="I315" s="1">
        <v>15</v>
      </c>
      <c r="J315" s="1">
        <v>13</v>
      </c>
      <c r="K315" s="1">
        <v>12</v>
      </c>
      <c r="L315" s="1">
        <v>16</v>
      </c>
      <c r="M315" s="1">
        <v>14</v>
      </c>
      <c r="N315" s="1">
        <v>13</v>
      </c>
    </row>
    <row r="316" spans="1:14" ht="15" customHeight="1" thickBot="1" x14ac:dyDescent="0.3">
      <c r="A316" s="34" t="s">
        <v>89</v>
      </c>
      <c r="B316" s="17" t="s">
        <v>975</v>
      </c>
      <c r="C316" s="17" t="s">
        <v>93</v>
      </c>
      <c r="D316" s="21">
        <f t="shared" si="4"/>
        <v>9.5</v>
      </c>
      <c r="E316" s="1">
        <v>8</v>
      </c>
      <c r="F316" s="1">
        <v>8</v>
      </c>
      <c r="G316" s="1">
        <v>6</v>
      </c>
      <c r="H316" s="1">
        <v>8</v>
      </c>
      <c r="I316" s="1">
        <v>13</v>
      </c>
      <c r="J316" s="1">
        <v>12</v>
      </c>
      <c r="K316" s="1">
        <v>7</v>
      </c>
      <c r="L316" s="1">
        <v>7</v>
      </c>
      <c r="M316" s="1">
        <v>14</v>
      </c>
      <c r="N316" s="1">
        <v>12</v>
      </c>
    </row>
    <row r="317" spans="1:14" ht="15" customHeight="1" thickBot="1" x14ac:dyDescent="0.3">
      <c r="A317" s="34" t="s">
        <v>89</v>
      </c>
      <c r="B317" s="17" t="s">
        <v>977</v>
      </c>
      <c r="C317" s="17" t="s">
        <v>238</v>
      </c>
      <c r="D317" s="21">
        <f t="shared" si="4"/>
        <v>12</v>
      </c>
      <c r="E317" s="1">
        <v>8</v>
      </c>
      <c r="F317" s="1">
        <v>13</v>
      </c>
      <c r="G317" s="1">
        <v>8</v>
      </c>
      <c r="H317" s="1">
        <v>14</v>
      </c>
      <c r="I317" s="1">
        <v>14</v>
      </c>
      <c r="J317" s="1">
        <v>14</v>
      </c>
      <c r="K317" s="1">
        <v>10</v>
      </c>
      <c r="L317" s="1">
        <v>14</v>
      </c>
      <c r="M317" s="1">
        <v>13</v>
      </c>
      <c r="N317" s="1">
        <v>12</v>
      </c>
    </row>
    <row r="318" spans="1:14" ht="15" customHeight="1" thickBot="1" x14ac:dyDescent="0.3">
      <c r="A318" s="34" t="s">
        <v>89</v>
      </c>
      <c r="B318" s="17" t="s">
        <v>978</v>
      </c>
      <c r="C318" s="17" t="s">
        <v>37</v>
      </c>
      <c r="D318" s="21">
        <f t="shared" si="4"/>
        <v>15.1</v>
      </c>
      <c r="E318" s="1">
        <v>14</v>
      </c>
      <c r="F318" s="1">
        <v>15</v>
      </c>
      <c r="G318" s="1">
        <v>15</v>
      </c>
      <c r="H318" s="1">
        <v>13</v>
      </c>
      <c r="I318" s="1">
        <v>17</v>
      </c>
      <c r="J318" s="1">
        <v>15</v>
      </c>
      <c r="K318" s="1">
        <v>10</v>
      </c>
      <c r="L318" s="1">
        <v>16</v>
      </c>
      <c r="M318" s="1">
        <v>17</v>
      </c>
      <c r="N318" s="1">
        <v>19</v>
      </c>
    </row>
    <row r="319" spans="1:14" ht="15" customHeight="1" thickBot="1" x14ac:dyDescent="0.3">
      <c r="A319" s="34" t="s">
        <v>89</v>
      </c>
      <c r="B319" s="17" t="s">
        <v>980</v>
      </c>
      <c r="C319" s="17" t="s">
        <v>599</v>
      </c>
      <c r="D319" s="21">
        <f t="shared" si="4"/>
        <v>11.9</v>
      </c>
      <c r="E319" s="1">
        <v>14</v>
      </c>
      <c r="F319" s="1">
        <v>11</v>
      </c>
      <c r="G319" s="1">
        <v>12</v>
      </c>
      <c r="H319" s="1">
        <v>9</v>
      </c>
      <c r="I319" s="1">
        <v>13</v>
      </c>
      <c r="J319" s="1">
        <v>12</v>
      </c>
      <c r="K319" s="1">
        <v>11</v>
      </c>
      <c r="L319" s="1">
        <v>12</v>
      </c>
      <c r="M319" s="1">
        <v>13</v>
      </c>
      <c r="N319" s="1">
        <v>12</v>
      </c>
    </row>
    <row r="320" spans="1:14" ht="15" customHeight="1" thickBot="1" x14ac:dyDescent="0.3">
      <c r="A320" s="34" t="s">
        <v>89</v>
      </c>
      <c r="B320" s="17" t="s">
        <v>981</v>
      </c>
      <c r="C320" s="17" t="s">
        <v>266</v>
      </c>
      <c r="D320" s="21">
        <f t="shared" si="4"/>
        <v>9.1</v>
      </c>
      <c r="E320" s="1">
        <v>11</v>
      </c>
      <c r="F320" s="1">
        <v>9</v>
      </c>
      <c r="G320" s="1">
        <v>4</v>
      </c>
      <c r="H320" s="1">
        <v>7</v>
      </c>
      <c r="I320" s="1">
        <v>13</v>
      </c>
      <c r="J320" s="1">
        <v>9</v>
      </c>
      <c r="K320" s="1">
        <v>4</v>
      </c>
      <c r="L320" s="1">
        <v>11</v>
      </c>
      <c r="M320" s="1">
        <v>13</v>
      </c>
      <c r="N320" s="1">
        <v>10</v>
      </c>
    </row>
    <row r="321" spans="1:14" ht="15" customHeight="1" thickBot="1" x14ac:dyDescent="0.3">
      <c r="A321" s="34" t="s">
        <v>89</v>
      </c>
      <c r="B321" s="17" t="s">
        <v>982</v>
      </c>
      <c r="C321" s="17" t="s">
        <v>37</v>
      </c>
      <c r="D321" s="21">
        <f t="shared" si="4"/>
        <v>9.6999999999999993</v>
      </c>
      <c r="E321" s="1">
        <v>8</v>
      </c>
      <c r="F321" s="1">
        <v>9</v>
      </c>
      <c r="G321" s="1">
        <v>5</v>
      </c>
      <c r="H321" s="1">
        <v>8</v>
      </c>
      <c r="I321" s="1">
        <v>12</v>
      </c>
      <c r="J321" s="1">
        <v>8</v>
      </c>
      <c r="K321" s="1">
        <v>10</v>
      </c>
      <c r="L321" s="1">
        <v>12</v>
      </c>
      <c r="M321" s="1">
        <v>13</v>
      </c>
      <c r="N321" s="1">
        <v>12</v>
      </c>
    </row>
    <row r="322" spans="1:14" ht="15" customHeight="1" thickBot="1" x14ac:dyDescent="0.3">
      <c r="A322" s="34" t="s">
        <v>89</v>
      </c>
      <c r="B322" s="17" t="s">
        <v>983</v>
      </c>
      <c r="C322" s="17" t="s">
        <v>238</v>
      </c>
      <c r="D322" s="21">
        <f t="shared" ref="D322:D385" si="5">AVERAGE(E322:N322)</f>
        <v>11.5</v>
      </c>
      <c r="E322" s="1">
        <v>8</v>
      </c>
      <c r="F322" s="1">
        <v>10</v>
      </c>
      <c r="G322" s="1">
        <v>8</v>
      </c>
      <c r="H322" s="1">
        <v>14</v>
      </c>
      <c r="I322" s="1">
        <v>12</v>
      </c>
      <c r="J322" s="1">
        <v>12</v>
      </c>
      <c r="K322" s="1">
        <v>12</v>
      </c>
      <c r="L322" s="1">
        <v>15</v>
      </c>
      <c r="M322" s="1">
        <v>12</v>
      </c>
      <c r="N322" s="1">
        <v>12</v>
      </c>
    </row>
    <row r="323" spans="1:14" ht="15" customHeight="1" thickBot="1" x14ac:dyDescent="0.3">
      <c r="A323" s="34" t="s">
        <v>89</v>
      </c>
      <c r="B323" s="17" t="s">
        <v>986</v>
      </c>
      <c r="C323" s="17" t="s">
        <v>235</v>
      </c>
      <c r="D323" s="21">
        <f t="shared" si="5"/>
        <v>12.4</v>
      </c>
      <c r="E323" s="1">
        <v>14</v>
      </c>
      <c r="F323" s="1">
        <v>13</v>
      </c>
      <c r="G323" s="1">
        <v>9</v>
      </c>
      <c r="H323" s="1">
        <v>9</v>
      </c>
      <c r="I323" s="1">
        <v>16</v>
      </c>
      <c r="J323" s="1">
        <v>13</v>
      </c>
      <c r="K323" s="1">
        <v>9</v>
      </c>
      <c r="L323" s="1">
        <v>16</v>
      </c>
      <c r="M323" s="1">
        <v>13</v>
      </c>
      <c r="N323" s="1">
        <v>12</v>
      </c>
    </row>
    <row r="324" spans="1:14" ht="15" customHeight="1" thickBot="1" x14ac:dyDescent="0.3">
      <c r="A324" s="37" t="s">
        <v>489</v>
      </c>
      <c r="B324" s="17" t="s">
        <v>989</v>
      </c>
      <c r="C324" s="17" t="s">
        <v>563</v>
      </c>
      <c r="D324" s="21">
        <f t="shared" si="5"/>
        <v>12.2</v>
      </c>
      <c r="E324" s="1">
        <v>12</v>
      </c>
      <c r="F324" s="1">
        <v>13</v>
      </c>
      <c r="G324" s="1">
        <v>10</v>
      </c>
      <c r="H324" s="1">
        <v>12</v>
      </c>
      <c r="I324" s="1">
        <v>14</v>
      </c>
      <c r="J324" s="1">
        <v>11</v>
      </c>
      <c r="K324" s="1">
        <v>12</v>
      </c>
      <c r="L324" s="1">
        <v>14</v>
      </c>
      <c r="M324" s="1">
        <v>13</v>
      </c>
      <c r="N324" s="1">
        <v>11</v>
      </c>
    </row>
    <row r="325" spans="1:14" ht="15" customHeight="1" thickBot="1" x14ac:dyDescent="0.3">
      <c r="A325" s="37" t="s">
        <v>489</v>
      </c>
      <c r="B325" s="17" t="s">
        <v>990</v>
      </c>
      <c r="C325" s="17" t="s">
        <v>991</v>
      </c>
      <c r="D325" s="21">
        <f t="shared" si="5"/>
        <v>11.7</v>
      </c>
      <c r="E325" s="1">
        <v>13</v>
      </c>
      <c r="F325" s="1">
        <v>11</v>
      </c>
      <c r="G325" s="1">
        <v>7</v>
      </c>
      <c r="H325" s="1">
        <v>11</v>
      </c>
      <c r="I325" s="1">
        <v>12</v>
      </c>
      <c r="J325" s="1">
        <v>14</v>
      </c>
      <c r="K325" s="1">
        <v>11</v>
      </c>
      <c r="L325" s="1">
        <v>13</v>
      </c>
      <c r="M325" s="1">
        <v>13</v>
      </c>
      <c r="N325" s="1">
        <v>12</v>
      </c>
    </row>
    <row r="326" spans="1:14" ht="15" customHeight="1" thickBot="1" x14ac:dyDescent="0.3">
      <c r="A326" s="37" t="s">
        <v>489</v>
      </c>
      <c r="B326" s="17" t="s">
        <v>993</v>
      </c>
      <c r="C326" s="17" t="s">
        <v>29</v>
      </c>
      <c r="D326" s="21">
        <f t="shared" si="5"/>
        <v>10.9</v>
      </c>
      <c r="E326" s="1">
        <v>11</v>
      </c>
      <c r="F326" s="1">
        <v>13</v>
      </c>
      <c r="G326" s="1">
        <v>12</v>
      </c>
      <c r="H326" s="1">
        <v>7</v>
      </c>
      <c r="I326" s="1">
        <v>12</v>
      </c>
      <c r="J326" s="1">
        <v>10</v>
      </c>
      <c r="K326" s="1">
        <v>9</v>
      </c>
      <c r="L326" s="1">
        <v>8</v>
      </c>
      <c r="M326" s="1">
        <v>14</v>
      </c>
      <c r="N326" s="1">
        <v>13</v>
      </c>
    </row>
    <row r="327" spans="1:14" ht="15" customHeight="1" thickBot="1" x14ac:dyDescent="0.3">
      <c r="A327" s="37" t="s">
        <v>489</v>
      </c>
      <c r="B327" s="17" t="s">
        <v>995</v>
      </c>
      <c r="C327" s="17" t="s">
        <v>266</v>
      </c>
      <c r="D327" s="21">
        <f t="shared" si="5"/>
        <v>7.6</v>
      </c>
      <c r="E327" s="1">
        <v>7</v>
      </c>
      <c r="F327" s="1">
        <v>8</v>
      </c>
      <c r="G327" s="1">
        <v>3</v>
      </c>
      <c r="H327" s="1">
        <v>7</v>
      </c>
      <c r="I327" s="1">
        <v>11</v>
      </c>
      <c r="J327" s="1">
        <v>8</v>
      </c>
      <c r="K327" s="1">
        <v>5</v>
      </c>
      <c r="L327" s="1">
        <v>5</v>
      </c>
      <c r="M327" s="1">
        <v>13</v>
      </c>
      <c r="N327" s="1">
        <v>9</v>
      </c>
    </row>
    <row r="328" spans="1:14" ht="15" customHeight="1" thickBot="1" x14ac:dyDescent="0.3">
      <c r="A328" s="37" t="s">
        <v>489</v>
      </c>
      <c r="B328" s="17" t="s">
        <v>998</v>
      </c>
      <c r="C328" s="17" t="s">
        <v>999</v>
      </c>
      <c r="D328" s="21">
        <f t="shared" si="5"/>
        <v>11.9</v>
      </c>
      <c r="E328" s="1">
        <v>11</v>
      </c>
      <c r="F328" s="1">
        <v>14</v>
      </c>
      <c r="G328" s="1">
        <v>8</v>
      </c>
      <c r="H328" s="1">
        <v>7</v>
      </c>
      <c r="I328" s="1">
        <v>15</v>
      </c>
      <c r="J328" s="1">
        <v>14</v>
      </c>
      <c r="K328" s="1">
        <v>9</v>
      </c>
      <c r="L328" s="1">
        <v>13</v>
      </c>
      <c r="M328" s="1">
        <v>14</v>
      </c>
      <c r="N328" s="1">
        <v>14</v>
      </c>
    </row>
    <row r="329" spans="1:14" ht="15" customHeight="1" thickBot="1" x14ac:dyDescent="0.3">
      <c r="A329" s="37" t="s">
        <v>489</v>
      </c>
      <c r="B329" s="17" t="s">
        <v>1000</v>
      </c>
      <c r="C329" s="17" t="s">
        <v>85</v>
      </c>
      <c r="D329" s="21">
        <f t="shared" si="5"/>
        <v>14.3</v>
      </c>
      <c r="E329" s="1">
        <v>15</v>
      </c>
      <c r="F329" s="1">
        <v>11</v>
      </c>
      <c r="G329" s="1">
        <v>12</v>
      </c>
      <c r="H329" s="1">
        <v>13</v>
      </c>
      <c r="I329" s="1">
        <v>16</v>
      </c>
      <c r="J329" s="1">
        <v>15</v>
      </c>
      <c r="K329" s="1">
        <v>15</v>
      </c>
      <c r="L329" s="1">
        <v>14</v>
      </c>
      <c r="M329" s="1">
        <v>17</v>
      </c>
      <c r="N329" s="1">
        <v>15</v>
      </c>
    </row>
    <row r="330" spans="1:14" ht="15" customHeight="1" thickBot="1" x14ac:dyDescent="0.3">
      <c r="A330" s="37" t="s">
        <v>489</v>
      </c>
      <c r="B330" s="17" t="s">
        <v>1001</v>
      </c>
      <c r="C330" s="17" t="s">
        <v>42</v>
      </c>
      <c r="D330" s="21">
        <f t="shared" si="5"/>
        <v>14</v>
      </c>
      <c r="E330" s="1">
        <v>14</v>
      </c>
      <c r="F330" s="1">
        <v>11</v>
      </c>
      <c r="G330" s="1">
        <v>12</v>
      </c>
      <c r="H330" s="1">
        <v>13</v>
      </c>
      <c r="I330" s="1">
        <v>16</v>
      </c>
      <c r="J330" s="1">
        <v>14</v>
      </c>
      <c r="K330" s="1">
        <v>17</v>
      </c>
      <c r="L330" s="1">
        <v>17</v>
      </c>
      <c r="M330" s="1">
        <v>13</v>
      </c>
      <c r="N330" s="1">
        <v>13</v>
      </c>
    </row>
    <row r="331" spans="1:14" ht="15" customHeight="1" thickBot="1" x14ac:dyDescent="0.3">
      <c r="A331" s="37" t="s">
        <v>489</v>
      </c>
      <c r="B331" s="17" t="s">
        <v>1003</v>
      </c>
      <c r="C331" s="17" t="s">
        <v>619</v>
      </c>
      <c r="D331" s="21">
        <f t="shared" si="5"/>
        <v>14.4</v>
      </c>
      <c r="E331" s="1">
        <v>10</v>
      </c>
      <c r="F331" s="1">
        <v>11</v>
      </c>
      <c r="G331" s="1">
        <v>15</v>
      </c>
      <c r="H331" s="1">
        <v>18</v>
      </c>
      <c r="I331" s="1">
        <v>18</v>
      </c>
      <c r="J331" s="1">
        <v>15</v>
      </c>
      <c r="K331" s="1">
        <v>11</v>
      </c>
      <c r="L331" s="1">
        <v>18</v>
      </c>
      <c r="M331" s="1">
        <v>13</v>
      </c>
      <c r="N331" s="1">
        <v>15</v>
      </c>
    </row>
    <row r="332" spans="1:14" ht="15" customHeight="1" thickBot="1" x14ac:dyDescent="0.3">
      <c r="A332" s="37" t="s">
        <v>489</v>
      </c>
      <c r="B332" s="17" t="s">
        <v>1006</v>
      </c>
      <c r="C332" s="17" t="s">
        <v>100</v>
      </c>
      <c r="D332" s="21">
        <f t="shared" si="5"/>
        <v>16.399999999999999</v>
      </c>
      <c r="E332" s="1">
        <v>15</v>
      </c>
      <c r="F332" s="1">
        <v>16</v>
      </c>
      <c r="G332" s="1">
        <v>17</v>
      </c>
      <c r="H332" s="1">
        <v>16</v>
      </c>
      <c r="I332" s="1">
        <v>17</v>
      </c>
      <c r="J332" s="1">
        <v>18</v>
      </c>
      <c r="K332" s="1">
        <v>17</v>
      </c>
      <c r="L332" s="1">
        <v>14</v>
      </c>
      <c r="M332" s="1">
        <v>17</v>
      </c>
      <c r="N332" s="1">
        <v>17</v>
      </c>
    </row>
    <row r="333" spans="1:14" ht="15" customHeight="1" thickBot="1" x14ac:dyDescent="0.3">
      <c r="A333" s="37" t="s">
        <v>489</v>
      </c>
      <c r="B333" s="17" t="s">
        <v>1007</v>
      </c>
      <c r="C333" s="17" t="s">
        <v>238</v>
      </c>
      <c r="D333" s="21">
        <f t="shared" si="5"/>
        <v>11.2</v>
      </c>
      <c r="E333" s="1">
        <v>8</v>
      </c>
      <c r="F333" s="1">
        <v>9</v>
      </c>
      <c r="G333" s="1">
        <v>8</v>
      </c>
      <c r="H333" s="1">
        <v>15</v>
      </c>
      <c r="I333" s="1">
        <v>13</v>
      </c>
      <c r="J333" s="1">
        <v>11</v>
      </c>
      <c r="K333" s="1">
        <v>10</v>
      </c>
      <c r="L333" s="1">
        <v>15</v>
      </c>
      <c r="M333" s="1">
        <v>12</v>
      </c>
      <c r="N333" s="1">
        <v>11</v>
      </c>
    </row>
    <row r="334" spans="1:14" ht="15" customHeight="1" thickBot="1" x14ac:dyDescent="0.3">
      <c r="A334" s="37" t="s">
        <v>489</v>
      </c>
      <c r="B334" s="17" t="s">
        <v>1009</v>
      </c>
      <c r="C334" s="17" t="s">
        <v>619</v>
      </c>
      <c r="D334" s="21">
        <f t="shared" si="5"/>
        <v>12.4</v>
      </c>
      <c r="E334" s="1">
        <v>9</v>
      </c>
      <c r="F334" s="1">
        <v>10</v>
      </c>
      <c r="G334" s="1">
        <v>13</v>
      </c>
      <c r="H334" s="1">
        <v>14</v>
      </c>
      <c r="I334" s="1">
        <v>14</v>
      </c>
      <c r="J334" s="1">
        <v>14</v>
      </c>
      <c r="K334" s="1">
        <v>12</v>
      </c>
      <c r="L334" s="1">
        <v>14</v>
      </c>
      <c r="M334" s="1">
        <v>12</v>
      </c>
      <c r="N334" s="1">
        <v>12</v>
      </c>
    </row>
    <row r="335" spans="1:14" ht="15" customHeight="1" thickBot="1" x14ac:dyDescent="0.3">
      <c r="A335" s="37" t="s">
        <v>489</v>
      </c>
      <c r="B335" s="17" t="s">
        <v>1012</v>
      </c>
      <c r="C335" s="17" t="s">
        <v>64</v>
      </c>
      <c r="D335" s="21">
        <f t="shared" si="5"/>
        <v>12.7</v>
      </c>
      <c r="E335" s="1">
        <v>11</v>
      </c>
      <c r="F335" s="1">
        <v>11</v>
      </c>
      <c r="G335" s="1">
        <v>12</v>
      </c>
      <c r="H335" s="1">
        <v>12</v>
      </c>
      <c r="I335" s="1">
        <v>13</v>
      </c>
      <c r="J335" s="1">
        <v>13</v>
      </c>
      <c r="K335" s="1">
        <v>14</v>
      </c>
      <c r="L335" s="1">
        <v>14</v>
      </c>
      <c r="M335" s="1">
        <v>14</v>
      </c>
      <c r="N335" s="1">
        <v>13</v>
      </c>
    </row>
    <row r="336" spans="1:14" ht="15" customHeight="1" thickBot="1" x14ac:dyDescent="0.3">
      <c r="A336" s="37" t="s">
        <v>489</v>
      </c>
      <c r="B336" s="17" t="s">
        <v>1014</v>
      </c>
      <c r="C336" s="17" t="s">
        <v>189</v>
      </c>
      <c r="D336" s="21">
        <f t="shared" si="5"/>
        <v>11.9</v>
      </c>
      <c r="E336" s="1">
        <v>11</v>
      </c>
      <c r="F336" s="1">
        <v>14</v>
      </c>
      <c r="G336" s="1">
        <v>11</v>
      </c>
      <c r="H336" s="1">
        <v>10</v>
      </c>
      <c r="I336" s="1">
        <v>12</v>
      </c>
      <c r="J336" s="1">
        <v>15</v>
      </c>
      <c r="K336" s="1">
        <v>10</v>
      </c>
      <c r="L336" s="1">
        <v>12</v>
      </c>
      <c r="M336" s="1">
        <v>12</v>
      </c>
      <c r="N336" s="1">
        <v>12</v>
      </c>
    </row>
    <row r="337" spans="1:14" ht="15" customHeight="1" thickBot="1" x14ac:dyDescent="0.3">
      <c r="A337" s="37" t="s">
        <v>489</v>
      </c>
      <c r="B337" s="17" t="s">
        <v>1015</v>
      </c>
      <c r="C337" s="17" t="s">
        <v>37</v>
      </c>
      <c r="D337" s="21">
        <f t="shared" si="5"/>
        <v>10.9</v>
      </c>
      <c r="E337" s="1">
        <v>8</v>
      </c>
      <c r="F337" s="1">
        <v>9</v>
      </c>
      <c r="G337" s="1">
        <v>8</v>
      </c>
      <c r="H337" s="1">
        <v>11</v>
      </c>
      <c r="I337" s="1">
        <v>10</v>
      </c>
      <c r="J337" s="1">
        <v>9</v>
      </c>
      <c r="K337" s="1">
        <v>13</v>
      </c>
      <c r="L337" s="1">
        <v>14</v>
      </c>
      <c r="M337" s="1">
        <v>13</v>
      </c>
      <c r="N337" s="1">
        <v>14</v>
      </c>
    </row>
    <row r="338" spans="1:14" ht="15" customHeight="1" thickBot="1" x14ac:dyDescent="0.3">
      <c r="A338" s="37" t="s">
        <v>489</v>
      </c>
      <c r="B338" s="17" t="s">
        <v>1016</v>
      </c>
      <c r="C338" s="17" t="s">
        <v>37</v>
      </c>
      <c r="D338" s="21">
        <f t="shared" si="5"/>
        <v>10.6</v>
      </c>
      <c r="E338" s="1">
        <v>12</v>
      </c>
      <c r="F338" s="1">
        <v>10</v>
      </c>
      <c r="G338" s="1">
        <v>8</v>
      </c>
      <c r="H338" s="1">
        <v>9</v>
      </c>
      <c r="I338" s="1">
        <v>11</v>
      </c>
      <c r="J338" s="1">
        <v>9</v>
      </c>
      <c r="K338" s="1">
        <v>10</v>
      </c>
      <c r="L338" s="1">
        <v>12</v>
      </c>
      <c r="M338" s="1">
        <v>12</v>
      </c>
      <c r="N338" s="1">
        <v>13</v>
      </c>
    </row>
    <row r="339" spans="1:14" ht="15" customHeight="1" thickBot="1" x14ac:dyDescent="0.3">
      <c r="A339" s="37" t="s">
        <v>489</v>
      </c>
      <c r="B339" s="17" t="s">
        <v>1017</v>
      </c>
      <c r="C339" s="17" t="s">
        <v>37</v>
      </c>
      <c r="D339" s="21">
        <f t="shared" si="5"/>
        <v>11.8</v>
      </c>
      <c r="E339" s="1">
        <v>11</v>
      </c>
      <c r="F339" s="1">
        <v>11</v>
      </c>
      <c r="G339" s="1">
        <v>9</v>
      </c>
      <c r="H339" s="1">
        <v>11</v>
      </c>
      <c r="I339" s="1">
        <v>13</v>
      </c>
      <c r="J339" s="1">
        <v>12</v>
      </c>
      <c r="K339" s="1">
        <v>11</v>
      </c>
      <c r="L339" s="1">
        <v>13</v>
      </c>
      <c r="M339" s="1">
        <v>14</v>
      </c>
      <c r="N339" s="1">
        <v>13</v>
      </c>
    </row>
    <row r="340" spans="1:14" ht="15" customHeight="1" thickBot="1" x14ac:dyDescent="0.3">
      <c r="A340" s="37" t="s">
        <v>489</v>
      </c>
      <c r="B340" s="17" t="s">
        <v>1018</v>
      </c>
      <c r="C340" s="17" t="s">
        <v>207</v>
      </c>
      <c r="D340" s="21">
        <f t="shared" si="5"/>
        <v>10.8</v>
      </c>
      <c r="E340" s="1">
        <v>12</v>
      </c>
      <c r="F340" s="1">
        <v>13</v>
      </c>
      <c r="G340" s="1">
        <v>8</v>
      </c>
      <c r="H340" s="1">
        <v>7</v>
      </c>
      <c r="I340" s="1">
        <v>12</v>
      </c>
      <c r="J340" s="1">
        <v>13</v>
      </c>
      <c r="K340" s="1">
        <v>6</v>
      </c>
      <c r="L340" s="1">
        <v>13</v>
      </c>
      <c r="M340" s="1">
        <v>12</v>
      </c>
      <c r="N340" s="1">
        <v>12</v>
      </c>
    </row>
    <row r="341" spans="1:14" ht="15" customHeight="1" thickBot="1" x14ac:dyDescent="0.3">
      <c r="A341" s="37" t="s">
        <v>489</v>
      </c>
      <c r="B341" s="17" t="s">
        <v>1019</v>
      </c>
      <c r="C341" s="17" t="s">
        <v>160</v>
      </c>
      <c r="D341" s="21">
        <f t="shared" si="5"/>
        <v>7.6</v>
      </c>
      <c r="E341" s="1">
        <v>5</v>
      </c>
      <c r="F341" s="1">
        <v>7</v>
      </c>
      <c r="G341" s="1">
        <v>4</v>
      </c>
      <c r="H341" s="1">
        <v>8</v>
      </c>
      <c r="I341" s="1">
        <v>12</v>
      </c>
      <c r="J341" s="1">
        <v>4</v>
      </c>
      <c r="K341" s="1">
        <v>6</v>
      </c>
      <c r="L341" s="1">
        <v>8</v>
      </c>
      <c r="M341" s="1">
        <v>13</v>
      </c>
      <c r="N341" s="1">
        <v>9</v>
      </c>
    </row>
    <row r="342" spans="1:14" ht="15" customHeight="1" thickBot="1" x14ac:dyDescent="0.3">
      <c r="A342" s="37" t="s">
        <v>489</v>
      </c>
      <c r="B342" s="17" t="s">
        <v>1021</v>
      </c>
      <c r="C342" s="17" t="s">
        <v>93</v>
      </c>
      <c r="D342" s="21">
        <f t="shared" si="5"/>
        <v>7.7</v>
      </c>
      <c r="E342" s="1">
        <v>7</v>
      </c>
      <c r="F342" s="1">
        <v>8</v>
      </c>
      <c r="G342" s="1">
        <v>5</v>
      </c>
      <c r="H342" s="1">
        <v>7</v>
      </c>
      <c r="I342" s="1">
        <v>11</v>
      </c>
      <c r="J342" s="1">
        <v>8</v>
      </c>
      <c r="K342" s="1">
        <v>9</v>
      </c>
      <c r="L342" s="1">
        <v>5</v>
      </c>
      <c r="M342" s="1">
        <v>9</v>
      </c>
      <c r="N342" s="1">
        <v>8</v>
      </c>
    </row>
    <row r="343" spans="1:14" ht="15" customHeight="1" thickBot="1" x14ac:dyDescent="0.3">
      <c r="A343" s="37" t="s">
        <v>489</v>
      </c>
      <c r="B343" s="17" t="s">
        <v>1023</v>
      </c>
      <c r="C343" s="17" t="s">
        <v>1024</v>
      </c>
      <c r="D343" s="21">
        <f t="shared" si="5"/>
        <v>11.5</v>
      </c>
      <c r="E343" s="1">
        <v>12</v>
      </c>
      <c r="F343" s="1">
        <v>14</v>
      </c>
      <c r="G343" s="1">
        <v>11</v>
      </c>
      <c r="H343" s="1">
        <v>11</v>
      </c>
      <c r="I343" s="1">
        <v>12</v>
      </c>
      <c r="J343" s="1">
        <v>13</v>
      </c>
      <c r="K343" s="1">
        <v>9</v>
      </c>
      <c r="L343" s="1">
        <v>12</v>
      </c>
      <c r="M343" s="1">
        <v>10</v>
      </c>
      <c r="N343" s="1">
        <v>11</v>
      </c>
    </row>
    <row r="344" spans="1:14" ht="15" customHeight="1" thickBot="1" x14ac:dyDescent="0.3">
      <c r="A344" s="37" t="s">
        <v>489</v>
      </c>
      <c r="B344" s="17" t="s">
        <v>1027</v>
      </c>
      <c r="C344" s="17" t="s">
        <v>143</v>
      </c>
      <c r="D344" s="21">
        <f t="shared" si="5"/>
        <v>11.7</v>
      </c>
      <c r="E344" s="1">
        <v>9</v>
      </c>
      <c r="F344" s="1">
        <v>12</v>
      </c>
      <c r="G344" s="1">
        <v>10</v>
      </c>
      <c r="H344" s="1">
        <v>10</v>
      </c>
      <c r="I344" s="1">
        <v>13</v>
      </c>
      <c r="J344" s="1">
        <v>11</v>
      </c>
      <c r="K344" s="1">
        <v>13</v>
      </c>
      <c r="L344" s="1">
        <v>12</v>
      </c>
      <c r="M344" s="1">
        <v>14</v>
      </c>
      <c r="N344" s="1">
        <v>13</v>
      </c>
    </row>
    <row r="345" spans="1:14" ht="15" customHeight="1" thickBot="1" x14ac:dyDescent="0.3">
      <c r="A345" s="37" t="s">
        <v>489</v>
      </c>
      <c r="B345" s="17" t="s">
        <v>1028</v>
      </c>
      <c r="C345" s="17" t="s">
        <v>484</v>
      </c>
      <c r="D345" s="21">
        <f t="shared" si="5"/>
        <v>9.4</v>
      </c>
      <c r="E345" s="1">
        <v>12</v>
      </c>
      <c r="F345" s="1">
        <v>11</v>
      </c>
      <c r="G345" s="1">
        <v>6</v>
      </c>
      <c r="H345" s="1">
        <v>6</v>
      </c>
      <c r="I345" s="1">
        <v>11</v>
      </c>
      <c r="J345" s="1">
        <v>10</v>
      </c>
      <c r="K345" s="1">
        <v>6</v>
      </c>
      <c r="L345" s="1">
        <v>12</v>
      </c>
      <c r="M345" s="1">
        <v>10</v>
      </c>
      <c r="N345" s="1">
        <v>10</v>
      </c>
    </row>
    <row r="346" spans="1:14" ht="15" customHeight="1" thickBot="1" x14ac:dyDescent="0.3">
      <c r="A346" s="37" t="s">
        <v>1030</v>
      </c>
      <c r="B346" s="17" t="s">
        <v>1032</v>
      </c>
      <c r="C346" s="17" t="s">
        <v>18</v>
      </c>
      <c r="D346" s="21">
        <f t="shared" si="5"/>
        <v>10.199999999999999</v>
      </c>
      <c r="E346" s="1">
        <v>12</v>
      </c>
      <c r="F346" s="1">
        <v>10</v>
      </c>
      <c r="G346" s="1">
        <v>8</v>
      </c>
      <c r="H346" s="1">
        <v>8</v>
      </c>
      <c r="I346" s="1">
        <v>12</v>
      </c>
      <c r="J346" s="1">
        <v>10</v>
      </c>
      <c r="K346" s="1">
        <v>8</v>
      </c>
      <c r="L346" s="1">
        <v>11</v>
      </c>
      <c r="M346" s="1">
        <v>12</v>
      </c>
      <c r="N346" s="1">
        <v>11</v>
      </c>
    </row>
    <row r="347" spans="1:14" ht="15" customHeight="1" thickBot="1" x14ac:dyDescent="0.3">
      <c r="A347" s="37" t="s">
        <v>1030</v>
      </c>
      <c r="B347" s="17" t="s">
        <v>1033</v>
      </c>
      <c r="C347" s="17" t="s">
        <v>1034</v>
      </c>
      <c r="D347" s="21">
        <f t="shared" si="5"/>
        <v>11.8</v>
      </c>
      <c r="E347" s="1">
        <v>12</v>
      </c>
      <c r="F347" s="1">
        <v>10</v>
      </c>
      <c r="G347" s="1">
        <v>11</v>
      </c>
      <c r="H347" s="1">
        <v>10</v>
      </c>
      <c r="I347" s="1">
        <v>12</v>
      </c>
      <c r="J347" s="1">
        <v>13</v>
      </c>
      <c r="K347" s="1">
        <v>11</v>
      </c>
      <c r="L347" s="1">
        <v>14</v>
      </c>
      <c r="M347" s="1">
        <v>12</v>
      </c>
      <c r="N347" s="1">
        <v>13</v>
      </c>
    </row>
    <row r="348" spans="1:14" ht="15" customHeight="1" thickBot="1" x14ac:dyDescent="0.3">
      <c r="A348" s="37" t="s">
        <v>1030</v>
      </c>
      <c r="B348" s="17" t="s">
        <v>1036</v>
      </c>
      <c r="C348" s="17" t="s">
        <v>93</v>
      </c>
      <c r="D348" s="21">
        <f t="shared" si="5"/>
        <v>9.4</v>
      </c>
      <c r="E348" s="1">
        <v>8</v>
      </c>
      <c r="F348" s="1">
        <v>11</v>
      </c>
      <c r="G348" s="1">
        <v>7</v>
      </c>
      <c r="H348" s="1">
        <v>8</v>
      </c>
      <c r="I348" s="1">
        <v>12</v>
      </c>
      <c r="J348" s="1">
        <v>7</v>
      </c>
      <c r="K348" s="1">
        <v>8</v>
      </c>
      <c r="L348" s="1">
        <v>8</v>
      </c>
      <c r="M348" s="1">
        <v>13</v>
      </c>
      <c r="N348" s="1">
        <v>12</v>
      </c>
    </row>
    <row r="349" spans="1:14" ht="15" customHeight="1" thickBot="1" x14ac:dyDescent="0.3">
      <c r="A349" s="37" t="s">
        <v>1030</v>
      </c>
      <c r="B349" s="17" t="s">
        <v>1039</v>
      </c>
      <c r="C349" s="17" t="s">
        <v>192</v>
      </c>
      <c r="D349" s="21">
        <f t="shared" si="5"/>
        <v>9</v>
      </c>
      <c r="E349" s="1">
        <v>10</v>
      </c>
      <c r="F349" s="1">
        <v>8</v>
      </c>
      <c r="G349" s="1">
        <v>5</v>
      </c>
      <c r="H349" s="1">
        <v>7</v>
      </c>
      <c r="I349" s="1">
        <v>12</v>
      </c>
      <c r="J349" s="1">
        <v>8</v>
      </c>
      <c r="K349" s="1">
        <v>6</v>
      </c>
      <c r="L349" s="1">
        <v>8</v>
      </c>
      <c r="M349" s="1">
        <v>14</v>
      </c>
      <c r="N349" s="1">
        <v>12</v>
      </c>
    </row>
    <row r="350" spans="1:14" ht="15" customHeight="1" thickBot="1" x14ac:dyDescent="0.3">
      <c r="A350" s="37" t="s">
        <v>1030</v>
      </c>
      <c r="B350" s="17" t="s">
        <v>1041</v>
      </c>
      <c r="C350" s="17" t="s">
        <v>852</v>
      </c>
      <c r="D350" s="21">
        <f t="shared" si="5"/>
        <v>12.7</v>
      </c>
      <c r="E350" s="1">
        <v>14</v>
      </c>
      <c r="F350" s="1">
        <v>15</v>
      </c>
      <c r="G350" s="1">
        <v>10</v>
      </c>
      <c r="H350" s="1">
        <v>10</v>
      </c>
      <c r="I350" s="1">
        <v>15</v>
      </c>
      <c r="J350" s="1">
        <v>15</v>
      </c>
      <c r="K350" s="1">
        <v>7</v>
      </c>
      <c r="L350" s="1">
        <v>13</v>
      </c>
      <c r="M350" s="1">
        <v>13</v>
      </c>
      <c r="N350" s="1">
        <v>15</v>
      </c>
    </row>
    <row r="351" spans="1:14" ht="15" customHeight="1" thickBot="1" x14ac:dyDescent="0.3">
      <c r="A351" s="37" t="s">
        <v>1030</v>
      </c>
      <c r="B351" s="17" t="s">
        <v>1043</v>
      </c>
      <c r="C351" s="17" t="s">
        <v>635</v>
      </c>
      <c r="D351" s="21">
        <f t="shared" si="5"/>
        <v>13.3</v>
      </c>
      <c r="E351" s="1">
        <v>11</v>
      </c>
      <c r="F351" s="1">
        <v>15</v>
      </c>
      <c r="G351" s="1">
        <v>14</v>
      </c>
      <c r="H351" s="1">
        <v>10</v>
      </c>
      <c r="I351" s="1">
        <v>15</v>
      </c>
      <c r="J351" s="1">
        <v>16</v>
      </c>
      <c r="K351" s="1">
        <v>11</v>
      </c>
      <c r="L351" s="1">
        <v>14</v>
      </c>
      <c r="M351" s="1">
        <v>12</v>
      </c>
      <c r="N351" s="1">
        <v>15</v>
      </c>
    </row>
    <row r="352" spans="1:14" ht="15" customHeight="1" thickBot="1" x14ac:dyDescent="0.3">
      <c r="A352" s="37" t="s">
        <v>1030</v>
      </c>
      <c r="B352" s="17" t="s">
        <v>1044</v>
      </c>
      <c r="C352" s="17" t="s">
        <v>37</v>
      </c>
      <c r="D352" s="21">
        <f t="shared" si="5"/>
        <v>11.5</v>
      </c>
      <c r="E352" s="1">
        <v>8</v>
      </c>
      <c r="F352" s="1">
        <v>11</v>
      </c>
      <c r="G352" s="1">
        <v>6</v>
      </c>
      <c r="H352" s="1">
        <v>13</v>
      </c>
      <c r="I352" s="1">
        <v>13</v>
      </c>
      <c r="J352" s="1">
        <v>12</v>
      </c>
      <c r="K352" s="1">
        <v>12</v>
      </c>
      <c r="L352" s="1">
        <v>14</v>
      </c>
      <c r="M352" s="1">
        <v>14</v>
      </c>
      <c r="N352" s="1">
        <v>12</v>
      </c>
    </row>
    <row r="353" spans="1:14" ht="15" customHeight="1" thickBot="1" x14ac:dyDescent="0.3">
      <c r="A353" s="37" t="s">
        <v>1030</v>
      </c>
      <c r="B353" s="17" t="s">
        <v>1045</v>
      </c>
      <c r="C353" s="17" t="s">
        <v>312</v>
      </c>
      <c r="D353" s="21">
        <f t="shared" si="5"/>
        <v>13.4</v>
      </c>
      <c r="E353" s="1">
        <v>12</v>
      </c>
      <c r="F353" s="1">
        <v>15</v>
      </c>
      <c r="G353" s="1">
        <v>11</v>
      </c>
      <c r="H353" s="1">
        <v>11</v>
      </c>
      <c r="I353" s="1">
        <v>15</v>
      </c>
      <c r="J353" s="1">
        <v>15</v>
      </c>
      <c r="K353" s="1">
        <v>12</v>
      </c>
      <c r="L353" s="1">
        <v>14</v>
      </c>
      <c r="M353" s="1">
        <v>13</v>
      </c>
      <c r="N353" s="1">
        <v>16</v>
      </c>
    </row>
    <row r="354" spans="1:14" ht="15" customHeight="1" thickBot="1" x14ac:dyDescent="0.3">
      <c r="A354" s="37" t="s">
        <v>1030</v>
      </c>
      <c r="B354" s="17" t="s">
        <v>1047</v>
      </c>
      <c r="C354" s="17" t="s">
        <v>100</v>
      </c>
      <c r="D354" s="21">
        <f t="shared" si="5"/>
        <v>10.9</v>
      </c>
      <c r="E354" s="1">
        <v>8</v>
      </c>
      <c r="F354" s="1">
        <v>11</v>
      </c>
      <c r="G354" s="1">
        <v>7</v>
      </c>
      <c r="H354" s="1">
        <v>14</v>
      </c>
      <c r="I354" s="1">
        <v>11</v>
      </c>
      <c r="J354" s="1">
        <v>14</v>
      </c>
      <c r="K354" s="1">
        <v>10</v>
      </c>
      <c r="L354" s="1">
        <v>15</v>
      </c>
      <c r="M354" s="1">
        <v>10</v>
      </c>
      <c r="N354" s="1">
        <v>9</v>
      </c>
    </row>
    <row r="355" spans="1:14" ht="15" customHeight="1" thickBot="1" x14ac:dyDescent="0.3">
      <c r="A355" s="37" t="s">
        <v>1030</v>
      </c>
      <c r="B355" s="17" t="s">
        <v>1049</v>
      </c>
      <c r="C355" s="17" t="s">
        <v>238</v>
      </c>
      <c r="D355" s="21">
        <f t="shared" si="5"/>
        <v>11.2</v>
      </c>
      <c r="E355" s="1">
        <v>7</v>
      </c>
      <c r="F355" s="1">
        <v>12</v>
      </c>
      <c r="G355" s="1">
        <v>6</v>
      </c>
      <c r="H355" s="1">
        <v>16</v>
      </c>
      <c r="I355" s="1">
        <v>15</v>
      </c>
      <c r="J355" s="1">
        <v>12</v>
      </c>
      <c r="K355" s="1">
        <v>11</v>
      </c>
      <c r="L355" s="1">
        <v>17</v>
      </c>
      <c r="M355" s="1">
        <v>10</v>
      </c>
      <c r="N355" s="1">
        <v>6</v>
      </c>
    </row>
    <row r="356" spans="1:14" ht="15" customHeight="1" thickBot="1" x14ac:dyDescent="0.3">
      <c r="A356" s="37" t="s">
        <v>1030</v>
      </c>
      <c r="B356" s="17" t="s">
        <v>1051</v>
      </c>
      <c r="C356" s="17" t="s">
        <v>37</v>
      </c>
      <c r="D356" s="21">
        <f t="shared" si="5"/>
        <v>12.8</v>
      </c>
      <c r="E356" s="1">
        <v>11</v>
      </c>
      <c r="F356" s="1">
        <v>13</v>
      </c>
      <c r="G356" s="1">
        <v>12</v>
      </c>
      <c r="H356" s="1">
        <v>12</v>
      </c>
      <c r="I356" s="1">
        <v>12</v>
      </c>
      <c r="J356" s="1">
        <v>14</v>
      </c>
      <c r="K356" s="1">
        <v>12</v>
      </c>
      <c r="L356" s="1">
        <v>14</v>
      </c>
      <c r="M356" s="1">
        <v>15</v>
      </c>
      <c r="N356" s="1">
        <v>13</v>
      </c>
    </row>
    <row r="357" spans="1:14" ht="15" customHeight="1" thickBot="1" x14ac:dyDescent="0.3">
      <c r="A357" s="37" t="s">
        <v>1030</v>
      </c>
      <c r="B357" s="17" t="s">
        <v>1057</v>
      </c>
      <c r="C357" s="17" t="s">
        <v>37</v>
      </c>
      <c r="D357" s="21">
        <f t="shared" si="5"/>
        <v>12</v>
      </c>
      <c r="E357" s="1">
        <v>11</v>
      </c>
      <c r="F357" s="1">
        <v>13</v>
      </c>
      <c r="G357" s="1">
        <v>11</v>
      </c>
      <c r="H357" s="1">
        <v>10</v>
      </c>
      <c r="I357" s="1">
        <v>13</v>
      </c>
      <c r="J357" s="1">
        <v>13</v>
      </c>
      <c r="K357" s="1">
        <v>12</v>
      </c>
      <c r="L357" s="1">
        <v>12</v>
      </c>
      <c r="M357" s="1">
        <v>13</v>
      </c>
      <c r="N357" s="1">
        <v>12</v>
      </c>
    </row>
    <row r="358" spans="1:14" ht="15" customHeight="1" thickBot="1" x14ac:dyDescent="0.3">
      <c r="A358" s="37" t="s">
        <v>1030</v>
      </c>
      <c r="B358" s="17" t="s">
        <v>1060</v>
      </c>
      <c r="C358" s="17" t="s">
        <v>37</v>
      </c>
      <c r="D358" s="21">
        <f t="shared" si="5"/>
        <v>9.1999999999999993</v>
      </c>
      <c r="E358" s="1">
        <v>7</v>
      </c>
      <c r="F358" s="1">
        <v>9</v>
      </c>
      <c r="G358" s="1">
        <v>6</v>
      </c>
      <c r="H358" s="1">
        <v>7</v>
      </c>
      <c r="I358" s="1">
        <v>13</v>
      </c>
      <c r="J358" s="1">
        <v>8</v>
      </c>
      <c r="K358" s="1">
        <v>8</v>
      </c>
      <c r="L358" s="1">
        <v>10</v>
      </c>
      <c r="M358" s="1">
        <v>13</v>
      </c>
      <c r="N358" s="1">
        <v>11</v>
      </c>
    </row>
    <row r="359" spans="1:14" ht="15" customHeight="1" thickBot="1" x14ac:dyDescent="0.3">
      <c r="A359" s="37" t="s">
        <v>1030</v>
      </c>
      <c r="B359" s="17" t="s">
        <v>1062</v>
      </c>
      <c r="C359" s="17" t="s">
        <v>224</v>
      </c>
      <c r="D359" s="21">
        <f t="shared" si="5"/>
        <v>12.5</v>
      </c>
      <c r="E359" s="1">
        <v>10</v>
      </c>
      <c r="F359" s="1">
        <v>16</v>
      </c>
      <c r="G359" s="1">
        <v>11</v>
      </c>
      <c r="H359" s="1">
        <v>12</v>
      </c>
      <c r="I359" s="1">
        <v>14</v>
      </c>
      <c r="J359" s="1">
        <v>16</v>
      </c>
      <c r="K359" s="1">
        <v>9</v>
      </c>
      <c r="L359" s="1">
        <v>12</v>
      </c>
      <c r="M359" s="1">
        <v>12</v>
      </c>
      <c r="N359" s="1">
        <v>13</v>
      </c>
    </row>
    <row r="360" spans="1:14" ht="15" customHeight="1" thickBot="1" x14ac:dyDescent="0.3">
      <c r="A360" s="37" t="s">
        <v>1030</v>
      </c>
      <c r="B360" s="17" t="s">
        <v>1064</v>
      </c>
      <c r="C360" s="17" t="s">
        <v>266</v>
      </c>
      <c r="D360" s="21">
        <f t="shared" si="5"/>
        <v>10.3</v>
      </c>
      <c r="E360" s="1">
        <v>13</v>
      </c>
      <c r="F360" s="1">
        <v>13</v>
      </c>
      <c r="G360" s="1">
        <v>7</v>
      </c>
      <c r="H360" s="1">
        <v>7</v>
      </c>
      <c r="I360" s="1">
        <v>12</v>
      </c>
      <c r="J360" s="1">
        <v>10</v>
      </c>
      <c r="K360" s="1">
        <v>7</v>
      </c>
      <c r="L360" s="1">
        <v>11</v>
      </c>
      <c r="M360" s="1">
        <v>13</v>
      </c>
      <c r="N360" s="1">
        <v>10</v>
      </c>
    </row>
    <row r="361" spans="1:14" ht="15" customHeight="1" thickBot="1" x14ac:dyDescent="0.3">
      <c r="A361" s="37" t="s">
        <v>1030</v>
      </c>
      <c r="B361" s="17" t="s">
        <v>1065</v>
      </c>
      <c r="C361" s="17" t="s">
        <v>93</v>
      </c>
      <c r="D361" s="21">
        <f t="shared" si="5"/>
        <v>8.6</v>
      </c>
      <c r="E361" s="1">
        <v>7</v>
      </c>
      <c r="F361" s="1">
        <v>8</v>
      </c>
      <c r="G361" s="1">
        <v>6</v>
      </c>
      <c r="H361" s="1">
        <v>7</v>
      </c>
      <c r="I361" s="1">
        <v>12</v>
      </c>
      <c r="J361" s="1">
        <v>7</v>
      </c>
      <c r="K361" s="1">
        <v>7</v>
      </c>
      <c r="L361" s="1">
        <v>8</v>
      </c>
      <c r="M361" s="1">
        <v>13</v>
      </c>
      <c r="N361" s="1">
        <v>11</v>
      </c>
    </row>
    <row r="362" spans="1:14" ht="15" customHeight="1" thickBot="1" x14ac:dyDescent="0.3">
      <c r="A362" s="37" t="s">
        <v>1030</v>
      </c>
      <c r="B362" s="17" t="s">
        <v>1067</v>
      </c>
      <c r="C362" s="17" t="s">
        <v>484</v>
      </c>
      <c r="D362" s="21">
        <f t="shared" si="5"/>
        <v>9.5</v>
      </c>
      <c r="E362" s="1">
        <v>11</v>
      </c>
      <c r="F362" s="1">
        <v>11</v>
      </c>
      <c r="G362" s="1">
        <v>6</v>
      </c>
      <c r="H362" s="1">
        <v>6</v>
      </c>
      <c r="I362" s="1">
        <v>12</v>
      </c>
      <c r="J362" s="1">
        <v>11</v>
      </c>
      <c r="K362" s="1">
        <v>4</v>
      </c>
      <c r="L362" s="1">
        <v>12</v>
      </c>
      <c r="M362" s="1">
        <v>12</v>
      </c>
      <c r="N362" s="1">
        <v>10</v>
      </c>
    </row>
    <row r="363" spans="1:14" ht="15" customHeight="1" thickBot="1" x14ac:dyDescent="0.3">
      <c r="A363" s="37" t="s">
        <v>1030</v>
      </c>
      <c r="B363" s="17" t="s">
        <v>1070</v>
      </c>
      <c r="C363" s="17" t="s">
        <v>450</v>
      </c>
      <c r="D363" s="21">
        <f t="shared" si="5"/>
        <v>12</v>
      </c>
      <c r="E363" s="1">
        <v>12</v>
      </c>
      <c r="F363" s="1">
        <v>12</v>
      </c>
      <c r="G363" s="1">
        <v>9</v>
      </c>
      <c r="H363" s="1">
        <v>8</v>
      </c>
      <c r="I363" s="1">
        <v>13</v>
      </c>
      <c r="J363" s="1">
        <v>14</v>
      </c>
      <c r="K363" s="1">
        <v>10</v>
      </c>
      <c r="L363" s="1">
        <v>13</v>
      </c>
      <c r="M363" s="1">
        <v>14</v>
      </c>
      <c r="N363" s="1">
        <v>15</v>
      </c>
    </row>
    <row r="364" spans="1:14" ht="15" customHeight="1" thickBot="1" x14ac:dyDescent="0.3">
      <c r="A364" s="37" t="s">
        <v>1030</v>
      </c>
      <c r="B364" s="17" t="s">
        <v>1072</v>
      </c>
      <c r="C364" s="17" t="s">
        <v>635</v>
      </c>
      <c r="D364" s="21">
        <f t="shared" si="5"/>
        <v>12.1</v>
      </c>
      <c r="E364" s="1">
        <v>12</v>
      </c>
      <c r="F364" s="1">
        <v>14</v>
      </c>
      <c r="G364" s="1">
        <v>10</v>
      </c>
      <c r="H364" s="1">
        <v>9</v>
      </c>
      <c r="I364" s="1">
        <v>14</v>
      </c>
      <c r="J364" s="1">
        <v>13</v>
      </c>
      <c r="K364" s="1">
        <v>12</v>
      </c>
      <c r="L364" s="1">
        <v>12</v>
      </c>
      <c r="M364" s="1">
        <v>13</v>
      </c>
      <c r="N364" s="1">
        <v>12</v>
      </c>
    </row>
    <row r="365" spans="1:14" ht="15" customHeight="1" thickBot="1" x14ac:dyDescent="0.3">
      <c r="A365" s="37" t="s">
        <v>1030</v>
      </c>
      <c r="B365" s="17" t="s">
        <v>1074</v>
      </c>
      <c r="C365" s="17" t="s">
        <v>207</v>
      </c>
      <c r="D365" s="21">
        <f t="shared" si="5"/>
        <v>10.199999999999999</v>
      </c>
      <c r="E365" s="1">
        <v>14</v>
      </c>
      <c r="F365" s="1">
        <v>10</v>
      </c>
      <c r="G365" s="1">
        <v>5</v>
      </c>
      <c r="H365" s="1">
        <v>12</v>
      </c>
      <c r="I365" s="1">
        <v>12</v>
      </c>
      <c r="J365" s="1">
        <v>8</v>
      </c>
      <c r="K365" s="1">
        <v>8</v>
      </c>
      <c r="L365" s="1">
        <v>8</v>
      </c>
      <c r="M365" s="1">
        <v>13</v>
      </c>
      <c r="N365" s="1">
        <v>12</v>
      </c>
    </row>
    <row r="366" spans="1:14" ht="15" customHeight="1" thickBot="1" x14ac:dyDescent="0.3">
      <c r="A366" s="37" t="s">
        <v>1030</v>
      </c>
      <c r="B366" s="17" t="s">
        <v>1076</v>
      </c>
      <c r="C366" s="17" t="s">
        <v>566</v>
      </c>
      <c r="D366" s="21">
        <f t="shared" si="5"/>
        <v>12.2</v>
      </c>
      <c r="E366" s="1">
        <v>16</v>
      </c>
      <c r="F366" s="1">
        <v>7</v>
      </c>
      <c r="G366" s="1">
        <v>13</v>
      </c>
      <c r="H366" s="1">
        <v>12</v>
      </c>
      <c r="I366" s="1">
        <v>13</v>
      </c>
      <c r="J366" s="1">
        <v>12</v>
      </c>
      <c r="K366" s="1">
        <v>8</v>
      </c>
      <c r="L366" s="1">
        <v>15</v>
      </c>
      <c r="M366" s="1">
        <v>14</v>
      </c>
      <c r="N366" s="1">
        <v>12</v>
      </c>
    </row>
    <row r="367" spans="1:14" ht="15" customHeight="1" thickBot="1" x14ac:dyDescent="0.3">
      <c r="A367" s="37" t="s">
        <v>1030</v>
      </c>
      <c r="B367" s="17" t="s">
        <v>1078</v>
      </c>
      <c r="C367" s="17" t="s">
        <v>238</v>
      </c>
      <c r="D367" s="21">
        <f t="shared" si="5"/>
        <v>11.1</v>
      </c>
      <c r="E367" s="1">
        <v>10</v>
      </c>
      <c r="F367" s="1">
        <v>11</v>
      </c>
      <c r="G367" s="1">
        <v>7</v>
      </c>
      <c r="H367" s="1">
        <v>12</v>
      </c>
      <c r="I367" s="1">
        <v>11</v>
      </c>
      <c r="J367" s="1">
        <v>16</v>
      </c>
      <c r="K367" s="1">
        <v>9</v>
      </c>
      <c r="L367" s="1">
        <v>14</v>
      </c>
      <c r="M367" s="1">
        <v>11</v>
      </c>
      <c r="N367" s="1">
        <v>10</v>
      </c>
    </row>
    <row r="368" spans="1:14" ht="15" customHeight="1" thickBot="1" x14ac:dyDescent="0.3">
      <c r="A368" s="37" t="s">
        <v>1030</v>
      </c>
      <c r="B368" s="17" t="s">
        <v>1079</v>
      </c>
      <c r="C368" s="17" t="s">
        <v>238</v>
      </c>
      <c r="D368" s="21">
        <f t="shared" si="5"/>
        <v>9.6</v>
      </c>
      <c r="E368" s="1">
        <v>6</v>
      </c>
      <c r="F368" s="1">
        <v>13</v>
      </c>
      <c r="G368" s="1">
        <v>2</v>
      </c>
      <c r="H368" s="1">
        <v>13</v>
      </c>
      <c r="I368" s="1">
        <v>14</v>
      </c>
      <c r="J368" s="1">
        <v>12</v>
      </c>
      <c r="K368" s="1">
        <v>7</v>
      </c>
      <c r="L368" s="1">
        <v>14</v>
      </c>
      <c r="M368" s="1">
        <v>8</v>
      </c>
      <c r="N368" s="1">
        <v>7</v>
      </c>
    </row>
    <row r="369" spans="1:14" ht="15" customHeight="1" thickBot="1" x14ac:dyDescent="0.3">
      <c r="A369" s="38" t="s">
        <v>263</v>
      </c>
      <c r="B369" s="17" t="s">
        <v>1136</v>
      </c>
      <c r="C369" s="17" t="s">
        <v>18</v>
      </c>
      <c r="D369" s="21">
        <f t="shared" si="5"/>
        <v>13.1</v>
      </c>
      <c r="E369" s="1">
        <v>15</v>
      </c>
      <c r="F369" s="1">
        <v>14</v>
      </c>
      <c r="G369" s="1">
        <v>12</v>
      </c>
      <c r="H369" s="1">
        <v>10</v>
      </c>
      <c r="I369" s="1">
        <v>14</v>
      </c>
      <c r="J369" s="1">
        <v>13</v>
      </c>
      <c r="K369" s="1">
        <v>10</v>
      </c>
      <c r="L369" s="1">
        <v>15</v>
      </c>
      <c r="M369" s="1">
        <v>14</v>
      </c>
      <c r="N369" s="1">
        <v>14</v>
      </c>
    </row>
    <row r="370" spans="1:14" ht="15" customHeight="1" thickBot="1" x14ac:dyDescent="0.3">
      <c r="A370" s="38" t="s">
        <v>263</v>
      </c>
      <c r="B370" s="17" t="s">
        <v>1138</v>
      </c>
      <c r="C370" s="17" t="s">
        <v>566</v>
      </c>
      <c r="D370" s="21">
        <f t="shared" si="5"/>
        <v>13.3</v>
      </c>
      <c r="E370" s="1">
        <v>15</v>
      </c>
      <c r="F370" s="1">
        <v>15</v>
      </c>
      <c r="G370" s="1">
        <v>12</v>
      </c>
      <c r="H370" s="1">
        <v>12</v>
      </c>
      <c r="I370" s="1">
        <v>14</v>
      </c>
      <c r="J370" s="1">
        <v>11</v>
      </c>
      <c r="K370" s="1">
        <v>13</v>
      </c>
      <c r="L370" s="1">
        <v>14</v>
      </c>
      <c r="M370" s="1">
        <v>15</v>
      </c>
      <c r="N370" s="1">
        <v>12</v>
      </c>
    </row>
    <row r="371" spans="1:14" ht="15" customHeight="1" thickBot="1" x14ac:dyDescent="0.3">
      <c r="A371" s="38" t="s">
        <v>263</v>
      </c>
      <c r="B371" s="17" t="s">
        <v>1139</v>
      </c>
      <c r="C371" s="17" t="s">
        <v>93</v>
      </c>
      <c r="D371" s="21">
        <f t="shared" si="5"/>
        <v>8.9</v>
      </c>
      <c r="E371" s="1">
        <v>7</v>
      </c>
      <c r="F371" s="1">
        <v>9</v>
      </c>
      <c r="G371" s="1">
        <v>4</v>
      </c>
      <c r="H371" s="1">
        <v>12</v>
      </c>
      <c r="I371" s="1">
        <v>11</v>
      </c>
      <c r="J371" s="1">
        <v>7</v>
      </c>
      <c r="K371" s="1">
        <v>7</v>
      </c>
      <c r="L371" s="1">
        <v>7</v>
      </c>
      <c r="M371" s="1">
        <v>13</v>
      </c>
      <c r="N371" s="1">
        <v>12</v>
      </c>
    </row>
    <row r="372" spans="1:14" ht="15" customHeight="1" thickBot="1" x14ac:dyDescent="0.3">
      <c r="A372" s="38" t="s">
        <v>263</v>
      </c>
      <c r="B372" s="17" t="s">
        <v>1141</v>
      </c>
      <c r="C372" s="17" t="s">
        <v>93</v>
      </c>
      <c r="D372" s="21">
        <f t="shared" si="5"/>
        <v>8.8000000000000007</v>
      </c>
      <c r="E372" s="1">
        <v>7</v>
      </c>
      <c r="F372" s="1">
        <v>10</v>
      </c>
      <c r="G372" s="1">
        <v>4</v>
      </c>
      <c r="H372" s="1">
        <v>6</v>
      </c>
      <c r="I372" s="1">
        <v>12</v>
      </c>
      <c r="J372" s="1">
        <v>8</v>
      </c>
      <c r="K372" s="1">
        <v>6</v>
      </c>
      <c r="L372" s="1">
        <v>9</v>
      </c>
      <c r="M372" s="1">
        <v>13</v>
      </c>
      <c r="N372" s="1">
        <v>13</v>
      </c>
    </row>
    <row r="373" spans="1:14" ht="15" customHeight="1" thickBot="1" x14ac:dyDescent="0.3">
      <c r="A373" s="38" t="s">
        <v>263</v>
      </c>
      <c r="B373" s="17" t="s">
        <v>1143</v>
      </c>
      <c r="C373" s="17" t="s">
        <v>37</v>
      </c>
      <c r="D373" s="21">
        <f t="shared" si="5"/>
        <v>12.5</v>
      </c>
      <c r="E373" s="1">
        <v>12</v>
      </c>
      <c r="F373" s="1">
        <v>13</v>
      </c>
      <c r="G373" s="1">
        <v>12</v>
      </c>
      <c r="H373" s="1">
        <v>9</v>
      </c>
      <c r="I373" s="1">
        <v>13</v>
      </c>
      <c r="J373" s="1">
        <v>13</v>
      </c>
      <c r="K373" s="1">
        <v>12</v>
      </c>
      <c r="L373" s="1">
        <v>13</v>
      </c>
      <c r="M373" s="1">
        <v>14</v>
      </c>
      <c r="N373" s="1">
        <v>14</v>
      </c>
    </row>
    <row r="374" spans="1:14" ht="15" customHeight="1" thickBot="1" x14ac:dyDescent="0.3">
      <c r="A374" s="38" t="s">
        <v>263</v>
      </c>
      <c r="B374" s="17" t="s">
        <v>1144</v>
      </c>
      <c r="C374" s="17" t="s">
        <v>825</v>
      </c>
      <c r="D374" s="21">
        <f t="shared" si="5"/>
        <v>12.4</v>
      </c>
      <c r="E374" s="1">
        <v>11</v>
      </c>
      <c r="F374" s="1">
        <v>15</v>
      </c>
      <c r="G374" s="1">
        <v>8</v>
      </c>
      <c r="H374" s="1">
        <v>11</v>
      </c>
      <c r="I374" s="1">
        <v>15</v>
      </c>
      <c r="J374" s="1">
        <v>14</v>
      </c>
      <c r="K374" s="1">
        <v>10</v>
      </c>
      <c r="L374" s="1">
        <v>14</v>
      </c>
      <c r="M374" s="1">
        <v>13</v>
      </c>
      <c r="N374" s="1">
        <v>13</v>
      </c>
    </row>
    <row r="375" spans="1:14" ht="15" customHeight="1" thickBot="1" x14ac:dyDescent="0.3">
      <c r="A375" s="38" t="s">
        <v>263</v>
      </c>
      <c r="B375" s="17" t="s">
        <v>1146</v>
      </c>
      <c r="C375" s="17" t="s">
        <v>139</v>
      </c>
      <c r="D375" s="21">
        <f t="shared" si="5"/>
        <v>15.3</v>
      </c>
      <c r="E375" s="1">
        <v>13</v>
      </c>
      <c r="F375" s="1">
        <v>15</v>
      </c>
      <c r="G375" s="1">
        <v>16</v>
      </c>
      <c r="H375" s="1">
        <v>15</v>
      </c>
      <c r="I375" s="1">
        <v>15</v>
      </c>
      <c r="J375" s="1">
        <v>17</v>
      </c>
      <c r="K375" s="1">
        <v>14</v>
      </c>
      <c r="L375" s="1">
        <v>17</v>
      </c>
      <c r="M375" s="1">
        <v>15</v>
      </c>
      <c r="N375" s="1">
        <v>16</v>
      </c>
    </row>
    <row r="376" spans="1:14" ht="15" customHeight="1" thickBot="1" x14ac:dyDescent="0.3">
      <c r="A376" s="38" t="s">
        <v>263</v>
      </c>
      <c r="B376" s="17" t="s">
        <v>1148</v>
      </c>
      <c r="C376" s="17" t="s">
        <v>100</v>
      </c>
      <c r="D376" s="21">
        <f t="shared" si="5"/>
        <v>14.8</v>
      </c>
      <c r="E376" s="1">
        <v>14</v>
      </c>
      <c r="F376" s="1">
        <v>16</v>
      </c>
      <c r="G376" s="1">
        <v>13</v>
      </c>
      <c r="H376" s="1">
        <v>15</v>
      </c>
      <c r="I376" s="1">
        <v>16</v>
      </c>
      <c r="J376" s="1">
        <v>16</v>
      </c>
      <c r="K376" s="1">
        <v>12</v>
      </c>
      <c r="L376" s="1">
        <v>16</v>
      </c>
      <c r="M376" s="1">
        <v>15</v>
      </c>
      <c r="N376" s="1">
        <v>15</v>
      </c>
    </row>
    <row r="377" spans="1:14" ht="15" customHeight="1" thickBot="1" x14ac:dyDescent="0.3">
      <c r="A377" s="38" t="s">
        <v>263</v>
      </c>
      <c r="B377" s="17" t="s">
        <v>1150</v>
      </c>
      <c r="C377" s="17" t="s">
        <v>433</v>
      </c>
      <c r="D377" s="21">
        <f t="shared" si="5"/>
        <v>17</v>
      </c>
      <c r="E377" s="1">
        <v>16</v>
      </c>
      <c r="F377" s="1">
        <v>18</v>
      </c>
      <c r="G377" s="1">
        <v>17</v>
      </c>
      <c r="H377" s="1">
        <v>16</v>
      </c>
      <c r="I377" s="1">
        <v>18</v>
      </c>
      <c r="J377" s="1">
        <v>20</v>
      </c>
      <c r="K377" s="1">
        <v>15</v>
      </c>
      <c r="L377" s="1">
        <v>16</v>
      </c>
      <c r="M377" s="1">
        <v>17</v>
      </c>
      <c r="N377" s="1">
        <v>17</v>
      </c>
    </row>
    <row r="378" spans="1:14" ht="15" customHeight="1" thickBot="1" x14ac:dyDescent="0.3">
      <c r="A378" s="38" t="s">
        <v>263</v>
      </c>
      <c r="B378" s="17" t="s">
        <v>1151</v>
      </c>
      <c r="C378" s="17" t="s">
        <v>197</v>
      </c>
      <c r="D378" s="21">
        <f t="shared" si="5"/>
        <v>13.9</v>
      </c>
      <c r="E378" s="1">
        <v>13</v>
      </c>
      <c r="F378" s="1">
        <v>14</v>
      </c>
      <c r="G378" s="1">
        <v>8</v>
      </c>
      <c r="H378" s="1">
        <v>14</v>
      </c>
      <c r="I378" s="1">
        <v>15</v>
      </c>
      <c r="J378" s="1">
        <v>14</v>
      </c>
      <c r="K378" s="1">
        <v>13</v>
      </c>
      <c r="L378" s="1">
        <v>17</v>
      </c>
      <c r="M378" s="1">
        <v>15</v>
      </c>
      <c r="N378" s="1">
        <v>16</v>
      </c>
    </row>
    <row r="379" spans="1:14" ht="15" customHeight="1" thickBot="1" x14ac:dyDescent="0.3">
      <c r="A379" s="38" t="s">
        <v>263</v>
      </c>
      <c r="B379" s="17" t="s">
        <v>1153</v>
      </c>
      <c r="C379" s="17" t="s">
        <v>197</v>
      </c>
      <c r="D379" s="21">
        <f t="shared" si="5"/>
        <v>14.9</v>
      </c>
      <c r="E379" s="1">
        <v>13</v>
      </c>
      <c r="F379" s="1">
        <v>16</v>
      </c>
      <c r="G379" s="1">
        <v>14</v>
      </c>
      <c r="H379" s="1">
        <v>16</v>
      </c>
      <c r="I379" s="1">
        <v>16</v>
      </c>
      <c r="J379" s="1">
        <v>18</v>
      </c>
      <c r="K379" s="1">
        <v>14</v>
      </c>
      <c r="L379" s="1">
        <v>15</v>
      </c>
      <c r="M379" s="1">
        <v>13</v>
      </c>
      <c r="N379" s="1">
        <v>14</v>
      </c>
    </row>
    <row r="380" spans="1:14" ht="15" customHeight="1" thickBot="1" x14ac:dyDescent="0.3">
      <c r="A380" s="38" t="s">
        <v>263</v>
      </c>
      <c r="B380" s="17" t="s">
        <v>1156</v>
      </c>
      <c r="C380" s="17" t="s">
        <v>566</v>
      </c>
      <c r="D380" s="21">
        <f t="shared" si="5"/>
        <v>12.7</v>
      </c>
      <c r="E380" s="1">
        <v>15</v>
      </c>
      <c r="F380" s="1">
        <v>13</v>
      </c>
      <c r="G380" s="1">
        <v>9</v>
      </c>
      <c r="H380" s="1">
        <v>10</v>
      </c>
      <c r="I380" s="1">
        <v>14</v>
      </c>
      <c r="J380" s="1">
        <v>12</v>
      </c>
      <c r="K380" s="1">
        <v>11</v>
      </c>
      <c r="L380" s="1">
        <v>15</v>
      </c>
      <c r="M380" s="1">
        <v>15</v>
      </c>
      <c r="N380" s="1">
        <v>13</v>
      </c>
    </row>
    <row r="381" spans="1:14" ht="15" customHeight="1" thickBot="1" x14ac:dyDescent="0.3">
      <c r="A381" s="38" t="s">
        <v>263</v>
      </c>
      <c r="B381" s="17" t="s">
        <v>1160</v>
      </c>
      <c r="C381" s="17" t="s">
        <v>37</v>
      </c>
      <c r="D381" s="21">
        <f t="shared" si="5"/>
        <v>12.5</v>
      </c>
      <c r="E381" s="1">
        <v>9</v>
      </c>
      <c r="F381" s="1">
        <v>13</v>
      </c>
      <c r="G381" s="1">
        <v>9</v>
      </c>
      <c r="H381" s="1">
        <v>10</v>
      </c>
      <c r="I381" s="1">
        <v>15</v>
      </c>
      <c r="J381" s="1">
        <v>12</v>
      </c>
      <c r="K381" s="1">
        <v>12</v>
      </c>
      <c r="L381" s="1">
        <v>14</v>
      </c>
      <c r="M381" s="1">
        <v>15</v>
      </c>
      <c r="N381" s="1">
        <v>16</v>
      </c>
    </row>
    <row r="382" spans="1:14" ht="15" customHeight="1" thickBot="1" x14ac:dyDescent="0.3">
      <c r="A382" s="38" t="s">
        <v>263</v>
      </c>
      <c r="B382" s="17" t="s">
        <v>1162</v>
      </c>
      <c r="C382" s="17" t="s">
        <v>100</v>
      </c>
      <c r="D382" s="21">
        <f t="shared" si="5"/>
        <v>13.7</v>
      </c>
      <c r="E382" s="1">
        <v>11</v>
      </c>
      <c r="F382" s="1">
        <v>15</v>
      </c>
      <c r="G382" s="1">
        <v>11</v>
      </c>
      <c r="H382" s="1">
        <v>14</v>
      </c>
      <c r="I382" s="1">
        <v>15</v>
      </c>
      <c r="J382" s="1">
        <v>15</v>
      </c>
      <c r="K382" s="1">
        <v>12</v>
      </c>
      <c r="L382" s="1">
        <v>16</v>
      </c>
      <c r="M382" s="1">
        <v>13</v>
      </c>
      <c r="N382" s="1">
        <v>15</v>
      </c>
    </row>
    <row r="383" spans="1:14" ht="15" customHeight="1" thickBot="1" x14ac:dyDescent="0.3">
      <c r="A383" s="38" t="s">
        <v>263</v>
      </c>
      <c r="B383" s="17" t="s">
        <v>1164</v>
      </c>
      <c r="C383" s="17" t="s">
        <v>96</v>
      </c>
      <c r="D383" s="21">
        <f t="shared" si="5"/>
        <v>13.4</v>
      </c>
      <c r="E383" s="1">
        <v>13</v>
      </c>
      <c r="F383" s="1">
        <v>15</v>
      </c>
      <c r="G383" s="1">
        <v>8</v>
      </c>
      <c r="H383" s="1">
        <v>15</v>
      </c>
      <c r="I383" s="1">
        <v>14</v>
      </c>
      <c r="J383" s="1">
        <v>13</v>
      </c>
      <c r="K383" s="1">
        <v>14</v>
      </c>
      <c r="L383" s="1">
        <v>16</v>
      </c>
      <c r="M383" s="1">
        <v>12</v>
      </c>
      <c r="N383" s="1">
        <v>14</v>
      </c>
    </row>
    <row r="384" spans="1:14" ht="15" customHeight="1" thickBot="1" x14ac:dyDescent="0.3">
      <c r="A384" s="38" t="s">
        <v>263</v>
      </c>
      <c r="B384" s="17" t="s">
        <v>1166</v>
      </c>
      <c r="C384" s="17" t="s">
        <v>1167</v>
      </c>
      <c r="D384" s="21">
        <f t="shared" si="5"/>
        <v>15.4</v>
      </c>
      <c r="E384" s="1">
        <v>15</v>
      </c>
      <c r="F384" s="1">
        <v>14</v>
      </c>
      <c r="G384" s="1">
        <v>17</v>
      </c>
      <c r="H384" s="1">
        <v>17</v>
      </c>
      <c r="I384" s="1">
        <v>15</v>
      </c>
      <c r="J384" s="1">
        <v>15</v>
      </c>
      <c r="K384" s="1">
        <v>17</v>
      </c>
      <c r="L384" s="1">
        <v>17</v>
      </c>
      <c r="M384" s="1">
        <v>14</v>
      </c>
      <c r="N384" s="1">
        <v>13</v>
      </c>
    </row>
    <row r="385" spans="1:14" ht="15" customHeight="1" thickBot="1" x14ac:dyDescent="0.3">
      <c r="A385" s="38" t="s">
        <v>263</v>
      </c>
      <c r="B385" s="17" t="s">
        <v>1169</v>
      </c>
      <c r="C385" s="17" t="s">
        <v>96</v>
      </c>
      <c r="D385" s="21">
        <f t="shared" si="5"/>
        <v>11.9</v>
      </c>
      <c r="E385" s="1">
        <v>11</v>
      </c>
      <c r="F385" s="1">
        <v>12</v>
      </c>
      <c r="G385" s="1">
        <v>9</v>
      </c>
      <c r="H385" s="1">
        <v>14</v>
      </c>
      <c r="I385" s="1">
        <v>12</v>
      </c>
      <c r="J385" s="1">
        <v>14</v>
      </c>
      <c r="K385" s="1">
        <v>11</v>
      </c>
      <c r="L385" s="1">
        <v>13</v>
      </c>
      <c r="M385" s="1">
        <v>12</v>
      </c>
      <c r="N385" s="1">
        <v>11</v>
      </c>
    </row>
    <row r="386" spans="1:14" ht="15" customHeight="1" thickBot="1" x14ac:dyDescent="0.3">
      <c r="A386" s="38" t="s">
        <v>263</v>
      </c>
      <c r="B386" s="17" t="s">
        <v>1171</v>
      </c>
      <c r="C386" s="17" t="s">
        <v>470</v>
      </c>
      <c r="D386" s="21">
        <f t="shared" ref="D386:D449" si="6">AVERAGE(E386:N386)</f>
        <v>12</v>
      </c>
      <c r="E386" s="1">
        <v>11</v>
      </c>
      <c r="F386" s="1">
        <v>12</v>
      </c>
      <c r="G386" s="1">
        <v>8</v>
      </c>
      <c r="H386" s="1">
        <v>9</v>
      </c>
      <c r="I386" s="1">
        <v>16</v>
      </c>
      <c r="J386" s="1">
        <v>11</v>
      </c>
      <c r="K386" s="1">
        <v>12</v>
      </c>
      <c r="L386" s="1">
        <v>12</v>
      </c>
      <c r="M386" s="1">
        <v>16</v>
      </c>
      <c r="N386" s="1">
        <v>13</v>
      </c>
    </row>
    <row r="387" spans="1:14" ht="15" customHeight="1" thickBot="1" x14ac:dyDescent="0.3">
      <c r="A387" s="38" t="s">
        <v>263</v>
      </c>
      <c r="B387" s="17" t="s">
        <v>1172</v>
      </c>
      <c r="C387" s="17" t="s">
        <v>37</v>
      </c>
      <c r="D387" s="21">
        <f t="shared" si="6"/>
        <v>13.4</v>
      </c>
      <c r="E387" s="1">
        <v>12</v>
      </c>
      <c r="F387" s="1">
        <v>13</v>
      </c>
      <c r="G387" s="1">
        <v>12</v>
      </c>
      <c r="H387" s="1">
        <v>13</v>
      </c>
      <c r="I387" s="1">
        <v>14</v>
      </c>
      <c r="J387" s="1">
        <v>15</v>
      </c>
      <c r="K387" s="1">
        <v>13</v>
      </c>
      <c r="L387" s="1">
        <v>14</v>
      </c>
      <c r="M387" s="1">
        <v>14</v>
      </c>
      <c r="N387" s="1">
        <v>14</v>
      </c>
    </row>
    <row r="388" spans="1:14" ht="15" customHeight="1" thickBot="1" x14ac:dyDescent="0.3">
      <c r="A388" s="38" t="s">
        <v>263</v>
      </c>
      <c r="B388" s="17" t="s">
        <v>1173</v>
      </c>
      <c r="C388" s="17" t="s">
        <v>93</v>
      </c>
      <c r="D388" s="21">
        <f t="shared" si="6"/>
        <v>10.1</v>
      </c>
      <c r="E388" s="1">
        <v>10</v>
      </c>
      <c r="F388" s="1">
        <v>11</v>
      </c>
      <c r="G388" s="1">
        <v>7</v>
      </c>
      <c r="H388" s="1">
        <v>8</v>
      </c>
      <c r="I388" s="1">
        <v>14</v>
      </c>
      <c r="J388" s="1">
        <v>9</v>
      </c>
      <c r="K388" s="1">
        <v>6</v>
      </c>
      <c r="L388" s="1">
        <v>10</v>
      </c>
      <c r="M388" s="1">
        <v>13</v>
      </c>
      <c r="N388" s="1">
        <v>13</v>
      </c>
    </row>
    <row r="389" spans="1:14" ht="15" customHeight="1" thickBot="1" x14ac:dyDescent="0.3">
      <c r="A389" s="38" t="s">
        <v>263</v>
      </c>
      <c r="B389" s="17" t="s">
        <v>1158</v>
      </c>
      <c r="C389" s="17" t="s">
        <v>100</v>
      </c>
      <c r="D389" s="21">
        <f t="shared" si="6"/>
        <v>14.2</v>
      </c>
      <c r="E389" s="1">
        <v>12</v>
      </c>
      <c r="F389" s="1">
        <v>17</v>
      </c>
      <c r="G389" s="1">
        <v>14</v>
      </c>
      <c r="H389" s="1">
        <v>16</v>
      </c>
      <c r="I389" s="1">
        <v>15</v>
      </c>
      <c r="J389" s="1">
        <v>17</v>
      </c>
      <c r="K389" s="1">
        <v>14</v>
      </c>
      <c r="L389" s="1">
        <v>12</v>
      </c>
      <c r="M389" s="1">
        <v>14</v>
      </c>
      <c r="N389" s="1">
        <v>11</v>
      </c>
    </row>
    <row r="390" spans="1:14" ht="15" customHeight="1" thickBot="1" x14ac:dyDescent="0.3">
      <c r="A390" s="38" t="s">
        <v>263</v>
      </c>
      <c r="B390" s="17" t="s">
        <v>1176</v>
      </c>
      <c r="C390" s="17" t="s">
        <v>93</v>
      </c>
      <c r="D390" s="21">
        <f t="shared" si="6"/>
        <v>9.3000000000000007</v>
      </c>
      <c r="E390" s="1">
        <v>9</v>
      </c>
      <c r="F390" s="1">
        <v>10</v>
      </c>
      <c r="G390" s="1">
        <v>7</v>
      </c>
      <c r="H390" s="1">
        <v>7</v>
      </c>
      <c r="I390" s="1">
        <v>11</v>
      </c>
      <c r="J390" s="1">
        <v>9</v>
      </c>
      <c r="K390" s="1">
        <v>9</v>
      </c>
      <c r="L390" s="1">
        <v>11</v>
      </c>
      <c r="M390" s="1">
        <v>11</v>
      </c>
      <c r="N390" s="1">
        <v>9</v>
      </c>
    </row>
    <row r="391" spans="1:14" ht="15" customHeight="1" thickBot="1" x14ac:dyDescent="0.3">
      <c r="A391" s="38" t="s">
        <v>263</v>
      </c>
      <c r="B391" s="17" t="s">
        <v>1143</v>
      </c>
      <c r="C391" s="17" t="s">
        <v>108</v>
      </c>
      <c r="D391" s="21">
        <f t="shared" si="6"/>
        <v>11.2</v>
      </c>
      <c r="E391" s="1">
        <v>13</v>
      </c>
      <c r="F391" s="1">
        <v>9</v>
      </c>
      <c r="G391" s="1">
        <v>5</v>
      </c>
      <c r="H391" s="1">
        <v>8</v>
      </c>
      <c r="I391" s="1">
        <v>14</v>
      </c>
      <c r="J391" s="1">
        <v>12</v>
      </c>
      <c r="K391" s="1">
        <v>11</v>
      </c>
      <c r="L391" s="1">
        <v>12</v>
      </c>
      <c r="M391" s="1">
        <v>14</v>
      </c>
      <c r="N391" s="1">
        <v>14</v>
      </c>
    </row>
    <row r="392" spans="1:14" ht="15" customHeight="1" thickBot="1" x14ac:dyDescent="0.3">
      <c r="A392" s="33" t="s">
        <v>1084</v>
      </c>
      <c r="B392" s="17" t="s">
        <v>1181</v>
      </c>
      <c r="C392" s="17" t="s">
        <v>484</v>
      </c>
      <c r="D392" s="21">
        <f t="shared" si="6"/>
        <v>11.3</v>
      </c>
      <c r="E392" s="1">
        <v>11</v>
      </c>
      <c r="F392" s="1">
        <v>15</v>
      </c>
      <c r="G392" s="1">
        <v>6</v>
      </c>
      <c r="H392" s="1">
        <v>5</v>
      </c>
      <c r="I392" s="1">
        <v>14</v>
      </c>
      <c r="J392" s="1">
        <v>12</v>
      </c>
      <c r="K392" s="1">
        <v>9</v>
      </c>
      <c r="L392" s="1">
        <v>14</v>
      </c>
      <c r="M392" s="1">
        <v>13</v>
      </c>
      <c r="N392" s="1">
        <v>14</v>
      </c>
    </row>
    <row r="393" spans="1:14" ht="15" customHeight="1" thickBot="1" x14ac:dyDescent="0.3">
      <c r="A393" s="33" t="s">
        <v>1084</v>
      </c>
      <c r="B393" s="17" t="s">
        <v>1183</v>
      </c>
      <c r="C393" s="17" t="s">
        <v>24</v>
      </c>
      <c r="D393" s="21">
        <f t="shared" si="6"/>
        <v>10.7</v>
      </c>
      <c r="E393" s="1">
        <v>10</v>
      </c>
      <c r="F393" s="1">
        <v>12</v>
      </c>
      <c r="G393" s="1">
        <v>7</v>
      </c>
      <c r="H393" s="1">
        <v>8</v>
      </c>
      <c r="I393" s="1">
        <v>12</v>
      </c>
      <c r="J393" s="1">
        <v>11</v>
      </c>
      <c r="K393" s="1">
        <v>8</v>
      </c>
      <c r="L393" s="1">
        <v>13</v>
      </c>
      <c r="M393" s="1">
        <v>13</v>
      </c>
      <c r="N393" s="1">
        <v>13</v>
      </c>
    </row>
    <row r="394" spans="1:14" ht="15" customHeight="1" thickBot="1" x14ac:dyDescent="0.3">
      <c r="A394" s="33" t="s">
        <v>1084</v>
      </c>
      <c r="B394" s="17" t="s">
        <v>1184</v>
      </c>
      <c r="C394" s="17" t="s">
        <v>93</v>
      </c>
      <c r="D394" s="21">
        <f t="shared" si="6"/>
        <v>8.8000000000000007</v>
      </c>
      <c r="E394" s="1">
        <v>7</v>
      </c>
      <c r="F394" s="1">
        <v>10</v>
      </c>
      <c r="G394" s="1">
        <v>7</v>
      </c>
      <c r="H394" s="1">
        <v>7</v>
      </c>
      <c r="I394" s="1">
        <v>11</v>
      </c>
      <c r="J394" s="1">
        <v>12</v>
      </c>
      <c r="K394" s="1">
        <v>6</v>
      </c>
      <c r="L394" s="1">
        <v>8</v>
      </c>
      <c r="M394" s="1">
        <v>11</v>
      </c>
      <c r="N394" s="1">
        <v>9</v>
      </c>
    </row>
    <row r="395" spans="1:14" ht="15" customHeight="1" thickBot="1" x14ac:dyDescent="0.3">
      <c r="A395" s="33" t="s">
        <v>1084</v>
      </c>
      <c r="B395" s="17" t="s">
        <v>1185</v>
      </c>
      <c r="C395" s="17" t="s">
        <v>470</v>
      </c>
      <c r="D395" s="21">
        <f t="shared" si="6"/>
        <v>11.9</v>
      </c>
      <c r="E395" s="1">
        <v>12</v>
      </c>
      <c r="F395" s="1">
        <v>10</v>
      </c>
      <c r="G395" s="1">
        <v>13</v>
      </c>
      <c r="H395" s="1">
        <v>9</v>
      </c>
      <c r="I395" s="1">
        <v>13</v>
      </c>
      <c r="J395" s="1">
        <v>11</v>
      </c>
      <c r="K395" s="1">
        <v>11</v>
      </c>
      <c r="L395" s="1">
        <v>11</v>
      </c>
      <c r="M395" s="1">
        <v>15</v>
      </c>
      <c r="N395" s="1">
        <v>14</v>
      </c>
    </row>
    <row r="396" spans="1:14" ht="15" customHeight="1" thickBot="1" x14ac:dyDescent="0.3">
      <c r="A396" s="33" t="s">
        <v>1084</v>
      </c>
      <c r="B396" s="17" t="s">
        <v>1187</v>
      </c>
      <c r="C396" s="17" t="s">
        <v>189</v>
      </c>
      <c r="D396" s="21">
        <f t="shared" si="6"/>
        <v>14</v>
      </c>
      <c r="E396" s="1">
        <v>14</v>
      </c>
      <c r="F396" s="1">
        <v>15</v>
      </c>
      <c r="G396" s="1">
        <v>10</v>
      </c>
      <c r="H396" s="1">
        <v>13</v>
      </c>
      <c r="I396" s="1">
        <v>14</v>
      </c>
      <c r="J396" s="1">
        <v>14</v>
      </c>
      <c r="K396" s="1">
        <v>12</v>
      </c>
      <c r="L396" s="1">
        <v>20</v>
      </c>
      <c r="M396" s="1">
        <v>14</v>
      </c>
      <c r="N396" s="1">
        <v>14</v>
      </c>
    </row>
    <row r="397" spans="1:14" ht="15" customHeight="1" thickBot="1" x14ac:dyDescent="0.3">
      <c r="A397" s="33" t="s">
        <v>1084</v>
      </c>
      <c r="B397" s="17" t="s">
        <v>1188</v>
      </c>
      <c r="C397" s="17" t="s">
        <v>852</v>
      </c>
      <c r="D397" s="21">
        <f t="shared" si="6"/>
        <v>12.9</v>
      </c>
      <c r="E397" s="1">
        <v>13</v>
      </c>
      <c r="F397" s="1">
        <v>15</v>
      </c>
      <c r="G397" s="1">
        <v>11</v>
      </c>
      <c r="H397" s="1">
        <v>13</v>
      </c>
      <c r="I397" s="1">
        <v>14</v>
      </c>
      <c r="J397" s="1">
        <v>15</v>
      </c>
      <c r="K397" s="1">
        <v>13</v>
      </c>
      <c r="L397" s="1">
        <v>12</v>
      </c>
      <c r="M397" s="1">
        <v>11</v>
      </c>
      <c r="N397" s="1">
        <v>12</v>
      </c>
    </row>
    <row r="398" spans="1:14" ht="15" customHeight="1" thickBot="1" x14ac:dyDescent="0.3">
      <c r="A398" s="33" t="s">
        <v>1084</v>
      </c>
      <c r="B398" s="17" t="s">
        <v>1190</v>
      </c>
      <c r="C398" s="17" t="s">
        <v>450</v>
      </c>
      <c r="D398" s="21">
        <f t="shared" si="6"/>
        <v>13.5</v>
      </c>
      <c r="E398" s="1">
        <v>12</v>
      </c>
      <c r="F398" s="1">
        <v>14</v>
      </c>
      <c r="G398" s="1">
        <v>11</v>
      </c>
      <c r="H398" s="1">
        <v>11</v>
      </c>
      <c r="I398" s="1">
        <v>15</v>
      </c>
      <c r="J398" s="1">
        <v>16</v>
      </c>
      <c r="K398" s="1">
        <v>12</v>
      </c>
      <c r="L398" s="1">
        <v>14</v>
      </c>
      <c r="M398" s="1">
        <v>15</v>
      </c>
      <c r="N398" s="1">
        <v>15</v>
      </c>
    </row>
    <row r="399" spans="1:14" ht="15" customHeight="1" thickBot="1" x14ac:dyDescent="0.3">
      <c r="A399" s="33" t="s">
        <v>1084</v>
      </c>
      <c r="B399" s="17" t="s">
        <v>1192</v>
      </c>
      <c r="C399" s="17" t="s">
        <v>96</v>
      </c>
      <c r="D399" s="21">
        <f t="shared" si="6"/>
        <v>10.1</v>
      </c>
      <c r="E399" s="1">
        <v>7</v>
      </c>
      <c r="F399" s="1">
        <v>11</v>
      </c>
      <c r="G399" s="1">
        <v>3</v>
      </c>
      <c r="H399" s="1">
        <v>14</v>
      </c>
      <c r="I399" s="1">
        <v>13</v>
      </c>
      <c r="J399" s="1">
        <v>10</v>
      </c>
      <c r="K399" s="1">
        <v>10</v>
      </c>
      <c r="L399" s="1">
        <v>14</v>
      </c>
      <c r="M399" s="1">
        <v>11</v>
      </c>
      <c r="N399" s="1">
        <v>8</v>
      </c>
    </row>
    <row r="400" spans="1:14" ht="15" customHeight="1" thickBot="1" x14ac:dyDescent="0.3">
      <c r="A400" s="33" t="s">
        <v>1084</v>
      </c>
      <c r="B400" s="17" t="s">
        <v>1195</v>
      </c>
      <c r="C400" s="17" t="s">
        <v>238</v>
      </c>
      <c r="D400" s="21">
        <f t="shared" si="6"/>
        <v>12.9</v>
      </c>
      <c r="E400" s="1">
        <v>11</v>
      </c>
      <c r="F400" s="1">
        <v>13</v>
      </c>
      <c r="G400" s="1">
        <v>12</v>
      </c>
      <c r="H400" s="1">
        <v>16</v>
      </c>
      <c r="I400" s="1">
        <v>14</v>
      </c>
      <c r="J400" s="1">
        <v>13</v>
      </c>
      <c r="K400" s="1">
        <v>13</v>
      </c>
      <c r="L400" s="1">
        <v>12</v>
      </c>
      <c r="M400" s="1">
        <v>12</v>
      </c>
      <c r="N400" s="1">
        <v>13</v>
      </c>
    </row>
    <row r="401" spans="1:14" ht="15" customHeight="1" thickBot="1" x14ac:dyDescent="0.3">
      <c r="A401" s="33" t="s">
        <v>1084</v>
      </c>
      <c r="B401" s="17" t="s">
        <v>1196</v>
      </c>
      <c r="C401" s="17" t="s">
        <v>238</v>
      </c>
      <c r="D401" s="21">
        <f t="shared" si="6"/>
        <v>12.1</v>
      </c>
      <c r="E401" s="1">
        <v>7</v>
      </c>
      <c r="F401" s="1">
        <v>13</v>
      </c>
      <c r="G401" s="1">
        <v>7</v>
      </c>
      <c r="H401" s="1">
        <v>17</v>
      </c>
      <c r="I401" s="1">
        <v>14</v>
      </c>
      <c r="J401" s="1">
        <v>14</v>
      </c>
      <c r="K401" s="1">
        <v>13</v>
      </c>
      <c r="L401" s="1">
        <v>15</v>
      </c>
      <c r="M401" s="1">
        <v>9</v>
      </c>
      <c r="N401" s="1">
        <v>12</v>
      </c>
    </row>
    <row r="402" spans="1:14" ht="15" customHeight="1" thickBot="1" x14ac:dyDescent="0.3">
      <c r="A402" s="33" t="s">
        <v>1084</v>
      </c>
      <c r="B402" s="17" t="s">
        <v>1197</v>
      </c>
      <c r="C402" s="17" t="s">
        <v>93</v>
      </c>
      <c r="D402" s="21">
        <f t="shared" si="6"/>
        <v>9</v>
      </c>
      <c r="E402" s="1">
        <v>7</v>
      </c>
      <c r="F402" s="1">
        <v>10</v>
      </c>
      <c r="G402" s="1">
        <v>7</v>
      </c>
      <c r="H402" s="1">
        <v>9</v>
      </c>
      <c r="I402" s="1">
        <v>12</v>
      </c>
      <c r="J402" s="1">
        <v>6</v>
      </c>
      <c r="K402" s="1">
        <v>6</v>
      </c>
      <c r="L402" s="1">
        <v>8</v>
      </c>
      <c r="M402" s="1">
        <v>13</v>
      </c>
      <c r="N402" s="1">
        <v>12</v>
      </c>
    </row>
    <row r="403" spans="1:14" ht="15" customHeight="1" thickBot="1" x14ac:dyDescent="0.3">
      <c r="A403" s="33" t="s">
        <v>1084</v>
      </c>
      <c r="B403" s="17" t="s">
        <v>1202</v>
      </c>
      <c r="C403" s="17" t="s">
        <v>42</v>
      </c>
      <c r="D403" s="21">
        <f t="shared" si="6"/>
        <v>13.9</v>
      </c>
      <c r="E403" s="1">
        <v>13</v>
      </c>
      <c r="F403" s="1">
        <v>14</v>
      </c>
      <c r="G403" s="1">
        <v>12</v>
      </c>
      <c r="H403" s="1">
        <v>12</v>
      </c>
      <c r="I403" s="1">
        <v>15</v>
      </c>
      <c r="J403" s="1">
        <v>16</v>
      </c>
      <c r="K403" s="1">
        <v>12</v>
      </c>
      <c r="L403" s="1">
        <v>15</v>
      </c>
      <c r="M403" s="1">
        <v>15</v>
      </c>
      <c r="N403" s="1">
        <v>15</v>
      </c>
    </row>
    <row r="404" spans="1:14" ht="15" customHeight="1" thickBot="1" x14ac:dyDescent="0.3">
      <c r="A404" s="33" t="s">
        <v>1084</v>
      </c>
      <c r="B404" s="17" t="s">
        <v>1203</v>
      </c>
      <c r="C404" s="17" t="s">
        <v>24</v>
      </c>
      <c r="D404" s="21">
        <f t="shared" si="6"/>
        <v>10.1</v>
      </c>
      <c r="E404" s="1">
        <v>10</v>
      </c>
      <c r="F404" s="1">
        <v>13</v>
      </c>
      <c r="G404" s="1">
        <v>6</v>
      </c>
      <c r="H404" s="1">
        <v>7</v>
      </c>
      <c r="I404" s="1">
        <v>12</v>
      </c>
      <c r="J404" s="1">
        <v>11</v>
      </c>
      <c r="K404" s="1">
        <v>7</v>
      </c>
      <c r="L404" s="1">
        <v>12</v>
      </c>
      <c r="M404" s="1">
        <v>11</v>
      </c>
      <c r="N404" s="1">
        <v>12</v>
      </c>
    </row>
    <row r="405" spans="1:14" ht="15" customHeight="1" thickBot="1" x14ac:dyDescent="0.3">
      <c r="A405" s="33" t="s">
        <v>1084</v>
      </c>
      <c r="B405" s="17" t="s">
        <v>1205</v>
      </c>
      <c r="C405" s="17" t="s">
        <v>433</v>
      </c>
      <c r="D405" s="21">
        <f t="shared" si="6"/>
        <v>12.4</v>
      </c>
      <c r="E405" s="1">
        <v>12</v>
      </c>
      <c r="F405" s="1">
        <v>13</v>
      </c>
      <c r="G405" s="1">
        <v>11</v>
      </c>
      <c r="H405" s="1">
        <v>12</v>
      </c>
      <c r="I405" s="1">
        <v>13</v>
      </c>
      <c r="J405" s="1">
        <v>15</v>
      </c>
      <c r="K405" s="1">
        <v>13</v>
      </c>
      <c r="L405" s="1">
        <v>12</v>
      </c>
      <c r="M405" s="1">
        <v>12</v>
      </c>
      <c r="N405" s="1">
        <v>11</v>
      </c>
    </row>
    <row r="406" spans="1:14" ht="15" customHeight="1" thickBot="1" x14ac:dyDescent="0.3">
      <c r="A406" s="33" t="s">
        <v>1084</v>
      </c>
      <c r="B406" s="17" t="s">
        <v>1207</v>
      </c>
      <c r="C406" s="17" t="s">
        <v>1208</v>
      </c>
      <c r="D406" s="21">
        <f t="shared" si="6"/>
        <v>8.9</v>
      </c>
      <c r="E406" s="1">
        <v>8</v>
      </c>
      <c r="F406" s="1">
        <v>10</v>
      </c>
      <c r="G406" s="1">
        <v>9</v>
      </c>
      <c r="H406" s="1">
        <v>7</v>
      </c>
      <c r="I406" s="1">
        <v>6</v>
      </c>
      <c r="J406" s="1">
        <v>13</v>
      </c>
      <c r="K406" s="1">
        <v>7</v>
      </c>
      <c r="L406" s="1">
        <v>10</v>
      </c>
      <c r="M406" s="1">
        <v>9</v>
      </c>
      <c r="N406" s="1">
        <v>10</v>
      </c>
    </row>
    <row r="407" spans="1:14" ht="15" customHeight="1" thickBot="1" x14ac:dyDescent="0.3">
      <c r="A407" s="33" t="s">
        <v>1084</v>
      </c>
      <c r="B407" s="17" t="s">
        <v>1209</v>
      </c>
      <c r="C407" s="17" t="s">
        <v>1210</v>
      </c>
      <c r="D407" s="21">
        <f t="shared" si="6"/>
        <v>12.8</v>
      </c>
      <c r="E407" s="1">
        <v>12</v>
      </c>
      <c r="F407" s="1">
        <v>15</v>
      </c>
      <c r="G407" s="1">
        <v>11</v>
      </c>
      <c r="H407" s="1">
        <v>11</v>
      </c>
      <c r="I407" s="1">
        <v>14</v>
      </c>
      <c r="J407" s="1">
        <v>16</v>
      </c>
      <c r="K407" s="1">
        <v>11</v>
      </c>
      <c r="L407" s="1">
        <v>12</v>
      </c>
      <c r="M407" s="1">
        <v>12</v>
      </c>
      <c r="N407" s="1">
        <v>14</v>
      </c>
    </row>
    <row r="408" spans="1:14" ht="15" customHeight="1" thickBot="1" x14ac:dyDescent="0.3">
      <c r="A408" s="33" t="s">
        <v>1084</v>
      </c>
      <c r="B408" s="17" t="s">
        <v>1211</v>
      </c>
      <c r="C408" s="17" t="s">
        <v>116</v>
      </c>
      <c r="D408" s="21">
        <f t="shared" si="6"/>
        <v>8.9</v>
      </c>
      <c r="E408" s="1">
        <v>9</v>
      </c>
      <c r="F408" s="1">
        <v>10</v>
      </c>
      <c r="G408" s="1">
        <v>5</v>
      </c>
      <c r="H408" s="1">
        <v>6</v>
      </c>
      <c r="I408" s="1">
        <v>10</v>
      </c>
      <c r="J408" s="1">
        <v>9</v>
      </c>
      <c r="K408" s="1">
        <v>6</v>
      </c>
      <c r="L408" s="1">
        <v>12</v>
      </c>
      <c r="M408" s="1">
        <v>10</v>
      </c>
      <c r="N408" s="1">
        <v>12</v>
      </c>
    </row>
    <row r="409" spans="1:14" ht="15" customHeight="1" thickBot="1" x14ac:dyDescent="0.3">
      <c r="A409" s="33" t="s">
        <v>1084</v>
      </c>
      <c r="B409" s="17" t="s">
        <v>1213</v>
      </c>
      <c r="C409" s="17" t="s">
        <v>832</v>
      </c>
      <c r="D409" s="21">
        <f t="shared" si="6"/>
        <v>8.4</v>
      </c>
      <c r="E409" s="1">
        <v>11</v>
      </c>
      <c r="F409" s="1">
        <v>9</v>
      </c>
      <c r="G409" s="1">
        <v>5</v>
      </c>
      <c r="H409" s="1">
        <v>5</v>
      </c>
      <c r="I409" s="1">
        <v>11</v>
      </c>
      <c r="J409" s="1">
        <v>8</v>
      </c>
      <c r="K409" s="1">
        <v>5</v>
      </c>
      <c r="L409" s="1">
        <v>11</v>
      </c>
      <c r="M409" s="1">
        <v>10</v>
      </c>
      <c r="N409" s="1">
        <v>9</v>
      </c>
    </row>
    <row r="410" spans="1:14" ht="15" customHeight="1" thickBot="1" x14ac:dyDescent="0.3">
      <c r="A410" s="33" t="s">
        <v>1084</v>
      </c>
      <c r="B410" s="17" t="s">
        <v>1215</v>
      </c>
      <c r="C410" s="17" t="s">
        <v>139</v>
      </c>
      <c r="D410" s="21">
        <f t="shared" si="6"/>
        <v>12.2</v>
      </c>
      <c r="E410" s="1">
        <v>13</v>
      </c>
      <c r="F410" s="1">
        <v>14</v>
      </c>
      <c r="G410" s="1">
        <v>10</v>
      </c>
      <c r="H410" s="1">
        <v>12</v>
      </c>
      <c r="I410" s="1">
        <v>12</v>
      </c>
      <c r="J410" s="1">
        <v>14</v>
      </c>
      <c r="K410" s="1">
        <v>11</v>
      </c>
      <c r="L410" s="1">
        <v>13</v>
      </c>
      <c r="M410" s="1">
        <v>12</v>
      </c>
      <c r="N410" s="1">
        <v>11</v>
      </c>
    </row>
    <row r="411" spans="1:14" ht="15" customHeight="1" thickBot="1" x14ac:dyDescent="0.3">
      <c r="A411" s="33" t="s">
        <v>1084</v>
      </c>
      <c r="B411" s="17" t="s">
        <v>1217</v>
      </c>
      <c r="C411" s="17" t="s">
        <v>238</v>
      </c>
      <c r="D411" s="21">
        <f t="shared" si="6"/>
        <v>10</v>
      </c>
      <c r="E411" s="1">
        <v>8</v>
      </c>
      <c r="F411" s="1">
        <v>12</v>
      </c>
      <c r="G411" s="1">
        <v>5</v>
      </c>
      <c r="H411" s="1">
        <v>14</v>
      </c>
      <c r="I411" s="1">
        <v>10</v>
      </c>
      <c r="J411" s="1">
        <v>8</v>
      </c>
      <c r="K411" s="1">
        <v>11</v>
      </c>
      <c r="L411" s="1">
        <v>12</v>
      </c>
      <c r="M411" s="1">
        <v>10</v>
      </c>
      <c r="N411" s="1">
        <v>10</v>
      </c>
    </row>
    <row r="412" spans="1:14" ht="15" customHeight="1" thickBot="1" x14ac:dyDescent="0.3">
      <c r="A412" s="33" t="s">
        <v>1084</v>
      </c>
      <c r="B412" s="17" t="s">
        <v>1219</v>
      </c>
      <c r="C412" s="17" t="s">
        <v>238</v>
      </c>
      <c r="D412" s="21">
        <f t="shared" si="6"/>
        <v>11.2</v>
      </c>
      <c r="E412" s="1">
        <v>8</v>
      </c>
      <c r="F412" s="1">
        <v>12</v>
      </c>
      <c r="G412" s="1">
        <v>10</v>
      </c>
      <c r="H412" s="1">
        <v>14</v>
      </c>
      <c r="I412" s="1">
        <v>14</v>
      </c>
      <c r="J412" s="1">
        <v>8</v>
      </c>
      <c r="K412" s="1">
        <v>12</v>
      </c>
      <c r="L412" s="1">
        <v>13</v>
      </c>
      <c r="M412" s="1">
        <v>11</v>
      </c>
      <c r="N412" s="1">
        <v>10</v>
      </c>
    </row>
    <row r="413" spans="1:14" ht="15" customHeight="1" thickBot="1" x14ac:dyDescent="0.3">
      <c r="A413" s="33" t="s">
        <v>1084</v>
      </c>
      <c r="B413" s="17" t="s">
        <v>1222</v>
      </c>
      <c r="C413" s="17" t="s">
        <v>192</v>
      </c>
      <c r="D413" s="21">
        <f t="shared" si="6"/>
        <v>9.5</v>
      </c>
      <c r="E413" s="1">
        <v>10</v>
      </c>
      <c r="F413" s="1">
        <v>9</v>
      </c>
      <c r="G413" s="1">
        <v>5</v>
      </c>
      <c r="H413" s="1">
        <v>9</v>
      </c>
      <c r="I413" s="1">
        <v>11</v>
      </c>
      <c r="J413" s="1">
        <v>6</v>
      </c>
      <c r="K413" s="1">
        <v>7</v>
      </c>
      <c r="L413" s="1">
        <v>10</v>
      </c>
      <c r="M413" s="1">
        <v>15</v>
      </c>
      <c r="N413" s="1">
        <v>13</v>
      </c>
    </row>
    <row r="414" spans="1:14" ht="15" customHeight="1" thickBot="1" x14ac:dyDescent="0.3">
      <c r="A414" s="33" t="s">
        <v>1084</v>
      </c>
      <c r="B414" s="17" t="s">
        <v>1223</v>
      </c>
      <c r="C414" s="17" t="s">
        <v>470</v>
      </c>
      <c r="D414" s="21">
        <f t="shared" si="6"/>
        <v>8.3000000000000007</v>
      </c>
      <c r="E414" s="1">
        <v>7</v>
      </c>
      <c r="F414" s="1">
        <v>6</v>
      </c>
      <c r="G414" s="1">
        <v>6</v>
      </c>
      <c r="H414" s="1">
        <v>5</v>
      </c>
      <c r="I414" s="1">
        <v>11</v>
      </c>
      <c r="J414" s="1">
        <v>6</v>
      </c>
      <c r="K414" s="1">
        <v>8</v>
      </c>
      <c r="L414" s="1">
        <v>8</v>
      </c>
      <c r="M414" s="1">
        <v>14</v>
      </c>
      <c r="N414" s="1">
        <v>12</v>
      </c>
    </row>
    <row r="415" spans="1:14" ht="15" customHeight="1" thickBot="1" x14ac:dyDescent="0.3">
      <c r="A415" s="39" t="s">
        <v>429</v>
      </c>
      <c r="B415" s="17" t="s">
        <v>1227</v>
      </c>
      <c r="C415" s="17" t="s">
        <v>18</v>
      </c>
      <c r="D415" s="21">
        <f t="shared" si="6"/>
        <v>11.1</v>
      </c>
      <c r="E415" s="1">
        <v>11</v>
      </c>
      <c r="F415" s="1">
        <v>12</v>
      </c>
      <c r="G415" s="1">
        <v>10</v>
      </c>
      <c r="H415" s="1">
        <v>10</v>
      </c>
      <c r="I415" s="1">
        <v>12</v>
      </c>
      <c r="J415" s="1">
        <v>12</v>
      </c>
      <c r="K415" s="1">
        <v>12</v>
      </c>
      <c r="L415" s="1">
        <v>11</v>
      </c>
      <c r="M415" s="1">
        <v>12</v>
      </c>
      <c r="N415" s="1">
        <v>9</v>
      </c>
    </row>
    <row r="416" spans="1:14" ht="15" customHeight="1" thickBot="1" x14ac:dyDescent="0.3">
      <c r="A416" s="39" t="s">
        <v>429</v>
      </c>
      <c r="B416" s="17" t="s">
        <v>1229</v>
      </c>
      <c r="C416" s="17" t="s">
        <v>207</v>
      </c>
      <c r="D416" s="21">
        <f t="shared" si="6"/>
        <v>10.3</v>
      </c>
      <c r="E416" s="1">
        <v>12</v>
      </c>
      <c r="F416" s="1">
        <v>10</v>
      </c>
      <c r="G416" s="1">
        <v>8</v>
      </c>
      <c r="H416" s="1">
        <v>8</v>
      </c>
      <c r="I416" s="1">
        <v>13</v>
      </c>
      <c r="J416" s="1">
        <v>13</v>
      </c>
      <c r="K416" s="1">
        <v>10</v>
      </c>
      <c r="L416" s="1">
        <v>9</v>
      </c>
      <c r="M416" s="1">
        <v>12</v>
      </c>
      <c r="N416" s="1">
        <v>8</v>
      </c>
    </row>
    <row r="417" spans="1:14" ht="15" customHeight="1" thickBot="1" x14ac:dyDescent="0.3">
      <c r="A417" s="39" t="s">
        <v>429</v>
      </c>
      <c r="B417" s="17" t="s">
        <v>1232</v>
      </c>
      <c r="C417" s="17" t="s">
        <v>266</v>
      </c>
      <c r="D417" s="21">
        <f t="shared" si="6"/>
        <v>10.6</v>
      </c>
      <c r="E417" s="1">
        <v>12</v>
      </c>
      <c r="F417" s="1">
        <v>5</v>
      </c>
      <c r="G417" s="1">
        <v>13</v>
      </c>
      <c r="H417" s="1">
        <v>11</v>
      </c>
      <c r="I417" s="1">
        <v>12</v>
      </c>
      <c r="J417" s="1">
        <v>6</v>
      </c>
      <c r="K417" s="1">
        <v>14</v>
      </c>
      <c r="L417" s="1">
        <v>12</v>
      </c>
      <c r="M417" s="1">
        <v>13</v>
      </c>
      <c r="N417" s="1">
        <v>8</v>
      </c>
    </row>
    <row r="418" spans="1:14" ht="15" customHeight="1" thickBot="1" x14ac:dyDescent="0.3">
      <c r="A418" s="39" t="s">
        <v>429</v>
      </c>
      <c r="B418" s="17" t="s">
        <v>1233</v>
      </c>
      <c r="C418" s="17" t="s">
        <v>160</v>
      </c>
      <c r="D418" s="21">
        <f t="shared" si="6"/>
        <v>8.3000000000000007</v>
      </c>
      <c r="E418" s="1">
        <v>7</v>
      </c>
      <c r="F418" s="1">
        <v>8</v>
      </c>
      <c r="G418" s="1">
        <v>4</v>
      </c>
      <c r="H418" s="1">
        <v>9</v>
      </c>
      <c r="I418" s="1">
        <v>11</v>
      </c>
      <c r="J418" s="1">
        <v>7</v>
      </c>
      <c r="K418" s="1">
        <v>6</v>
      </c>
      <c r="L418" s="1">
        <v>9</v>
      </c>
      <c r="M418" s="1">
        <v>12</v>
      </c>
      <c r="N418" s="1">
        <v>10</v>
      </c>
    </row>
    <row r="419" spans="1:14" ht="15" customHeight="1" thickBot="1" x14ac:dyDescent="0.3">
      <c r="A419" s="39" t="s">
        <v>429</v>
      </c>
      <c r="B419" s="17" t="s">
        <v>1234</v>
      </c>
      <c r="C419" s="17" t="s">
        <v>37</v>
      </c>
      <c r="D419" s="21">
        <f t="shared" si="6"/>
        <v>10.199999999999999</v>
      </c>
      <c r="E419" s="1">
        <v>8</v>
      </c>
      <c r="F419" s="1">
        <v>12</v>
      </c>
      <c r="G419" s="1">
        <v>6</v>
      </c>
      <c r="H419" s="1">
        <v>7</v>
      </c>
      <c r="I419" s="1">
        <v>13</v>
      </c>
      <c r="J419" s="1">
        <v>10</v>
      </c>
      <c r="K419" s="1">
        <v>9</v>
      </c>
      <c r="L419" s="1">
        <v>11</v>
      </c>
      <c r="M419" s="1">
        <v>14</v>
      </c>
      <c r="N419" s="1">
        <v>12</v>
      </c>
    </row>
    <row r="420" spans="1:14" ht="15" customHeight="1" thickBot="1" x14ac:dyDescent="0.3">
      <c r="A420" s="39" t="s">
        <v>429</v>
      </c>
      <c r="B420" s="17" t="s">
        <v>1236</v>
      </c>
      <c r="C420" s="17" t="s">
        <v>139</v>
      </c>
      <c r="D420" s="21">
        <f t="shared" si="6"/>
        <v>11.8</v>
      </c>
      <c r="E420" s="1">
        <v>13</v>
      </c>
      <c r="F420" s="1">
        <v>12</v>
      </c>
      <c r="G420" s="1">
        <v>11</v>
      </c>
      <c r="H420" s="1">
        <v>13</v>
      </c>
      <c r="I420" s="1">
        <v>11</v>
      </c>
      <c r="J420" s="1">
        <v>14</v>
      </c>
      <c r="K420" s="1">
        <v>11</v>
      </c>
      <c r="L420" s="1">
        <v>12</v>
      </c>
      <c r="M420" s="1">
        <v>11</v>
      </c>
      <c r="N420" s="1">
        <v>10</v>
      </c>
    </row>
    <row r="421" spans="1:14" ht="15" customHeight="1" thickBot="1" x14ac:dyDescent="0.3">
      <c r="A421" s="39" t="s">
        <v>429</v>
      </c>
      <c r="B421" s="17" t="s">
        <v>1239</v>
      </c>
      <c r="C421" s="17" t="s">
        <v>37</v>
      </c>
      <c r="D421" s="21">
        <f t="shared" si="6"/>
        <v>13.3</v>
      </c>
      <c r="E421" s="1">
        <v>11</v>
      </c>
      <c r="F421" s="1">
        <v>16</v>
      </c>
      <c r="G421" s="1">
        <v>11</v>
      </c>
      <c r="H421" s="1">
        <v>11</v>
      </c>
      <c r="I421" s="1">
        <v>14</v>
      </c>
      <c r="J421" s="1">
        <v>14</v>
      </c>
      <c r="K421" s="1">
        <v>13</v>
      </c>
      <c r="L421" s="1">
        <v>15</v>
      </c>
      <c r="M421" s="1">
        <v>14</v>
      </c>
      <c r="N421" s="1">
        <v>14</v>
      </c>
    </row>
    <row r="422" spans="1:14" ht="15" customHeight="1" thickBot="1" x14ac:dyDescent="0.3">
      <c r="A422" s="39" t="s">
        <v>429</v>
      </c>
      <c r="B422" s="17" t="s">
        <v>1241</v>
      </c>
      <c r="C422" s="17" t="s">
        <v>238</v>
      </c>
      <c r="D422" s="21">
        <f t="shared" si="6"/>
        <v>11.4</v>
      </c>
      <c r="E422" s="1">
        <v>7</v>
      </c>
      <c r="F422" s="1">
        <v>11</v>
      </c>
      <c r="G422" s="1">
        <v>6</v>
      </c>
      <c r="H422" s="1">
        <v>16</v>
      </c>
      <c r="I422" s="1">
        <v>13</v>
      </c>
      <c r="J422" s="1">
        <v>13</v>
      </c>
      <c r="K422" s="1">
        <v>11</v>
      </c>
      <c r="L422" s="1">
        <v>14</v>
      </c>
      <c r="M422" s="1">
        <v>11</v>
      </c>
      <c r="N422" s="1">
        <v>12</v>
      </c>
    </row>
    <row r="423" spans="1:14" ht="15" customHeight="1" thickBot="1" x14ac:dyDescent="0.3">
      <c r="A423" s="39" t="s">
        <v>429</v>
      </c>
      <c r="B423" s="17" t="s">
        <v>1243</v>
      </c>
      <c r="C423" s="17" t="s">
        <v>238</v>
      </c>
      <c r="D423" s="21">
        <f t="shared" si="6"/>
        <v>10.8</v>
      </c>
      <c r="E423" s="1">
        <v>10</v>
      </c>
      <c r="F423" s="1">
        <v>12</v>
      </c>
      <c r="G423" s="1">
        <v>6</v>
      </c>
      <c r="H423" s="1">
        <v>13</v>
      </c>
      <c r="I423" s="1">
        <v>12</v>
      </c>
      <c r="J423" s="1">
        <v>9</v>
      </c>
      <c r="K423" s="1">
        <v>8</v>
      </c>
      <c r="L423" s="1">
        <v>15</v>
      </c>
      <c r="M423" s="1">
        <v>11</v>
      </c>
      <c r="N423" s="1">
        <v>12</v>
      </c>
    </row>
    <row r="424" spans="1:14" ht="15" customHeight="1" thickBot="1" x14ac:dyDescent="0.3">
      <c r="A424" s="39" t="s">
        <v>429</v>
      </c>
      <c r="B424" s="17" t="s">
        <v>1245</v>
      </c>
      <c r="C424" s="17" t="s">
        <v>96</v>
      </c>
      <c r="D424" s="21">
        <f t="shared" si="6"/>
        <v>12.1</v>
      </c>
      <c r="E424" s="1">
        <v>9</v>
      </c>
      <c r="F424" s="1">
        <v>10</v>
      </c>
      <c r="G424" s="1">
        <v>11</v>
      </c>
      <c r="H424" s="1">
        <v>14</v>
      </c>
      <c r="I424" s="1">
        <v>13</v>
      </c>
      <c r="J424" s="1">
        <v>15</v>
      </c>
      <c r="K424" s="1">
        <v>11</v>
      </c>
      <c r="L424" s="1">
        <v>15</v>
      </c>
      <c r="M424" s="1">
        <v>11</v>
      </c>
      <c r="N424" s="1">
        <v>12</v>
      </c>
    </row>
    <row r="425" spans="1:14" ht="15" customHeight="1" thickBot="1" x14ac:dyDescent="0.3">
      <c r="A425" s="39" t="s">
        <v>429</v>
      </c>
      <c r="B425" s="17" t="s">
        <v>1247</v>
      </c>
      <c r="C425" s="17" t="s">
        <v>37</v>
      </c>
      <c r="D425" s="21">
        <f t="shared" si="6"/>
        <v>11.5</v>
      </c>
      <c r="E425" s="1">
        <v>11</v>
      </c>
      <c r="F425" s="1">
        <v>12</v>
      </c>
      <c r="G425" s="1">
        <v>6</v>
      </c>
      <c r="H425" s="1">
        <v>7</v>
      </c>
      <c r="I425" s="1">
        <v>16</v>
      </c>
      <c r="J425" s="1">
        <v>14</v>
      </c>
      <c r="K425" s="1">
        <v>9</v>
      </c>
      <c r="L425" s="1">
        <v>10</v>
      </c>
      <c r="M425" s="1">
        <v>17</v>
      </c>
      <c r="N425" s="1">
        <v>13</v>
      </c>
    </row>
    <row r="426" spans="1:14" ht="15" customHeight="1" thickBot="1" x14ac:dyDescent="0.3">
      <c r="A426" s="39" t="s">
        <v>429</v>
      </c>
      <c r="B426" s="17" t="s">
        <v>1252</v>
      </c>
      <c r="C426" s="17" t="s">
        <v>29</v>
      </c>
      <c r="D426" s="21">
        <f t="shared" si="6"/>
        <v>11.8</v>
      </c>
      <c r="E426" s="1">
        <v>12</v>
      </c>
      <c r="F426" s="1">
        <v>13</v>
      </c>
      <c r="G426" s="1">
        <v>9</v>
      </c>
      <c r="H426" s="1">
        <v>10</v>
      </c>
      <c r="I426" s="1">
        <v>11</v>
      </c>
      <c r="J426" s="1">
        <v>12</v>
      </c>
      <c r="K426" s="1">
        <v>12</v>
      </c>
      <c r="L426" s="1">
        <v>12</v>
      </c>
      <c r="M426" s="1">
        <v>14</v>
      </c>
      <c r="N426" s="1">
        <v>13</v>
      </c>
    </row>
    <row r="427" spans="1:14" ht="15" customHeight="1" thickBot="1" x14ac:dyDescent="0.3">
      <c r="A427" s="39" t="s">
        <v>429</v>
      </c>
      <c r="B427" s="17" t="s">
        <v>1253</v>
      </c>
      <c r="C427" s="17" t="s">
        <v>299</v>
      </c>
      <c r="D427" s="21">
        <f t="shared" si="6"/>
        <v>12.9</v>
      </c>
      <c r="E427" s="1">
        <v>13</v>
      </c>
      <c r="F427" s="1">
        <v>15</v>
      </c>
      <c r="G427" s="1">
        <v>11</v>
      </c>
      <c r="H427" s="1">
        <v>12</v>
      </c>
      <c r="I427" s="1">
        <v>15</v>
      </c>
      <c r="J427" s="1">
        <v>12</v>
      </c>
      <c r="K427" s="1">
        <v>12</v>
      </c>
      <c r="L427" s="1">
        <v>13</v>
      </c>
      <c r="M427" s="1">
        <v>14</v>
      </c>
      <c r="N427" s="1">
        <v>12</v>
      </c>
    </row>
    <row r="428" spans="1:14" ht="15" customHeight="1" thickBot="1" x14ac:dyDescent="0.3">
      <c r="A428" s="39" t="s">
        <v>429</v>
      </c>
      <c r="B428" s="17" t="s">
        <v>1254</v>
      </c>
      <c r="C428" s="17" t="s">
        <v>1255</v>
      </c>
      <c r="D428" s="21">
        <f t="shared" si="6"/>
        <v>13</v>
      </c>
      <c r="E428" s="1">
        <v>14</v>
      </c>
      <c r="F428" s="1">
        <v>16</v>
      </c>
      <c r="G428" s="1">
        <v>11</v>
      </c>
      <c r="H428" s="1">
        <v>9</v>
      </c>
      <c r="I428" s="1">
        <v>12</v>
      </c>
      <c r="J428" s="1">
        <v>14</v>
      </c>
      <c r="K428" s="1">
        <v>13</v>
      </c>
      <c r="L428" s="1">
        <v>13</v>
      </c>
      <c r="M428" s="1">
        <v>13</v>
      </c>
      <c r="N428" s="1">
        <v>15</v>
      </c>
    </row>
    <row r="429" spans="1:14" ht="15" customHeight="1" thickBot="1" x14ac:dyDescent="0.3">
      <c r="A429" s="39" t="s">
        <v>429</v>
      </c>
      <c r="B429" s="17" t="s">
        <v>1256</v>
      </c>
      <c r="C429" s="17" t="s">
        <v>852</v>
      </c>
      <c r="D429" s="21">
        <f t="shared" si="6"/>
        <v>12.1</v>
      </c>
      <c r="E429" s="1">
        <v>11</v>
      </c>
      <c r="F429" s="1">
        <v>14</v>
      </c>
      <c r="G429" s="1">
        <v>7</v>
      </c>
      <c r="H429" s="1">
        <v>11</v>
      </c>
      <c r="I429" s="1">
        <v>15</v>
      </c>
      <c r="J429" s="1">
        <v>15</v>
      </c>
      <c r="K429" s="1">
        <v>10</v>
      </c>
      <c r="L429" s="1">
        <v>14</v>
      </c>
      <c r="M429" s="1">
        <v>12</v>
      </c>
      <c r="N429" s="1">
        <v>12</v>
      </c>
    </row>
    <row r="430" spans="1:14" ht="15" customHeight="1" thickBot="1" x14ac:dyDescent="0.3">
      <c r="A430" s="39" t="s">
        <v>429</v>
      </c>
      <c r="B430" s="17" t="s">
        <v>1257</v>
      </c>
      <c r="C430" s="17" t="s">
        <v>116</v>
      </c>
      <c r="D430" s="21">
        <f t="shared" si="6"/>
        <v>8.5</v>
      </c>
      <c r="E430" s="1">
        <v>8</v>
      </c>
      <c r="F430" s="1">
        <v>6</v>
      </c>
      <c r="G430" s="1">
        <v>4</v>
      </c>
      <c r="H430" s="1">
        <v>7</v>
      </c>
      <c r="I430" s="1">
        <v>13</v>
      </c>
      <c r="J430" s="1">
        <v>11</v>
      </c>
      <c r="K430" s="1">
        <v>4</v>
      </c>
      <c r="L430" s="1">
        <v>9</v>
      </c>
      <c r="M430" s="1">
        <v>12</v>
      </c>
      <c r="N430" s="1">
        <v>11</v>
      </c>
    </row>
    <row r="431" spans="1:14" ht="15" customHeight="1" thickBot="1" x14ac:dyDescent="0.3">
      <c r="A431" s="39" t="s">
        <v>429</v>
      </c>
      <c r="B431" s="17" t="s">
        <v>1259</v>
      </c>
      <c r="C431" s="17" t="s">
        <v>192</v>
      </c>
      <c r="D431" s="21">
        <f t="shared" si="6"/>
        <v>9.1999999999999993</v>
      </c>
      <c r="E431" s="1">
        <v>12</v>
      </c>
      <c r="F431" s="1">
        <v>8</v>
      </c>
      <c r="G431" s="1">
        <v>8</v>
      </c>
      <c r="H431" s="1">
        <v>7</v>
      </c>
      <c r="I431" s="1">
        <v>11</v>
      </c>
      <c r="J431" s="1">
        <v>7</v>
      </c>
      <c r="K431" s="1">
        <v>8</v>
      </c>
      <c r="L431" s="1">
        <v>8</v>
      </c>
      <c r="M431" s="1">
        <v>12</v>
      </c>
      <c r="N431" s="1">
        <v>11</v>
      </c>
    </row>
    <row r="432" spans="1:14" ht="15" customHeight="1" thickBot="1" x14ac:dyDescent="0.3">
      <c r="A432" s="39" t="s">
        <v>429</v>
      </c>
      <c r="B432" s="17" t="s">
        <v>1261</v>
      </c>
      <c r="C432" s="17" t="s">
        <v>93</v>
      </c>
      <c r="D432" s="21">
        <f t="shared" si="6"/>
        <v>8.5</v>
      </c>
      <c r="E432" s="1">
        <v>7</v>
      </c>
      <c r="F432" s="1">
        <v>9</v>
      </c>
      <c r="G432" s="1">
        <v>4</v>
      </c>
      <c r="H432" s="1">
        <v>6</v>
      </c>
      <c r="I432" s="1">
        <v>11</v>
      </c>
      <c r="J432" s="1">
        <v>9</v>
      </c>
      <c r="K432" s="1">
        <v>5</v>
      </c>
      <c r="L432" s="1">
        <v>9</v>
      </c>
      <c r="M432" s="1">
        <v>12</v>
      </c>
      <c r="N432" s="1">
        <v>13</v>
      </c>
    </row>
    <row r="433" spans="1:14" ht="15" customHeight="1" thickBot="1" x14ac:dyDescent="0.3">
      <c r="A433" s="39" t="s">
        <v>429</v>
      </c>
      <c r="B433" s="17" t="s">
        <v>1262</v>
      </c>
      <c r="C433" s="17" t="s">
        <v>85</v>
      </c>
      <c r="D433" s="21">
        <f t="shared" si="6"/>
        <v>11</v>
      </c>
      <c r="E433" s="1">
        <v>8</v>
      </c>
      <c r="F433" s="1">
        <v>12</v>
      </c>
      <c r="G433" s="1">
        <v>8</v>
      </c>
      <c r="H433" s="1">
        <v>11</v>
      </c>
      <c r="I433" s="1">
        <v>9</v>
      </c>
      <c r="J433" s="1">
        <v>15</v>
      </c>
      <c r="K433" s="1">
        <v>7</v>
      </c>
      <c r="L433" s="1">
        <v>13</v>
      </c>
      <c r="M433" s="1">
        <v>11</v>
      </c>
      <c r="N433" s="1">
        <v>16</v>
      </c>
    </row>
    <row r="434" spans="1:14" ht="15" customHeight="1" thickBot="1" x14ac:dyDescent="0.3">
      <c r="A434" s="39" t="s">
        <v>429</v>
      </c>
      <c r="B434" s="17" t="s">
        <v>1264</v>
      </c>
      <c r="C434" s="17" t="s">
        <v>37</v>
      </c>
      <c r="D434" s="21">
        <f t="shared" si="6"/>
        <v>11.6</v>
      </c>
      <c r="E434" s="1">
        <v>8</v>
      </c>
      <c r="F434" s="1">
        <v>10</v>
      </c>
      <c r="G434" s="1">
        <v>10</v>
      </c>
      <c r="H434" s="1">
        <v>13</v>
      </c>
      <c r="I434" s="1">
        <v>15</v>
      </c>
      <c r="J434" s="1">
        <v>11</v>
      </c>
      <c r="K434" s="1">
        <v>11</v>
      </c>
      <c r="L434" s="1">
        <v>9</v>
      </c>
      <c r="M434" s="1">
        <v>15</v>
      </c>
      <c r="N434" s="1">
        <v>14</v>
      </c>
    </row>
    <row r="435" spans="1:14" ht="15" customHeight="1" thickBot="1" x14ac:dyDescent="0.3">
      <c r="A435" s="39" t="s">
        <v>429</v>
      </c>
      <c r="B435" s="17" t="s">
        <v>1266</v>
      </c>
      <c r="C435" s="17" t="s">
        <v>1267</v>
      </c>
      <c r="D435" s="21">
        <f t="shared" si="6"/>
        <v>9.8000000000000007</v>
      </c>
      <c r="E435" s="1">
        <v>13</v>
      </c>
      <c r="F435" s="1">
        <v>10</v>
      </c>
      <c r="G435" s="1">
        <v>9</v>
      </c>
      <c r="H435" s="1">
        <v>8</v>
      </c>
      <c r="I435" s="1">
        <v>15</v>
      </c>
      <c r="J435" s="1">
        <v>6</v>
      </c>
      <c r="K435" s="1">
        <v>6</v>
      </c>
      <c r="L435" s="1">
        <v>10</v>
      </c>
      <c r="M435" s="1">
        <v>10</v>
      </c>
      <c r="N435" s="1">
        <v>11</v>
      </c>
    </row>
    <row r="436" spans="1:14" ht="15" customHeight="1" thickBot="1" x14ac:dyDescent="0.3">
      <c r="A436" s="39" t="s">
        <v>429</v>
      </c>
      <c r="B436" s="17" t="s">
        <v>1269</v>
      </c>
      <c r="C436" s="17" t="s">
        <v>238</v>
      </c>
      <c r="D436" s="21">
        <f t="shared" si="6"/>
        <v>9.6999999999999993</v>
      </c>
      <c r="E436" s="1">
        <v>6</v>
      </c>
      <c r="F436" s="1">
        <v>8</v>
      </c>
      <c r="G436" s="1">
        <v>10</v>
      </c>
      <c r="H436" s="1">
        <v>11</v>
      </c>
      <c r="I436" s="1">
        <v>12</v>
      </c>
      <c r="J436" s="1">
        <v>10</v>
      </c>
      <c r="K436" s="1">
        <v>12</v>
      </c>
      <c r="L436" s="1">
        <v>14</v>
      </c>
      <c r="M436" s="1">
        <v>9</v>
      </c>
      <c r="N436" s="1">
        <v>5</v>
      </c>
    </row>
    <row r="437" spans="1:14" ht="15" customHeight="1" thickBot="1" x14ac:dyDescent="0.3">
      <c r="A437" s="39" t="s">
        <v>429</v>
      </c>
      <c r="B437" s="17" t="s">
        <v>1270</v>
      </c>
      <c r="C437" s="17" t="s">
        <v>563</v>
      </c>
      <c r="D437" s="21">
        <f t="shared" si="6"/>
        <v>11.7</v>
      </c>
      <c r="E437" s="1">
        <v>13</v>
      </c>
      <c r="F437" s="1">
        <v>12</v>
      </c>
      <c r="G437" s="1">
        <v>10</v>
      </c>
      <c r="H437" s="1">
        <v>12</v>
      </c>
      <c r="I437" s="1">
        <v>11</v>
      </c>
      <c r="J437" s="1">
        <v>11</v>
      </c>
      <c r="K437" s="1">
        <v>12</v>
      </c>
      <c r="L437" s="1">
        <v>12</v>
      </c>
      <c r="M437" s="1">
        <v>11</v>
      </c>
      <c r="N437" s="1">
        <v>13</v>
      </c>
    </row>
    <row r="438" spans="1:14" ht="15" customHeight="1" thickBot="1" x14ac:dyDescent="0.3">
      <c r="A438" s="29" t="s">
        <v>318</v>
      </c>
      <c r="B438" s="17" t="s">
        <v>1273</v>
      </c>
      <c r="C438" s="17" t="s">
        <v>1274</v>
      </c>
      <c r="D438" s="21">
        <f t="shared" si="6"/>
        <v>11</v>
      </c>
      <c r="E438" s="1">
        <v>13</v>
      </c>
      <c r="F438" s="1">
        <v>14</v>
      </c>
      <c r="G438" s="1">
        <v>8</v>
      </c>
      <c r="H438" s="1">
        <v>7</v>
      </c>
      <c r="I438" s="1">
        <v>11</v>
      </c>
      <c r="J438" s="1">
        <v>10</v>
      </c>
      <c r="K438" s="1">
        <v>8</v>
      </c>
      <c r="L438" s="1">
        <v>13</v>
      </c>
      <c r="M438" s="1">
        <v>13</v>
      </c>
      <c r="N438" s="1">
        <v>13</v>
      </c>
    </row>
    <row r="439" spans="1:14" ht="15" customHeight="1" thickBot="1" x14ac:dyDescent="0.3">
      <c r="A439" s="29" t="s">
        <v>318</v>
      </c>
      <c r="B439" s="17" t="s">
        <v>1276</v>
      </c>
      <c r="C439" s="17" t="s">
        <v>24</v>
      </c>
      <c r="D439" s="21">
        <f t="shared" si="6"/>
        <v>10.5</v>
      </c>
      <c r="E439" s="1">
        <v>15</v>
      </c>
      <c r="F439" s="1">
        <v>12</v>
      </c>
      <c r="G439" s="1">
        <v>3</v>
      </c>
      <c r="H439" s="1">
        <v>10</v>
      </c>
      <c r="I439" s="1">
        <v>12</v>
      </c>
      <c r="J439" s="1">
        <v>7</v>
      </c>
      <c r="K439" s="1">
        <v>11</v>
      </c>
      <c r="L439" s="1">
        <v>12</v>
      </c>
      <c r="M439" s="1">
        <v>11</v>
      </c>
      <c r="N439" s="1">
        <v>12</v>
      </c>
    </row>
    <row r="440" spans="1:14" ht="15" customHeight="1" thickBot="1" x14ac:dyDescent="0.3">
      <c r="A440" s="29" t="s">
        <v>318</v>
      </c>
      <c r="B440" s="17" t="s">
        <v>1278</v>
      </c>
      <c r="C440" s="17" t="s">
        <v>93</v>
      </c>
      <c r="D440" s="21">
        <f t="shared" si="6"/>
        <v>7</v>
      </c>
      <c r="E440" s="1">
        <v>4</v>
      </c>
      <c r="F440" s="1">
        <v>9</v>
      </c>
      <c r="G440" s="1">
        <v>4</v>
      </c>
      <c r="H440" s="1">
        <v>5</v>
      </c>
      <c r="I440" s="1">
        <v>9</v>
      </c>
      <c r="J440" s="1">
        <v>5</v>
      </c>
      <c r="K440" s="1">
        <v>4</v>
      </c>
      <c r="L440" s="1">
        <v>10</v>
      </c>
      <c r="M440" s="1">
        <v>10</v>
      </c>
      <c r="N440" s="1">
        <v>10</v>
      </c>
    </row>
    <row r="441" spans="1:14" ht="15" customHeight="1" thickBot="1" x14ac:dyDescent="0.3">
      <c r="A441" s="29" t="s">
        <v>318</v>
      </c>
      <c r="B441" s="17" t="s">
        <v>1281</v>
      </c>
      <c r="C441" s="17" t="s">
        <v>93</v>
      </c>
      <c r="D441" s="21">
        <f t="shared" si="6"/>
        <v>7.8</v>
      </c>
      <c r="E441" s="1">
        <v>5</v>
      </c>
      <c r="F441" s="1">
        <v>8</v>
      </c>
      <c r="G441" s="1">
        <v>7</v>
      </c>
      <c r="H441" s="1">
        <v>5</v>
      </c>
      <c r="I441" s="1">
        <v>9</v>
      </c>
      <c r="J441" s="1">
        <v>10</v>
      </c>
      <c r="K441" s="1">
        <v>5</v>
      </c>
      <c r="L441" s="1">
        <v>9</v>
      </c>
      <c r="M441" s="1">
        <v>9</v>
      </c>
      <c r="N441" s="1">
        <v>11</v>
      </c>
    </row>
    <row r="442" spans="1:14" ht="15" customHeight="1" thickBot="1" x14ac:dyDescent="0.3">
      <c r="A442" s="29" t="s">
        <v>318</v>
      </c>
      <c r="B442" s="17" t="s">
        <v>1283</v>
      </c>
      <c r="C442" s="17" t="s">
        <v>93</v>
      </c>
      <c r="D442" s="21">
        <f t="shared" si="6"/>
        <v>8.6999999999999993</v>
      </c>
      <c r="E442" s="1">
        <v>7</v>
      </c>
      <c r="F442" s="1">
        <v>10</v>
      </c>
      <c r="G442" s="1">
        <v>3</v>
      </c>
      <c r="H442" s="1">
        <v>7</v>
      </c>
      <c r="I442" s="1">
        <v>12</v>
      </c>
      <c r="J442" s="1">
        <v>8</v>
      </c>
      <c r="K442" s="1">
        <v>6</v>
      </c>
      <c r="L442" s="1">
        <v>8</v>
      </c>
      <c r="M442" s="1">
        <v>14</v>
      </c>
      <c r="N442" s="1">
        <v>12</v>
      </c>
    </row>
    <row r="443" spans="1:14" ht="15" customHeight="1" thickBot="1" x14ac:dyDescent="0.3">
      <c r="A443" s="29" t="s">
        <v>318</v>
      </c>
      <c r="B443" s="17" t="s">
        <v>1285</v>
      </c>
      <c r="C443" s="17" t="s">
        <v>870</v>
      </c>
      <c r="D443" s="21">
        <f t="shared" si="6"/>
        <v>10.5</v>
      </c>
      <c r="E443" s="1">
        <v>7</v>
      </c>
      <c r="F443" s="1">
        <v>14</v>
      </c>
      <c r="G443" s="1">
        <v>6</v>
      </c>
      <c r="H443" s="1">
        <v>9</v>
      </c>
      <c r="I443" s="1">
        <v>12</v>
      </c>
      <c r="J443" s="1">
        <v>13</v>
      </c>
      <c r="K443" s="1">
        <v>7</v>
      </c>
      <c r="L443" s="1">
        <v>14</v>
      </c>
      <c r="M443" s="1">
        <v>11</v>
      </c>
      <c r="N443" s="1">
        <v>12</v>
      </c>
    </row>
    <row r="444" spans="1:14" ht="15" customHeight="1" thickBot="1" x14ac:dyDescent="0.3">
      <c r="A444" s="29" t="s">
        <v>318</v>
      </c>
      <c r="B444" s="17" t="s">
        <v>1287</v>
      </c>
      <c r="C444" s="17" t="s">
        <v>249</v>
      </c>
      <c r="D444" s="21">
        <f t="shared" si="6"/>
        <v>14.2</v>
      </c>
      <c r="E444" s="1">
        <v>12</v>
      </c>
      <c r="F444" s="1">
        <v>11</v>
      </c>
      <c r="G444" s="1">
        <v>13</v>
      </c>
      <c r="H444" s="1">
        <v>18</v>
      </c>
      <c r="I444" s="1">
        <v>14</v>
      </c>
      <c r="J444" s="1">
        <v>13</v>
      </c>
      <c r="K444" s="1">
        <v>16</v>
      </c>
      <c r="L444" s="1">
        <v>18</v>
      </c>
      <c r="M444" s="1">
        <v>14</v>
      </c>
      <c r="N444" s="1">
        <v>13</v>
      </c>
    </row>
    <row r="445" spans="1:14" ht="15" customHeight="1" thickBot="1" x14ac:dyDescent="0.3">
      <c r="A445" s="29" t="s">
        <v>318</v>
      </c>
      <c r="B445" s="17" t="s">
        <v>1288</v>
      </c>
      <c r="C445" s="17" t="s">
        <v>238</v>
      </c>
      <c r="D445" s="21">
        <f t="shared" si="6"/>
        <v>10.1</v>
      </c>
      <c r="E445" s="1">
        <v>9</v>
      </c>
      <c r="F445" s="1">
        <v>12</v>
      </c>
      <c r="G445" s="1">
        <v>6</v>
      </c>
      <c r="H445" s="1">
        <v>12</v>
      </c>
      <c r="I445" s="1">
        <v>11</v>
      </c>
      <c r="J445" s="1">
        <v>11</v>
      </c>
      <c r="K445" s="1">
        <v>9</v>
      </c>
      <c r="L445" s="1">
        <v>12</v>
      </c>
      <c r="M445" s="1">
        <v>8</v>
      </c>
      <c r="N445" s="1">
        <v>11</v>
      </c>
    </row>
    <row r="446" spans="1:14" ht="15" customHeight="1" thickBot="1" x14ac:dyDescent="0.3">
      <c r="A446" s="29" t="s">
        <v>318</v>
      </c>
      <c r="B446" s="17" t="s">
        <v>1289</v>
      </c>
      <c r="C446" s="17" t="s">
        <v>96</v>
      </c>
      <c r="D446" s="21">
        <f t="shared" si="6"/>
        <v>11</v>
      </c>
      <c r="E446" s="1">
        <v>10</v>
      </c>
      <c r="F446" s="1">
        <v>11</v>
      </c>
      <c r="G446" s="1">
        <v>6</v>
      </c>
      <c r="H446" s="1">
        <v>14</v>
      </c>
      <c r="I446" s="1">
        <v>13</v>
      </c>
      <c r="J446" s="1">
        <v>10</v>
      </c>
      <c r="K446" s="1">
        <v>11</v>
      </c>
      <c r="L446" s="1">
        <v>12</v>
      </c>
      <c r="M446" s="1">
        <v>11</v>
      </c>
      <c r="N446" s="1">
        <v>12</v>
      </c>
    </row>
    <row r="447" spans="1:14" ht="15" customHeight="1" thickBot="1" x14ac:dyDescent="0.3">
      <c r="A447" s="29" t="s">
        <v>318</v>
      </c>
      <c r="B447" s="17" t="s">
        <v>1291</v>
      </c>
      <c r="C447" s="17" t="s">
        <v>238</v>
      </c>
      <c r="D447" s="21">
        <f t="shared" si="6"/>
        <v>9.5</v>
      </c>
      <c r="E447" s="1">
        <v>5</v>
      </c>
      <c r="F447" s="1">
        <v>11</v>
      </c>
      <c r="G447" s="1">
        <v>6</v>
      </c>
      <c r="H447" s="1">
        <v>12</v>
      </c>
      <c r="I447" s="1">
        <v>10</v>
      </c>
      <c r="J447" s="1">
        <v>12</v>
      </c>
      <c r="K447" s="1">
        <v>9</v>
      </c>
      <c r="L447" s="1">
        <v>13</v>
      </c>
      <c r="M447" s="1">
        <v>11</v>
      </c>
      <c r="N447" s="1">
        <v>6</v>
      </c>
    </row>
    <row r="448" spans="1:14" ht="15" customHeight="1" thickBot="1" x14ac:dyDescent="0.3">
      <c r="A448" s="29" t="s">
        <v>318</v>
      </c>
      <c r="B448" s="17" t="s">
        <v>1293</v>
      </c>
      <c r="C448" s="17" t="s">
        <v>1294</v>
      </c>
      <c r="D448" s="21">
        <f t="shared" si="6"/>
        <v>14.2</v>
      </c>
      <c r="E448" s="1">
        <v>13</v>
      </c>
      <c r="F448" s="1">
        <v>15</v>
      </c>
      <c r="G448" s="1">
        <v>12</v>
      </c>
      <c r="H448" s="1">
        <v>13</v>
      </c>
      <c r="I448" s="1">
        <v>15</v>
      </c>
      <c r="J448" s="1">
        <v>17</v>
      </c>
      <c r="K448" s="1">
        <v>15</v>
      </c>
      <c r="L448" s="1">
        <v>13</v>
      </c>
      <c r="M448" s="1">
        <v>14</v>
      </c>
      <c r="N448" s="1">
        <v>15</v>
      </c>
    </row>
    <row r="449" spans="1:14" ht="15" customHeight="1" thickBot="1" x14ac:dyDescent="0.3">
      <c r="A449" s="29" t="s">
        <v>318</v>
      </c>
      <c r="B449" s="17" t="s">
        <v>1299</v>
      </c>
      <c r="C449" s="17" t="s">
        <v>299</v>
      </c>
      <c r="D449" s="21">
        <f t="shared" si="6"/>
        <v>11.5</v>
      </c>
      <c r="E449" s="1">
        <v>11</v>
      </c>
      <c r="F449" s="1">
        <v>13</v>
      </c>
      <c r="G449" s="1">
        <v>7</v>
      </c>
      <c r="H449" s="1">
        <v>10</v>
      </c>
      <c r="I449" s="1">
        <v>13</v>
      </c>
      <c r="J449" s="1">
        <v>14</v>
      </c>
      <c r="K449" s="1">
        <v>9</v>
      </c>
      <c r="L449" s="1">
        <v>12</v>
      </c>
      <c r="M449" s="1">
        <v>12</v>
      </c>
      <c r="N449" s="1">
        <v>14</v>
      </c>
    </row>
    <row r="450" spans="1:14" ht="15" customHeight="1" thickBot="1" x14ac:dyDescent="0.3">
      <c r="A450" s="29" t="s">
        <v>318</v>
      </c>
      <c r="B450" s="17" t="s">
        <v>1300</v>
      </c>
      <c r="C450" s="17" t="s">
        <v>33</v>
      </c>
      <c r="D450" s="21">
        <f t="shared" ref="D450:D513" si="7">AVERAGE(E450:N450)</f>
        <v>9.3000000000000007</v>
      </c>
      <c r="E450" s="1">
        <v>11</v>
      </c>
      <c r="F450" s="1">
        <v>12</v>
      </c>
      <c r="G450" s="1">
        <v>3</v>
      </c>
      <c r="H450" s="1">
        <v>6</v>
      </c>
      <c r="I450" s="1">
        <v>10</v>
      </c>
      <c r="J450" s="1">
        <v>5</v>
      </c>
      <c r="K450" s="1">
        <v>6</v>
      </c>
      <c r="L450" s="1">
        <v>11</v>
      </c>
      <c r="M450" s="1">
        <v>13</v>
      </c>
      <c r="N450" s="1">
        <v>16</v>
      </c>
    </row>
    <row r="451" spans="1:14" ht="15" customHeight="1" thickBot="1" x14ac:dyDescent="0.3">
      <c r="A451" s="29" t="s">
        <v>318</v>
      </c>
      <c r="B451" s="17" t="s">
        <v>1303</v>
      </c>
      <c r="C451" s="17" t="s">
        <v>64</v>
      </c>
      <c r="D451" s="21">
        <f t="shared" si="7"/>
        <v>12.5</v>
      </c>
      <c r="E451" s="1">
        <v>11</v>
      </c>
      <c r="F451" s="1">
        <v>13</v>
      </c>
      <c r="G451" s="1">
        <v>11</v>
      </c>
      <c r="H451" s="1">
        <v>9</v>
      </c>
      <c r="I451" s="1">
        <v>14</v>
      </c>
      <c r="J451" s="1">
        <v>13</v>
      </c>
      <c r="K451" s="1">
        <v>12</v>
      </c>
      <c r="L451" s="1">
        <v>14</v>
      </c>
      <c r="M451" s="1">
        <v>14</v>
      </c>
      <c r="N451" s="1">
        <v>14</v>
      </c>
    </row>
    <row r="452" spans="1:14" ht="15" customHeight="1" thickBot="1" x14ac:dyDescent="0.3">
      <c r="A452" s="29" t="s">
        <v>318</v>
      </c>
      <c r="B452" s="17" t="s">
        <v>1304</v>
      </c>
      <c r="C452" s="17" t="s">
        <v>1305</v>
      </c>
      <c r="D452" s="21">
        <f t="shared" si="7"/>
        <v>11</v>
      </c>
      <c r="E452" s="1">
        <v>8</v>
      </c>
      <c r="F452" s="1">
        <v>13</v>
      </c>
      <c r="G452" s="1">
        <v>10</v>
      </c>
      <c r="H452" s="1">
        <v>8</v>
      </c>
      <c r="I452" s="1">
        <v>13</v>
      </c>
      <c r="J452" s="1">
        <v>12</v>
      </c>
      <c r="K452" s="1">
        <v>9</v>
      </c>
      <c r="L452" s="1">
        <v>12</v>
      </c>
      <c r="M452" s="1">
        <v>13</v>
      </c>
      <c r="N452" s="1">
        <v>12</v>
      </c>
    </row>
    <row r="453" spans="1:14" ht="15" customHeight="1" thickBot="1" x14ac:dyDescent="0.3">
      <c r="A453" s="29" t="s">
        <v>318</v>
      </c>
      <c r="B453" s="17" t="s">
        <v>1307</v>
      </c>
      <c r="C453" s="17" t="s">
        <v>534</v>
      </c>
      <c r="D453" s="21">
        <f t="shared" si="7"/>
        <v>11.7</v>
      </c>
      <c r="E453" s="1">
        <v>10</v>
      </c>
      <c r="F453" s="1">
        <v>13</v>
      </c>
      <c r="G453" s="1">
        <v>8</v>
      </c>
      <c r="H453" s="1">
        <v>16</v>
      </c>
      <c r="I453" s="1">
        <v>10</v>
      </c>
      <c r="J453" s="1">
        <v>13</v>
      </c>
      <c r="K453" s="1">
        <v>10</v>
      </c>
      <c r="L453" s="1">
        <v>14</v>
      </c>
      <c r="M453" s="1">
        <v>11</v>
      </c>
      <c r="N453" s="1">
        <v>12</v>
      </c>
    </row>
    <row r="454" spans="1:14" ht="15" customHeight="1" thickBot="1" x14ac:dyDescent="0.3">
      <c r="A454" s="29" t="s">
        <v>318</v>
      </c>
      <c r="B454" s="17" t="s">
        <v>1308</v>
      </c>
      <c r="C454" s="17" t="s">
        <v>29</v>
      </c>
      <c r="D454" s="21">
        <f t="shared" si="7"/>
        <v>11.2</v>
      </c>
      <c r="E454" s="1">
        <v>10</v>
      </c>
      <c r="F454" s="1">
        <v>12</v>
      </c>
      <c r="G454" s="1">
        <v>8</v>
      </c>
      <c r="H454" s="1">
        <v>8</v>
      </c>
      <c r="I454" s="1">
        <v>12</v>
      </c>
      <c r="J454" s="1">
        <v>13</v>
      </c>
      <c r="K454" s="1">
        <v>9</v>
      </c>
      <c r="L454" s="1">
        <v>12</v>
      </c>
      <c r="M454" s="1">
        <v>14</v>
      </c>
      <c r="N454" s="1">
        <v>14</v>
      </c>
    </row>
    <row r="455" spans="1:14" ht="15" customHeight="1" thickBot="1" x14ac:dyDescent="0.3">
      <c r="A455" s="29" t="s">
        <v>318</v>
      </c>
      <c r="B455" s="17" t="s">
        <v>1310</v>
      </c>
      <c r="C455" s="17" t="s">
        <v>93</v>
      </c>
      <c r="D455" s="21">
        <f t="shared" si="7"/>
        <v>8.5</v>
      </c>
      <c r="E455" s="1">
        <v>6</v>
      </c>
      <c r="F455" s="1">
        <v>8</v>
      </c>
      <c r="G455" s="1">
        <v>6</v>
      </c>
      <c r="H455" s="1">
        <v>8</v>
      </c>
      <c r="I455" s="1">
        <v>10</v>
      </c>
      <c r="J455" s="1">
        <v>8</v>
      </c>
      <c r="K455" s="1">
        <v>7</v>
      </c>
      <c r="L455" s="1">
        <v>9</v>
      </c>
      <c r="M455" s="1">
        <v>11</v>
      </c>
      <c r="N455" s="1">
        <v>12</v>
      </c>
    </row>
    <row r="456" spans="1:14" ht="15" customHeight="1" thickBot="1" x14ac:dyDescent="0.3">
      <c r="A456" s="29" t="s">
        <v>318</v>
      </c>
      <c r="B456" s="17" t="s">
        <v>1312</v>
      </c>
      <c r="C456" s="17" t="s">
        <v>825</v>
      </c>
      <c r="D456" s="21">
        <f t="shared" si="7"/>
        <v>12.1</v>
      </c>
      <c r="E456" s="1">
        <v>11</v>
      </c>
      <c r="F456" s="1">
        <v>12</v>
      </c>
      <c r="G456" s="1">
        <v>11</v>
      </c>
      <c r="H456" s="1">
        <v>12</v>
      </c>
      <c r="I456" s="1">
        <v>15</v>
      </c>
      <c r="J456" s="1">
        <v>13</v>
      </c>
      <c r="K456" s="1">
        <v>8</v>
      </c>
      <c r="L456" s="1">
        <v>13</v>
      </c>
      <c r="M456" s="1">
        <v>13</v>
      </c>
      <c r="N456" s="1">
        <v>13</v>
      </c>
    </row>
    <row r="457" spans="1:14" ht="15" customHeight="1" thickBot="1" x14ac:dyDescent="0.3">
      <c r="A457" s="29" t="s">
        <v>318</v>
      </c>
      <c r="B457" s="17" t="s">
        <v>1313</v>
      </c>
      <c r="C457" s="17" t="s">
        <v>37</v>
      </c>
      <c r="D457" s="21">
        <f t="shared" si="7"/>
        <v>10.6</v>
      </c>
      <c r="E457" s="1">
        <v>9</v>
      </c>
      <c r="F457" s="1">
        <v>12</v>
      </c>
      <c r="G457" s="1">
        <v>6</v>
      </c>
      <c r="H457" s="1">
        <v>11</v>
      </c>
      <c r="I457" s="1">
        <v>13</v>
      </c>
      <c r="J457" s="1">
        <v>8</v>
      </c>
      <c r="K457" s="1">
        <v>9</v>
      </c>
      <c r="L457" s="1">
        <v>13</v>
      </c>
      <c r="M457" s="1">
        <v>13</v>
      </c>
      <c r="N457" s="1">
        <v>12</v>
      </c>
    </row>
    <row r="458" spans="1:14" ht="15" customHeight="1" thickBot="1" x14ac:dyDescent="0.3">
      <c r="A458" s="29" t="s">
        <v>318</v>
      </c>
      <c r="B458" s="17" t="s">
        <v>1314</v>
      </c>
      <c r="C458" s="17" t="s">
        <v>37</v>
      </c>
      <c r="D458" s="21">
        <f t="shared" si="7"/>
        <v>12.4</v>
      </c>
      <c r="E458" s="1">
        <v>12</v>
      </c>
      <c r="F458" s="1">
        <v>11</v>
      </c>
      <c r="G458" s="1">
        <v>13</v>
      </c>
      <c r="H458" s="1">
        <v>9</v>
      </c>
      <c r="I458" s="1">
        <v>14</v>
      </c>
      <c r="J458" s="1">
        <v>12</v>
      </c>
      <c r="K458" s="1">
        <v>14</v>
      </c>
      <c r="L458" s="1">
        <v>11</v>
      </c>
      <c r="M458" s="1">
        <v>14</v>
      </c>
      <c r="N458" s="1">
        <v>14</v>
      </c>
    </row>
    <row r="459" spans="1:14" ht="15" customHeight="1" thickBot="1" x14ac:dyDescent="0.3">
      <c r="A459" s="29" t="s">
        <v>318</v>
      </c>
      <c r="B459" s="17" t="s">
        <v>1316</v>
      </c>
      <c r="C459" s="17" t="s">
        <v>484</v>
      </c>
      <c r="D459" s="21">
        <f t="shared" si="7"/>
        <v>9.6999999999999993</v>
      </c>
      <c r="E459" s="1">
        <v>10</v>
      </c>
      <c r="F459" s="1">
        <v>11</v>
      </c>
      <c r="G459" s="1">
        <v>5</v>
      </c>
      <c r="H459" s="1">
        <v>8</v>
      </c>
      <c r="I459" s="1">
        <v>12</v>
      </c>
      <c r="J459" s="1">
        <v>9</v>
      </c>
      <c r="K459" s="1">
        <v>8</v>
      </c>
      <c r="L459" s="1">
        <v>11</v>
      </c>
      <c r="M459" s="1">
        <v>12</v>
      </c>
      <c r="N459" s="1">
        <v>11</v>
      </c>
    </row>
    <row r="460" spans="1:14" ht="15" customHeight="1" thickBot="1" x14ac:dyDescent="0.3">
      <c r="A460" s="29" t="s">
        <v>318</v>
      </c>
      <c r="B460" s="17" t="s">
        <v>1318</v>
      </c>
      <c r="C460" s="17" t="s">
        <v>470</v>
      </c>
      <c r="D460" s="21">
        <f t="shared" si="7"/>
        <v>11.3</v>
      </c>
      <c r="E460" s="1">
        <v>9</v>
      </c>
      <c r="F460" s="1">
        <v>9</v>
      </c>
      <c r="G460" s="1">
        <v>11</v>
      </c>
      <c r="H460" s="1">
        <v>9</v>
      </c>
      <c r="I460" s="1">
        <v>12</v>
      </c>
      <c r="J460" s="1">
        <v>13</v>
      </c>
      <c r="K460" s="1">
        <v>10</v>
      </c>
      <c r="L460" s="1">
        <v>12</v>
      </c>
      <c r="M460" s="1">
        <v>14</v>
      </c>
      <c r="N460" s="1">
        <v>14</v>
      </c>
    </row>
    <row r="461" spans="1:14" ht="15" customHeight="1" thickBot="1" x14ac:dyDescent="0.3">
      <c r="A461" s="40" t="s">
        <v>1089</v>
      </c>
      <c r="B461" s="17" t="s">
        <v>1322</v>
      </c>
      <c r="C461" s="17" t="s">
        <v>484</v>
      </c>
      <c r="D461" s="21">
        <f t="shared" si="7"/>
        <v>10.1</v>
      </c>
      <c r="E461" s="1">
        <v>12</v>
      </c>
      <c r="F461" s="1">
        <v>11</v>
      </c>
      <c r="G461" s="1">
        <v>11</v>
      </c>
      <c r="H461" s="1">
        <v>6</v>
      </c>
      <c r="I461" s="1">
        <v>11</v>
      </c>
      <c r="J461" s="1">
        <v>6</v>
      </c>
      <c r="K461" s="1">
        <v>9</v>
      </c>
      <c r="L461" s="1">
        <v>12</v>
      </c>
      <c r="M461" s="1">
        <v>12</v>
      </c>
      <c r="N461" s="1">
        <v>11</v>
      </c>
    </row>
    <row r="462" spans="1:14" ht="15" customHeight="1" thickBot="1" x14ac:dyDescent="0.3">
      <c r="A462" s="40" t="s">
        <v>1089</v>
      </c>
      <c r="B462" s="17" t="s">
        <v>1324</v>
      </c>
      <c r="C462" s="17" t="s">
        <v>207</v>
      </c>
      <c r="D462" s="21">
        <f t="shared" si="7"/>
        <v>7.5</v>
      </c>
      <c r="E462" s="1">
        <v>10</v>
      </c>
      <c r="F462" s="1">
        <v>9</v>
      </c>
      <c r="G462" s="1">
        <v>2</v>
      </c>
      <c r="H462" s="1">
        <v>4</v>
      </c>
      <c r="I462" s="1">
        <v>9</v>
      </c>
      <c r="J462" s="1">
        <v>7</v>
      </c>
      <c r="K462" s="1">
        <v>4</v>
      </c>
      <c r="L462" s="1">
        <v>10</v>
      </c>
      <c r="M462" s="1">
        <v>10</v>
      </c>
      <c r="N462" s="1">
        <v>10</v>
      </c>
    </row>
    <row r="463" spans="1:14" ht="15" customHeight="1" thickBot="1" x14ac:dyDescent="0.3">
      <c r="A463" s="40" t="s">
        <v>1089</v>
      </c>
      <c r="B463" s="17" t="s">
        <v>1325</v>
      </c>
      <c r="C463" s="17" t="s">
        <v>93</v>
      </c>
      <c r="D463" s="21">
        <f t="shared" si="7"/>
        <v>9.6</v>
      </c>
      <c r="E463" s="1">
        <v>9</v>
      </c>
      <c r="F463" s="1">
        <v>10</v>
      </c>
      <c r="G463" s="1">
        <v>6</v>
      </c>
      <c r="H463" s="1">
        <v>10</v>
      </c>
      <c r="I463" s="1">
        <v>10</v>
      </c>
      <c r="J463" s="1">
        <v>11</v>
      </c>
      <c r="K463" s="1">
        <v>8</v>
      </c>
      <c r="L463" s="1">
        <v>12</v>
      </c>
      <c r="M463" s="1">
        <v>10</v>
      </c>
      <c r="N463" s="1">
        <v>10</v>
      </c>
    </row>
    <row r="464" spans="1:14" ht="15" customHeight="1" thickBot="1" x14ac:dyDescent="0.3">
      <c r="A464" s="40" t="s">
        <v>1089</v>
      </c>
      <c r="B464" s="17" t="s">
        <v>1326</v>
      </c>
      <c r="C464" s="17" t="s">
        <v>254</v>
      </c>
      <c r="D464" s="21">
        <f t="shared" si="7"/>
        <v>7.6</v>
      </c>
      <c r="E464" s="1">
        <v>8</v>
      </c>
      <c r="F464" s="1">
        <v>5</v>
      </c>
      <c r="G464" s="1">
        <v>5</v>
      </c>
      <c r="H464" s="1">
        <v>5</v>
      </c>
      <c r="I464" s="1">
        <v>11</v>
      </c>
      <c r="J464" s="1">
        <v>12</v>
      </c>
      <c r="K464" s="1">
        <v>5</v>
      </c>
      <c r="L464" s="1">
        <v>7</v>
      </c>
      <c r="M464" s="1">
        <v>10</v>
      </c>
      <c r="N464" s="1">
        <v>8</v>
      </c>
    </row>
    <row r="465" spans="1:14" ht="15" customHeight="1" thickBot="1" x14ac:dyDescent="0.3">
      <c r="A465" s="40" t="s">
        <v>1089</v>
      </c>
      <c r="B465" s="17" t="s">
        <v>1328</v>
      </c>
      <c r="C465" s="17" t="s">
        <v>189</v>
      </c>
      <c r="D465" s="21">
        <f t="shared" si="7"/>
        <v>10.4</v>
      </c>
      <c r="E465" s="1">
        <v>11</v>
      </c>
      <c r="F465" s="1">
        <v>11</v>
      </c>
      <c r="G465" s="1">
        <v>7</v>
      </c>
      <c r="H465" s="1">
        <v>8</v>
      </c>
      <c r="I465" s="1">
        <v>11</v>
      </c>
      <c r="J465" s="1">
        <v>13</v>
      </c>
      <c r="K465" s="1">
        <v>12</v>
      </c>
      <c r="L465" s="1">
        <v>14</v>
      </c>
      <c r="M465" s="1">
        <v>9</v>
      </c>
      <c r="N465" s="1">
        <v>8</v>
      </c>
    </row>
    <row r="466" spans="1:14" ht="15" customHeight="1" thickBot="1" x14ac:dyDescent="0.3">
      <c r="A466" s="40" t="s">
        <v>1089</v>
      </c>
      <c r="B466" s="17" t="s">
        <v>1330</v>
      </c>
      <c r="C466" s="17" t="s">
        <v>338</v>
      </c>
      <c r="D466" s="21">
        <f t="shared" si="7"/>
        <v>12.9</v>
      </c>
      <c r="E466" s="1">
        <v>12</v>
      </c>
      <c r="F466" s="1">
        <v>14</v>
      </c>
      <c r="G466" s="1">
        <v>10</v>
      </c>
      <c r="H466" s="1">
        <v>13</v>
      </c>
      <c r="I466" s="1">
        <v>13</v>
      </c>
      <c r="J466" s="1">
        <v>13</v>
      </c>
      <c r="K466" s="1">
        <v>12</v>
      </c>
      <c r="L466" s="1">
        <v>14</v>
      </c>
      <c r="M466" s="1">
        <v>14</v>
      </c>
      <c r="N466" s="1">
        <v>14</v>
      </c>
    </row>
    <row r="467" spans="1:14" ht="15" customHeight="1" thickBot="1" x14ac:dyDescent="0.3">
      <c r="A467" s="40" t="s">
        <v>1089</v>
      </c>
      <c r="B467" s="17" t="s">
        <v>1331</v>
      </c>
      <c r="C467" s="17" t="s">
        <v>37</v>
      </c>
      <c r="D467" s="21">
        <f t="shared" si="7"/>
        <v>8.8000000000000007</v>
      </c>
      <c r="E467" s="1">
        <v>6</v>
      </c>
      <c r="F467" s="1">
        <v>9</v>
      </c>
      <c r="G467" s="1">
        <v>6</v>
      </c>
      <c r="H467" s="1">
        <v>6</v>
      </c>
      <c r="I467" s="1">
        <v>11</v>
      </c>
      <c r="J467" s="1">
        <v>9</v>
      </c>
      <c r="K467" s="1">
        <v>8</v>
      </c>
      <c r="L467" s="1">
        <v>10</v>
      </c>
      <c r="M467" s="1">
        <v>11</v>
      </c>
      <c r="N467" s="1">
        <v>12</v>
      </c>
    </row>
    <row r="468" spans="1:14" ht="15" customHeight="1" thickBot="1" x14ac:dyDescent="0.3">
      <c r="A468" s="40" t="s">
        <v>1089</v>
      </c>
      <c r="B468" s="17" t="s">
        <v>1333</v>
      </c>
      <c r="C468" s="17" t="s">
        <v>60</v>
      </c>
      <c r="D468" s="21">
        <f t="shared" si="7"/>
        <v>12</v>
      </c>
      <c r="E468" s="1">
        <v>13</v>
      </c>
      <c r="F468" s="1">
        <v>13</v>
      </c>
      <c r="G468" s="1">
        <v>11</v>
      </c>
      <c r="H468" s="1">
        <v>10</v>
      </c>
      <c r="I468" s="1">
        <v>15</v>
      </c>
      <c r="J468" s="1">
        <v>13</v>
      </c>
      <c r="K468" s="1">
        <v>11</v>
      </c>
      <c r="L468" s="1">
        <v>14</v>
      </c>
      <c r="M468" s="1">
        <v>10</v>
      </c>
      <c r="N468" s="1">
        <v>10</v>
      </c>
    </row>
    <row r="469" spans="1:14" ht="15" customHeight="1" thickBot="1" x14ac:dyDescent="0.3">
      <c r="A469" s="40" t="s">
        <v>1089</v>
      </c>
      <c r="B469" s="17" t="s">
        <v>1335</v>
      </c>
      <c r="C469" s="17" t="s">
        <v>312</v>
      </c>
      <c r="D469" s="21">
        <f t="shared" si="7"/>
        <v>13.8</v>
      </c>
      <c r="E469" s="1">
        <v>12</v>
      </c>
      <c r="F469" s="1">
        <v>15</v>
      </c>
      <c r="G469" s="1">
        <v>12</v>
      </c>
      <c r="H469" s="1">
        <v>12</v>
      </c>
      <c r="I469" s="1">
        <v>16</v>
      </c>
      <c r="J469" s="1">
        <v>17</v>
      </c>
      <c r="K469" s="1">
        <v>12</v>
      </c>
      <c r="L469" s="1">
        <v>13</v>
      </c>
      <c r="M469" s="1">
        <v>15</v>
      </c>
      <c r="N469" s="1">
        <v>14</v>
      </c>
    </row>
    <row r="470" spans="1:14" ht="15" customHeight="1" thickBot="1" x14ac:dyDescent="0.3">
      <c r="A470" s="40" t="s">
        <v>1089</v>
      </c>
      <c r="B470" s="17" t="s">
        <v>1336</v>
      </c>
      <c r="C470" s="17" t="s">
        <v>96</v>
      </c>
      <c r="D470" s="21">
        <f t="shared" si="7"/>
        <v>10.5</v>
      </c>
      <c r="E470" s="1">
        <v>9</v>
      </c>
      <c r="F470" s="1">
        <v>11</v>
      </c>
      <c r="G470" s="1">
        <v>9</v>
      </c>
      <c r="H470" s="1">
        <v>13</v>
      </c>
      <c r="I470" s="1">
        <v>11</v>
      </c>
      <c r="J470" s="1">
        <v>11</v>
      </c>
      <c r="K470" s="1">
        <v>8</v>
      </c>
      <c r="L470" s="1">
        <v>14</v>
      </c>
      <c r="M470" s="1">
        <v>9</v>
      </c>
      <c r="N470" s="1">
        <v>10</v>
      </c>
    </row>
    <row r="471" spans="1:14" ht="15" customHeight="1" thickBot="1" x14ac:dyDescent="0.3">
      <c r="A471" s="40" t="s">
        <v>1089</v>
      </c>
      <c r="B471" s="17" t="s">
        <v>1338</v>
      </c>
      <c r="C471" s="17" t="s">
        <v>37</v>
      </c>
      <c r="D471" s="21">
        <f t="shared" si="7"/>
        <v>10.7</v>
      </c>
      <c r="E471" s="1">
        <v>9</v>
      </c>
      <c r="F471" s="1">
        <v>11</v>
      </c>
      <c r="G471" s="1">
        <v>6</v>
      </c>
      <c r="H471" s="1">
        <v>8</v>
      </c>
      <c r="I471" s="1">
        <v>13</v>
      </c>
      <c r="J471" s="1">
        <v>12</v>
      </c>
      <c r="K471" s="1">
        <v>9</v>
      </c>
      <c r="L471" s="1">
        <v>12</v>
      </c>
      <c r="M471" s="1">
        <v>13</v>
      </c>
      <c r="N471" s="1">
        <v>14</v>
      </c>
    </row>
    <row r="472" spans="1:14" ht="15" customHeight="1" thickBot="1" x14ac:dyDescent="0.3">
      <c r="A472" s="40" t="s">
        <v>1089</v>
      </c>
      <c r="B472" s="17" t="s">
        <v>1342</v>
      </c>
      <c r="C472" s="17" t="s">
        <v>42</v>
      </c>
      <c r="D472" s="21">
        <f t="shared" si="7"/>
        <v>13.9</v>
      </c>
      <c r="E472" s="1">
        <v>14</v>
      </c>
      <c r="F472" s="1">
        <v>15</v>
      </c>
      <c r="G472" s="1">
        <v>15</v>
      </c>
      <c r="H472" s="1">
        <v>12</v>
      </c>
      <c r="I472" s="1">
        <v>15</v>
      </c>
      <c r="J472" s="1">
        <v>13</v>
      </c>
      <c r="K472" s="1">
        <v>13</v>
      </c>
      <c r="L472" s="1">
        <v>14</v>
      </c>
      <c r="M472" s="1">
        <v>14</v>
      </c>
      <c r="N472" s="1">
        <v>14</v>
      </c>
    </row>
    <row r="473" spans="1:14" ht="15" customHeight="1" thickBot="1" x14ac:dyDescent="0.3">
      <c r="A473" s="40" t="s">
        <v>1089</v>
      </c>
      <c r="B473" s="17" t="s">
        <v>1343</v>
      </c>
      <c r="C473" s="17" t="s">
        <v>64</v>
      </c>
      <c r="D473" s="21">
        <f t="shared" si="7"/>
        <v>11.7</v>
      </c>
      <c r="E473" s="1">
        <v>10</v>
      </c>
      <c r="F473" s="1">
        <v>12</v>
      </c>
      <c r="G473" s="1">
        <v>12</v>
      </c>
      <c r="H473" s="1">
        <v>9</v>
      </c>
      <c r="I473" s="1">
        <v>13</v>
      </c>
      <c r="J473" s="1">
        <v>12</v>
      </c>
      <c r="K473" s="1">
        <v>11</v>
      </c>
      <c r="L473" s="1">
        <v>12</v>
      </c>
      <c r="M473" s="1">
        <v>13</v>
      </c>
      <c r="N473" s="1">
        <v>13</v>
      </c>
    </row>
    <row r="474" spans="1:14" ht="15" customHeight="1" thickBot="1" x14ac:dyDescent="0.3">
      <c r="A474" s="40" t="s">
        <v>1089</v>
      </c>
      <c r="B474" s="17" t="s">
        <v>1345</v>
      </c>
      <c r="C474" s="17" t="s">
        <v>85</v>
      </c>
      <c r="D474" s="21">
        <f t="shared" si="7"/>
        <v>11.6</v>
      </c>
      <c r="E474" s="1">
        <v>9</v>
      </c>
      <c r="F474" s="1">
        <v>12</v>
      </c>
      <c r="G474" s="1">
        <v>8</v>
      </c>
      <c r="H474" s="1">
        <v>10</v>
      </c>
      <c r="I474" s="1">
        <v>14</v>
      </c>
      <c r="J474" s="1">
        <v>13</v>
      </c>
      <c r="K474" s="1">
        <v>10</v>
      </c>
      <c r="L474" s="1">
        <v>13</v>
      </c>
      <c r="M474" s="1">
        <v>14</v>
      </c>
      <c r="N474" s="1">
        <v>13</v>
      </c>
    </row>
    <row r="475" spans="1:14" ht="15" customHeight="1" thickBot="1" x14ac:dyDescent="0.3">
      <c r="A475" s="40" t="s">
        <v>1089</v>
      </c>
      <c r="B475" s="17" t="s">
        <v>1346</v>
      </c>
      <c r="C475" s="17" t="s">
        <v>192</v>
      </c>
      <c r="D475" s="21">
        <f t="shared" si="7"/>
        <v>7.2</v>
      </c>
      <c r="E475" s="1">
        <v>5</v>
      </c>
      <c r="F475" s="1">
        <v>5</v>
      </c>
      <c r="G475" s="1">
        <v>5</v>
      </c>
      <c r="H475" s="1">
        <v>6</v>
      </c>
      <c r="I475" s="1">
        <v>10</v>
      </c>
      <c r="J475" s="1">
        <v>7</v>
      </c>
      <c r="K475" s="1">
        <v>6</v>
      </c>
      <c r="L475" s="1">
        <v>8</v>
      </c>
      <c r="M475" s="1">
        <v>12</v>
      </c>
      <c r="N475" s="1">
        <v>8</v>
      </c>
    </row>
    <row r="476" spans="1:14" ht="15" customHeight="1" thickBot="1" x14ac:dyDescent="0.3">
      <c r="A476" s="40" t="s">
        <v>1089</v>
      </c>
      <c r="B476" s="17" t="s">
        <v>1347</v>
      </c>
      <c r="C476" s="17" t="s">
        <v>24</v>
      </c>
      <c r="D476" s="21">
        <f t="shared" si="7"/>
        <v>10.5</v>
      </c>
      <c r="E476" s="1">
        <v>13</v>
      </c>
      <c r="F476" s="1">
        <v>12</v>
      </c>
      <c r="G476" s="1">
        <v>9</v>
      </c>
      <c r="H476" s="1">
        <v>10</v>
      </c>
      <c r="I476" s="1">
        <v>13</v>
      </c>
      <c r="J476" s="1">
        <v>7</v>
      </c>
      <c r="K476" s="1">
        <v>8</v>
      </c>
      <c r="L476" s="1">
        <v>11</v>
      </c>
      <c r="M476" s="1">
        <v>12</v>
      </c>
      <c r="N476" s="1">
        <v>10</v>
      </c>
    </row>
    <row r="477" spans="1:14" ht="15" customHeight="1" thickBot="1" x14ac:dyDescent="0.3">
      <c r="A477" s="40" t="s">
        <v>1089</v>
      </c>
      <c r="B477" s="17" t="s">
        <v>1350</v>
      </c>
      <c r="C477" s="17" t="s">
        <v>683</v>
      </c>
      <c r="D477" s="21">
        <f t="shared" si="7"/>
        <v>10</v>
      </c>
      <c r="E477" s="1">
        <v>9</v>
      </c>
      <c r="F477" s="1">
        <v>14</v>
      </c>
      <c r="G477" s="1">
        <v>8</v>
      </c>
      <c r="H477" s="1">
        <v>6</v>
      </c>
      <c r="I477" s="1">
        <v>9</v>
      </c>
      <c r="J477" s="1">
        <v>14</v>
      </c>
      <c r="K477" s="1">
        <v>5</v>
      </c>
      <c r="L477" s="1">
        <v>13</v>
      </c>
      <c r="M477" s="1">
        <v>8</v>
      </c>
      <c r="N477" s="1">
        <v>14</v>
      </c>
    </row>
    <row r="478" spans="1:14" ht="15" customHeight="1" thickBot="1" x14ac:dyDescent="0.3">
      <c r="A478" s="40" t="s">
        <v>1089</v>
      </c>
      <c r="B478" s="17" t="s">
        <v>1353</v>
      </c>
      <c r="C478" s="17" t="s">
        <v>1354</v>
      </c>
      <c r="D478" s="21">
        <f t="shared" si="7"/>
        <v>8.5</v>
      </c>
      <c r="E478" s="1">
        <v>8</v>
      </c>
      <c r="F478" s="1">
        <v>9</v>
      </c>
      <c r="G478" s="1">
        <v>8</v>
      </c>
      <c r="H478" s="1">
        <v>3</v>
      </c>
      <c r="I478" s="1">
        <v>9</v>
      </c>
      <c r="J478" s="1">
        <v>9</v>
      </c>
      <c r="K478" s="1">
        <v>10</v>
      </c>
      <c r="L478" s="1">
        <v>8</v>
      </c>
      <c r="M478" s="1">
        <v>11</v>
      </c>
      <c r="N478" s="1">
        <v>10</v>
      </c>
    </row>
    <row r="479" spans="1:14" ht="15" customHeight="1" thickBot="1" x14ac:dyDescent="0.3">
      <c r="A479" s="40" t="s">
        <v>1089</v>
      </c>
      <c r="B479" s="17" t="s">
        <v>1356</v>
      </c>
      <c r="C479" s="17" t="s">
        <v>484</v>
      </c>
      <c r="D479" s="21">
        <f t="shared" si="7"/>
        <v>10.5</v>
      </c>
      <c r="E479" s="1">
        <v>15</v>
      </c>
      <c r="F479" s="1">
        <v>14</v>
      </c>
      <c r="G479" s="1">
        <v>7</v>
      </c>
      <c r="H479" s="1">
        <v>7</v>
      </c>
      <c r="I479" s="1">
        <v>11</v>
      </c>
      <c r="J479" s="1">
        <v>11</v>
      </c>
      <c r="K479" s="1">
        <v>8</v>
      </c>
      <c r="L479" s="1">
        <v>8</v>
      </c>
      <c r="M479" s="1">
        <v>13</v>
      </c>
      <c r="N479" s="1">
        <v>11</v>
      </c>
    </row>
    <row r="480" spans="1:14" ht="15" customHeight="1" thickBot="1" x14ac:dyDescent="0.3">
      <c r="A480" s="40" t="s">
        <v>1089</v>
      </c>
      <c r="B480" s="17" t="s">
        <v>1358</v>
      </c>
      <c r="C480" s="17" t="s">
        <v>85</v>
      </c>
      <c r="D480" s="21">
        <f t="shared" si="7"/>
        <v>11.3</v>
      </c>
      <c r="E480" s="1">
        <v>10</v>
      </c>
      <c r="F480" s="1">
        <v>13</v>
      </c>
      <c r="G480" s="1">
        <v>10</v>
      </c>
      <c r="H480" s="1">
        <v>9</v>
      </c>
      <c r="I480" s="1">
        <v>13</v>
      </c>
      <c r="J480" s="1">
        <v>12</v>
      </c>
      <c r="K480" s="1">
        <v>11</v>
      </c>
      <c r="L480" s="1">
        <v>11</v>
      </c>
      <c r="M480" s="1">
        <v>12</v>
      </c>
      <c r="N480" s="1">
        <v>12</v>
      </c>
    </row>
    <row r="481" spans="1:14" ht="15" customHeight="1" thickBot="1" x14ac:dyDescent="0.3">
      <c r="A481" s="40" t="s">
        <v>1089</v>
      </c>
      <c r="B481" s="17" t="s">
        <v>1359</v>
      </c>
      <c r="C481" s="17" t="s">
        <v>96</v>
      </c>
      <c r="D481" s="21">
        <f t="shared" si="7"/>
        <v>10</v>
      </c>
      <c r="E481" s="1">
        <v>7</v>
      </c>
      <c r="F481" s="1">
        <v>12</v>
      </c>
      <c r="G481" s="1">
        <v>6</v>
      </c>
      <c r="H481" s="1">
        <v>12</v>
      </c>
      <c r="I481" s="1">
        <v>11</v>
      </c>
      <c r="J481" s="1">
        <v>12</v>
      </c>
      <c r="K481" s="1">
        <v>8</v>
      </c>
      <c r="L481" s="1">
        <v>13</v>
      </c>
      <c r="M481" s="1">
        <v>10</v>
      </c>
      <c r="N481" s="1">
        <v>9</v>
      </c>
    </row>
    <row r="482" spans="1:14" ht="15" customHeight="1" thickBot="1" x14ac:dyDescent="0.3">
      <c r="A482" s="40" t="s">
        <v>1089</v>
      </c>
      <c r="B482" s="17" t="s">
        <v>1361</v>
      </c>
      <c r="C482" s="17" t="s">
        <v>238</v>
      </c>
      <c r="D482" s="21">
        <f t="shared" si="7"/>
        <v>9.5</v>
      </c>
      <c r="E482" s="1">
        <v>8</v>
      </c>
      <c r="F482" s="1">
        <v>7</v>
      </c>
      <c r="G482" s="1">
        <v>6</v>
      </c>
      <c r="H482" s="1">
        <v>12</v>
      </c>
      <c r="I482" s="1">
        <v>10</v>
      </c>
      <c r="J482" s="1">
        <v>10</v>
      </c>
      <c r="K482" s="1">
        <v>10</v>
      </c>
      <c r="L482" s="1">
        <v>11</v>
      </c>
      <c r="M482" s="1">
        <v>11</v>
      </c>
      <c r="N482" s="1">
        <v>10</v>
      </c>
    </row>
    <row r="483" spans="1:14" ht="15" customHeight="1" thickBot="1" x14ac:dyDescent="0.3">
      <c r="A483" s="40" t="s">
        <v>1089</v>
      </c>
      <c r="B483" s="17" t="s">
        <v>1363</v>
      </c>
      <c r="C483" s="17" t="s">
        <v>93</v>
      </c>
      <c r="D483" s="21">
        <f t="shared" si="7"/>
        <v>7.6</v>
      </c>
      <c r="E483" s="1">
        <v>8</v>
      </c>
      <c r="F483" s="1">
        <v>7</v>
      </c>
      <c r="G483" s="1">
        <v>6</v>
      </c>
      <c r="H483" s="1">
        <v>6</v>
      </c>
      <c r="I483" s="1">
        <v>9</v>
      </c>
      <c r="J483" s="1">
        <v>6</v>
      </c>
      <c r="K483" s="1">
        <v>5</v>
      </c>
      <c r="L483" s="1">
        <v>8</v>
      </c>
      <c r="M483" s="1">
        <v>11</v>
      </c>
      <c r="N483" s="1">
        <v>10</v>
      </c>
    </row>
    <row r="484" spans="1:14" ht="15" customHeight="1" thickBot="1" x14ac:dyDescent="0.3">
      <c r="A484" s="42" t="s">
        <v>1090</v>
      </c>
      <c r="B484" s="17" t="s">
        <v>1366</v>
      </c>
      <c r="C484" s="17" t="s">
        <v>18</v>
      </c>
      <c r="D484" s="21">
        <f t="shared" si="7"/>
        <v>9.9</v>
      </c>
      <c r="E484" s="1">
        <v>12</v>
      </c>
      <c r="F484" s="1">
        <v>12</v>
      </c>
      <c r="G484" s="1">
        <v>7</v>
      </c>
      <c r="H484" s="1">
        <v>7</v>
      </c>
      <c r="I484" s="1">
        <v>10</v>
      </c>
      <c r="J484" s="1">
        <v>9</v>
      </c>
      <c r="K484" s="1">
        <v>8</v>
      </c>
      <c r="L484" s="1">
        <v>12</v>
      </c>
      <c r="M484" s="1">
        <v>11</v>
      </c>
      <c r="N484" s="1">
        <v>11</v>
      </c>
    </row>
    <row r="485" spans="1:14" ht="15" customHeight="1" thickBot="1" x14ac:dyDescent="0.3">
      <c r="A485" s="42" t="s">
        <v>1090</v>
      </c>
      <c r="B485" s="17" t="s">
        <v>1369</v>
      </c>
      <c r="C485" s="17" t="s">
        <v>599</v>
      </c>
      <c r="D485" s="21">
        <f t="shared" si="7"/>
        <v>10.5</v>
      </c>
      <c r="E485" s="1">
        <v>12</v>
      </c>
      <c r="F485" s="1">
        <v>10</v>
      </c>
      <c r="G485" s="1">
        <v>8</v>
      </c>
      <c r="H485" s="1">
        <v>7</v>
      </c>
      <c r="I485" s="1">
        <v>13</v>
      </c>
      <c r="J485" s="1">
        <v>12</v>
      </c>
      <c r="K485" s="1">
        <v>9</v>
      </c>
      <c r="L485" s="1">
        <v>12</v>
      </c>
      <c r="M485" s="1">
        <v>12</v>
      </c>
      <c r="N485" s="1">
        <v>10</v>
      </c>
    </row>
    <row r="486" spans="1:14" ht="15" customHeight="1" thickBot="1" x14ac:dyDescent="0.3">
      <c r="A486" s="42" t="s">
        <v>1090</v>
      </c>
      <c r="B486" s="17" t="s">
        <v>1371</v>
      </c>
      <c r="C486" s="17" t="s">
        <v>192</v>
      </c>
      <c r="D486" s="21">
        <f t="shared" si="7"/>
        <v>8.1</v>
      </c>
      <c r="E486" s="1">
        <v>10</v>
      </c>
      <c r="F486" s="1">
        <v>8</v>
      </c>
      <c r="G486" s="1">
        <v>2</v>
      </c>
      <c r="H486" s="1">
        <v>6</v>
      </c>
      <c r="I486" s="1">
        <v>12</v>
      </c>
      <c r="J486" s="1">
        <v>6</v>
      </c>
      <c r="K486" s="1">
        <v>7</v>
      </c>
      <c r="L486" s="1">
        <v>8</v>
      </c>
      <c r="M486" s="1">
        <v>12</v>
      </c>
      <c r="N486" s="1">
        <v>10</v>
      </c>
    </row>
    <row r="487" spans="1:14" ht="15" customHeight="1" thickBot="1" x14ac:dyDescent="0.3">
      <c r="A487" s="42" t="s">
        <v>1090</v>
      </c>
      <c r="B487" s="17" t="s">
        <v>1373</v>
      </c>
      <c r="C487" s="17" t="s">
        <v>192</v>
      </c>
      <c r="D487" s="21">
        <f t="shared" si="7"/>
        <v>9.6</v>
      </c>
      <c r="E487" s="1">
        <v>8</v>
      </c>
      <c r="F487" s="1">
        <v>8</v>
      </c>
      <c r="G487" s="1">
        <v>9</v>
      </c>
      <c r="H487" s="1">
        <v>9</v>
      </c>
      <c r="I487" s="1">
        <v>9</v>
      </c>
      <c r="J487" s="1">
        <v>10</v>
      </c>
      <c r="K487" s="1">
        <v>7</v>
      </c>
      <c r="L487" s="1">
        <v>13</v>
      </c>
      <c r="M487" s="1">
        <v>12</v>
      </c>
      <c r="N487" s="1">
        <v>11</v>
      </c>
    </row>
    <row r="488" spans="1:14" ht="15" customHeight="1" thickBot="1" x14ac:dyDescent="0.3">
      <c r="A488" s="42" t="s">
        <v>1090</v>
      </c>
      <c r="B488" s="17" t="s">
        <v>1374</v>
      </c>
      <c r="C488" s="17" t="s">
        <v>870</v>
      </c>
      <c r="D488" s="21">
        <f t="shared" si="7"/>
        <v>11.5</v>
      </c>
      <c r="E488" s="1">
        <v>12</v>
      </c>
      <c r="F488" s="1">
        <v>10</v>
      </c>
      <c r="G488" s="1">
        <v>10</v>
      </c>
      <c r="H488" s="1">
        <v>11</v>
      </c>
      <c r="I488" s="1">
        <v>13</v>
      </c>
      <c r="J488" s="1">
        <v>13</v>
      </c>
      <c r="K488" s="1">
        <v>12</v>
      </c>
      <c r="L488" s="1">
        <v>12</v>
      </c>
      <c r="M488" s="1">
        <v>11</v>
      </c>
      <c r="N488" s="1">
        <v>11</v>
      </c>
    </row>
    <row r="489" spans="1:14" ht="15" customHeight="1" thickBot="1" x14ac:dyDescent="0.3">
      <c r="A489" s="42" t="s">
        <v>1090</v>
      </c>
      <c r="B489" s="17" t="s">
        <v>1376</v>
      </c>
      <c r="C489" s="17" t="s">
        <v>1377</v>
      </c>
      <c r="D489" s="21">
        <f t="shared" si="7"/>
        <v>13.2</v>
      </c>
      <c r="E489" s="1">
        <v>13</v>
      </c>
      <c r="F489" s="1">
        <v>14</v>
      </c>
      <c r="G489" s="1">
        <v>10</v>
      </c>
      <c r="H489" s="1">
        <v>13</v>
      </c>
      <c r="I489" s="1">
        <v>15</v>
      </c>
      <c r="J489" s="1">
        <v>14</v>
      </c>
      <c r="K489" s="1">
        <v>13</v>
      </c>
      <c r="L489" s="1">
        <v>14</v>
      </c>
      <c r="M489" s="1">
        <v>13</v>
      </c>
      <c r="N489" s="1">
        <v>13</v>
      </c>
    </row>
    <row r="490" spans="1:14" ht="15" customHeight="1" thickBot="1" x14ac:dyDescent="0.3">
      <c r="A490" s="42" t="s">
        <v>1090</v>
      </c>
      <c r="B490" s="17" t="s">
        <v>1380</v>
      </c>
      <c r="C490" s="17" t="s">
        <v>42</v>
      </c>
      <c r="D490" s="21">
        <f t="shared" si="7"/>
        <v>12.5</v>
      </c>
      <c r="E490" s="1">
        <v>12</v>
      </c>
      <c r="F490" s="1">
        <v>15</v>
      </c>
      <c r="G490" s="1">
        <v>11</v>
      </c>
      <c r="H490" s="1">
        <v>10</v>
      </c>
      <c r="I490" s="1">
        <v>13</v>
      </c>
      <c r="J490" s="1">
        <v>14</v>
      </c>
      <c r="K490" s="1">
        <v>10</v>
      </c>
      <c r="L490" s="1">
        <v>14</v>
      </c>
      <c r="M490" s="1">
        <v>14</v>
      </c>
      <c r="N490" s="1">
        <v>12</v>
      </c>
    </row>
    <row r="491" spans="1:14" ht="15" customHeight="1" thickBot="1" x14ac:dyDescent="0.3">
      <c r="A491" s="42" t="s">
        <v>1090</v>
      </c>
      <c r="B491" s="17" t="s">
        <v>1381</v>
      </c>
      <c r="C491" s="17" t="s">
        <v>354</v>
      </c>
      <c r="D491" s="21">
        <f t="shared" si="7"/>
        <v>11.9</v>
      </c>
      <c r="E491" s="1">
        <v>13</v>
      </c>
      <c r="F491" s="1">
        <v>14</v>
      </c>
      <c r="G491" s="1">
        <v>8</v>
      </c>
      <c r="H491" s="1">
        <v>8</v>
      </c>
      <c r="I491" s="1">
        <v>12</v>
      </c>
      <c r="J491" s="1">
        <v>15</v>
      </c>
      <c r="K491" s="1">
        <v>9</v>
      </c>
      <c r="L491" s="1">
        <v>14</v>
      </c>
      <c r="M491" s="1">
        <v>11</v>
      </c>
      <c r="N491" s="1">
        <v>15</v>
      </c>
    </row>
    <row r="492" spans="1:14" ht="15" customHeight="1" thickBot="1" x14ac:dyDescent="0.3">
      <c r="A492" s="42" t="s">
        <v>1090</v>
      </c>
      <c r="B492" s="17" t="s">
        <v>1383</v>
      </c>
      <c r="C492" s="17" t="s">
        <v>100</v>
      </c>
      <c r="D492" s="21">
        <f t="shared" si="7"/>
        <v>11.9</v>
      </c>
      <c r="E492" s="1">
        <v>10</v>
      </c>
      <c r="F492" s="1">
        <v>14</v>
      </c>
      <c r="G492" s="1">
        <v>8</v>
      </c>
      <c r="H492" s="1">
        <v>9</v>
      </c>
      <c r="I492" s="1">
        <v>13</v>
      </c>
      <c r="J492" s="1">
        <v>15</v>
      </c>
      <c r="K492" s="1">
        <v>11</v>
      </c>
      <c r="L492" s="1">
        <v>15</v>
      </c>
      <c r="M492" s="1">
        <v>11</v>
      </c>
      <c r="N492" s="1">
        <v>13</v>
      </c>
    </row>
    <row r="493" spans="1:14" ht="15" customHeight="1" thickBot="1" x14ac:dyDescent="0.3">
      <c r="A493" s="42" t="s">
        <v>1090</v>
      </c>
      <c r="B493" s="17" t="s">
        <v>1385</v>
      </c>
      <c r="C493" s="17" t="s">
        <v>238</v>
      </c>
      <c r="D493" s="21">
        <f t="shared" si="7"/>
        <v>9.5</v>
      </c>
      <c r="E493" s="1">
        <v>5</v>
      </c>
      <c r="F493" s="1">
        <v>10</v>
      </c>
      <c r="G493" s="1">
        <v>5</v>
      </c>
      <c r="H493" s="1">
        <v>11</v>
      </c>
      <c r="I493" s="1">
        <v>11</v>
      </c>
      <c r="J493" s="1">
        <v>13</v>
      </c>
      <c r="K493" s="1">
        <v>9</v>
      </c>
      <c r="L493" s="1">
        <v>10</v>
      </c>
      <c r="M493" s="1">
        <v>10</v>
      </c>
      <c r="N493" s="1">
        <v>11</v>
      </c>
    </row>
    <row r="494" spans="1:14" ht="15" customHeight="1" thickBot="1" x14ac:dyDescent="0.3">
      <c r="A494" s="42" t="s">
        <v>1090</v>
      </c>
      <c r="B494" s="17" t="s">
        <v>908</v>
      </c>
      <c r="C494" s="17" t="s">
        <v>426</v>
      </c>
      <c r="D494" s="21">
        <f t="shared" si="7"/>
        <v>9.6999999999999993</v>
      </c>
      <c r="E494" s="1">
        <v>8</v>
      </c>
      <c r="F494" s="1">
        <v>11</v>
      </c>
      <c r="G494" s="1">
        <v>8</v>
      </c>
      <c r="H494" s="1">
        <v>9</v>
      </c>
      <c r="I494" s="1">
        <v>10</v>
      </c>
      <c r="J494" s="1">
        <v>10</v>
      </c>
      <c r="K494" s="1">
        <v>11</v>
      </c>
      <c r="L494" s="1">
        <v>10</v>
      </c>
      <c r="M494" s="1">
        <v>10</v>
      </c>
      <c r="N494" s="1">
        <v>10</v>
      </c>
    </row>
    <row r="495" spans="1:14" ht="15" customHeight="1" thickBot="1" x14ac:dyDescent="0.3">
      <c r="A495" s="42" t="s">
        <v>1090</v>
      </c>
      <c r="B495" s="17" t="s">
        <v>1395</v>
      </c>
      <c r="C495" s="17" t="s">
        <v>249</v>
      </c>
      <c r="D495" s="21">
        <f t="shared" si="7"/>
        <v>12</v>
      </c>
      <c r="E495" s="1">
        <v>12</v>
      </c>
      <c r="F495" s="1">
        <v>11</v>
      </c>
      <c r="G495" s="1">
        <v>13</v>
      </c>
      <c r="H495" s="1">
        <v>11</v>
      </c>
      <c r="I495" s="1">
        <v>12</v>
      </c>
      <c r="J495" s="1">
        <v>15</v>
      </c>
      <c r="K495" s="1">
        <v>12</v>
      </c>
      <c r="L495" s="1">
        <v>13</v>
      </c>
      <c r="M495" s="1">
        <v>10</v>
      </c>
      <c r="N495" s="1">
        <v>11</v>
      </c>
    </row>
    <row r="496" spans="1:14" ht="15" customHeight="1" thickBot="1" x14ac:dyDescent="0.3">
      <c r="A496" s="42" t="s">
        <v>1090</v>
      </c>
      <c r="B496" s="17" t="s">
        <v>1396</v>
      </c>
      <c r="C496" s="17" t="s">
        <v>1397</v>
      </c>
      <c r="D496" s="21">
        <f t="shared" si="7"/>
        <v>10.7</v>
      </c>
      <c r="E496" s="1">
        <v>10</v>
      </c>
      <c r="F496" s="1">
        <v>10</v>
      </c>
      <c r="G496" s="1">
        <v>10</v>
      </c>
      <c r="H496" s="1">
        <v>10</v>
      </c>
      <c r="I496" s="1">
        <v>12</v>
      </c>
      <c r="J496" s="1">
        <v>10</v>
      </c>
      <c r="K496" s="1">
        <v>10</v>
      </c>
      <c r="L496" s="1">
        <v>12</v>
      </c>
      <c r="M496" s="1">
        <v>13</v>
      </c>
      <c r="N496" s="1">
        <v>10</v>
      </c>
    </row>
    <row r="497" spans="1:14" ht="15" customHeight="1" thickBot="1" x14ac:dyDescent="0.3">
      <c r="A497" s="42" t="s">
        <v>1090</v>
      </c>
      <c r="B497" s="17" t="s">
        <v>1398</v>
      </c>
      <c r="C497" s="17" t="s">
        <v>37</v>
      </c>
      <c r="D497" s="21">
        <f t="shared" si="7"/>
        <v>10.4</v>
      </c>
      <c r="E497" s="1">
        <v>12</v>
      </c>
      <c r="F497" s="1">
        <v>11</v>
      </c>
      <c r="G497" s="1">
        <v>6</v>
      </c>
      <c r="H497" s="1">
        <v>8</v>
      </c>
      <c r="I497" s="1">
        <v>11</v>
      </c>
      <c r="J497" s="1">
        <v>9</v>
      </c>
      <c r="K497" s="1">
        <v>10</v>
      </c>
      <c r="L497" s="1">
        <v>12</v>
      </c>
      <c r="M497" s="1">
        <v>12</v>
      </c>
      <c r="N497" s="1">
        <v>13</v>
      </c>
    </row>
    <row r="498" spans="1:14" ht="15" customHeight="1" thickBot="1" x14ac:dyDescent="0.3">
      <c r="A498" s="42" t="s">
        <v>1090</v>
      </c>
      <c r="B498" s="17" t="s">
        <v>1400</v>
      </c>
      <c r="C498" s="17" t="s">
        <v>93</v>
      </c>
      <c r="D498" s="21">
        <f t="shared" si="7"/>
        <v>8</v>
      </c>
      <c r="E498" s="1">
        <v>3</v>
      </c>
      <c r="F498" s="1">
        <v>8</v>
      </c>
      <c r="G498" s="1">
        <v>11</v>
      </c>
      <c r="H498" s="1">
        <v>7</v>
      </c>
      <c r="I498" s="1">
        <v>10</v>
      </c>
      <c r="J498" s="1">
        <v>4</v>
      </c>
      <c r="K498" s="1">
        <v>11</v>
      </c>
      <c r="L498" s="1">
        <v>8</v>
      </c>
      <c r="M498" s="1">
        <v>10</v>
      </c>
      <c r="N498" s="1">
        <v>8</v>
      </c>
    </row>
    <row r="499" spans="1:14" ht="15" customHeight="1" thickBot="1" x14ac:dyDescent="0.3">
      <c r="A499" s="42" t="s">
        <v>1090</v>
      </c>
      <c r="B499" s="17" t="s">
        <v>1402</v>
      </c>
      <c r="C499" s="17" t="s">
        <v>96</v>
      </c>
      <c r="D499" s="21">
        <f t="shared" si="7"/>
        <v>10.9</v>
      </c>
      <c r="E499" s="1">
        <v>12</v>
      </c>
      <c r="F499" s="1">
        <v>12</v>
      </c>
      <c r="G499" s="1">
        <v>9</v>
      </c>
      <c r="H499" s="1">
        <v>12</v>
      </c>
      <c r="I499" s="1">
        <v>12</v>
      </c>
      <c r="J499" s="1">
        <v>8</v>
      </c>
      <c r="K499" s="1">
        <v>9</v>
      </c>
      <c r="L499" s="1">
        <v>12</v>
      </c>
      <c r="M499" s="1">
        <v>12</v>
      </c>
      <c r="N499" s="1">
        <v>11</v>
      </c>
    </row>
    <row r="500" spans="1:14" ht="15" customHeight="1" thickBot="1" x14ac:dyDescent="0.3">
      <c r="A500" s="42" t="s">
        <v>1090</v>
      </c>
      <c r="B500" s="17" t="s">
        <v>1405</v>
      </c>
      <c r="C500" s="17" t="s">
        <v>33</v>
      </c>
      <c r="D500" s="21">
        <f t="shared" si="7"/>
        <v>6.9</v>
      </c>
      <c r="E500" s="1">
        <v>10</v>
      </c>
      <c r="F500" s="1">
        <v>5</v>
      </c>
      <c r="G500" s="1">
        <v>2</v>
      </c>
      <c r="H500" s="1">
        <v>5</v>
      </c>
      <c r="I500" s="1">
        <v>10</v>
      </c>
      <c r="J500" s="1">
        <v>6</v>
      </c>
      <c r="K500" s="1">
        <v>3</v>
      </c>
      <c r="L500" s="1">
        <v>9</v>
      </c>
      <c r="M500" s="1">
        <v>10</v>
      </c>
      <c r="N500" s="1">
        <v>9</v>
      </c>
    </row>
    <row r="501" spans="1:14" ht="15" customHeight="1" thickBot="1" x14ac:dyDescent="0.3">
      <c r="A501" s="42" t="s">
        <v>1090</v>
      </c>
      <c r="B501" s="17" t="s">
        <v>1407</v>
      </c>
      <c r="C501" s="17" t="s">
        <v>160</v>
      </c>
      <c r="D501" s="21">
        <f t="shared" si="7"/>
        <v>7.9</v>
      </c>
      <c r="E501" s="1">
        <v>7</v>
      </c>
      <c r="F501" s="1">
        <v>7</v>
      </c>
      <c r="G501" s="1">
        <v>5</v>
      </c>
      <c r="H501" s="1">
        <v>5</v>
      </c>
      <c r="I501" s="1">
        <v>8</v>
      </c>
      <c r="J501" s="1">
        <v>8</v>
      </c>
      <c r="K501" s="1">
        <v>10</v>
      </c>
      <c r="L501" s="1">
        <v>8</v>
      </c>
      <c r="M501" s="1">
        <v>9</v>
      </c>
      <c r="N501" s="1">
        <v>12</v>
      </c>
    </row>
    <row r="502" spans="1:14" ht="15" customHeight="1" thickBot="1" x14ac:dyDescent="0.3">
      <c r="A502" s="42" t="s">
        <v>1090</v>
      </c>
      <c r="B502" s="17" t="s">
        <v>1409</v>
      </c>
      <c r="C502" s="17" t="s">
        <v>37</v>
      </c>
      <c r="D502" s="21">
        <f t="shared" si="7"/>
        <v>8.8000000000000007</v>
      </c>
      <c r="E502" s="1">
        <v>8</v>
      </c>
      <c r="F502" s="1">
        <v>4</v>
      </c>
      <c r="G502" s="1">
        <v>7</v>
      </c>
      <c r="H502" s="1">
        <v>9</v>
      </c>
      <c r="I502" s="1">
        <v>13</v>
      </c>
      <c r="J502" s="1">
        <v>5</v>
      </c>
      <c r="K502" s="1">
        <v>7</v>
      </c>
      <c r="L502" s="1">
        <v>10</v>
      </c>
      <c r="M502" s="1">
        <v>13</v>
      </c>
      <c r="N502" s="1">
        <v>12</v>
      </c>
    </row>
    <row r="503" spans="1:14" ht="15" customHeight="1" thickBot="1" x14ac:dyDescent="0.3">
      <c r="A503" s="42" t="s">
        <v>1090</v>
      </c>
      <c r="B503" s="17" t="s">
        <v>1411</v>
      </c>
      <c r="C503" s="17" t="s">
        <v>1412</v>
      </c>
      <c r="D503" s="21">
        <f t="shared" si="7"/>
        <v>7.7</v>
      </c>
      <c r="E503" s="1">
        <v>10</v>
      </c>
      <c r="F503" s="1">
        <v>5</v>
      </c>
      <c r="G503" s="1">
        <v>8</v>
      </c>
      <c r="H503" s="1">
        <v>5</v>
      </c>
      <c r="I503" s="1">
        <v>9</v>
      </c>
      <c r="J503" s="1">
        <v>6</v>
      </c>
      <c r="K503" s="1">
        <v>7</v>
      </c>
      <c r="L503" s="1">
        <v>8</v>
      </c>
      <c r="M503" s="1">
        <v>10</v>
      </c>
      <c r="N503" s="1">
        <v>9</v>
      </c>
    </row>
    <row r="504" spans="1:14" ht="15" customHeight="1" thickBot="1" x14ac:dyDescent="0.3">
      <c r="A504" s="42" t="s">
        <v>1090</v>
      </c>
      <c r="B504" s="17" t="s">
        <v>1413</v>
      </c>
      <c r="C504" s="17" t="s">
        <v>37</v>
      </c>
      <c r="D504" s="21">
        <f t="shared" si="7"/>
        <v>12.5</v>
      </c>
      <c r="E504" s="1">
        <v>12</v>
      </c>
      <c r="F504" s="1">
        <v>5</v>
      </c>
      <c r="G504" s="1">
        <v>12</v>
      </c>
      <c r="H504" s="1">
        <v>12</v>
      </c>
      <c r="I504" s="1">
        <v>14</v>
      </c>
      <c r="J504" s="1">
        <v>13</v>
      </c>
      <c r="K504" s="1">
        <v>13</v>
      </c>
      <c r="L504" s="1">
        <v>14</v>
      </c>
      <c r="M504" s="1">
        <v>16</v>
      </c>
      <c r="N504" s="1">
        <v>14</v>
      </c>
    </row>
    <row r="505" spans="1:14" ht="15" customHeight="1" thickBot="1" x14ac:dyDescent="0.3">
      <c r="A505" s="42" t="s">
        <v>1090</v>
      </c>
      <c r="B505" s="17" t="s">
        <v>1414</v>
      </c>
      <c r="C505" s="17" t="s">
        <v>96</v>
      </c>
      <c r="D505" s="21">
        <f t="shared" si="7"/>
        <v>11</v>
      </c>
      <c r="E505" s="1">
        <v>11</v>
      </c>
      <c r="F505" s="1">
        <v>10</v>
      </c>
      <c r="G505" s="1">
        <v>6</v>
      </c>
      <c r="H505" s="1">
        <v>14</v>
      </c>
      <c r="I505" s="1">
        <v>12</v>
      </c>
      <c r="J505" s="1">
        <v>12</v>
      </c>
      <c r="K505" s="1">
        <v>9</v>
      </c>
      <c r="L505" s="1">
        <v>14</v>
      </c>
      <c r="M505" s="1">
        <v>11</v>
      </c>
      <c r="N505" s="1">
        <v>11</v>
      </c>
    </row>
    <row r="506" spans="1:14" ht="15" customHeight="1" thickBot="1" x14ac:dyDescent="0.3">
      <c r="A506" s="42" t="s">
        <v>1090</v>
      </c>
      <c r="B506" s="17" t="s">
        <v>1416</v>
      </c>
      <c r="C506" s="17" t="s">
        <v>238</v>
      </c>
      <c r="D506" s="21">
        <f t="shared" si="7"/>
        <v>11</v>
      </c>
      <c r="E506" s="1">
        <v>11</v>
      </c>
      <c r="F506" s="1">
        <v>12</v>
      </c>
      <c r="G506" s="1">
        <v>9</v>
      </c>
      <c r="H506" s="1">
        <v>13</v>
      </c>
      <c r="I506" s="1">
        <v>11</v>
      </c>
      <c r="J506" s="1">
        <v>10</v>
      </c>
      <c r="K506" s="1">
        <v>9</v>
      </c>
      <c r="L506" s="1">
        <v>13</v>
      </c>
      <c r="M506" s="1">
        <v>12</v>
      </c>
      <c r="N506" s="1">
        <v>10</v>
      </c>
    </row>
    <row r="507" spans="1:14" ht="15" customHeight="1" thickBot="1" x14ac:dyDescent="0.3">
      <c r="A507" s="37" t="s">
        <v>246</v>
      </c>
      <c r="B507" s="17" t="s">
        <v>1418</v>
      </c>
      <c r="C507" s="17" t="s">
        <v>37</v>
      </c>
      <c r="D507" s="21">
        <f t="shared" si="7"/>
        <v>11.1</v>
      </c>
      <c r="E507" s="1">
        <v>7</v>
      </c>
      <c r="F507" s="1">
        <v>12</v>
      </c>
      <c r="G507" s="1">
        <v>8</v>
      </c>
      <c r="H507" s="1">
        <v>8</v>
      </c>
      <c r="I507" s="1">
        <v>14</v>
      </c>
      <c r="J507" s="1">
        <v>12</v>
      </c>
      <c r="K507" s="1">
        <v>9</v>
      </c>
      <c r="L507" s="1">
        <v>11</v>
      </c>
      <c r="M507" s="1">
        <v>15</v>
      </c>
      <c r="N507" s="1">
        <v>15</v>
      </c>
    </row>
    <row r="508" spans="1:14" ht="15" customHeight="1" thickBot="1" x14ac:dyDescent="0.3">
      <c r="A508" s="37" t="s">
        <v>246</v>
      </c>
      <c r="B508" s="17" t="s">
        <v>1421</v>
      </c>
      <c r="C508" s="17" t="s">
        <v>207</v>
      </c>
      <c r="D508" s="21">
        <f t="shared" si="7"/>
        <v>11.8</v>
      </c>
      <c r="E508" s="1">
        <v>15</v>
      </c>
      <c r="F508" s="1">
        <v>11</v>
      </c>
      <c r="G508" s="1">
        <v>14</v>
      </c>
      <c r="H508" s="1">
        <v>8</v>
      </c>
      <c r="I508" s="1">
        <v>12</v>
      </c>
      <c r="J508" s="1">
        <v>12</v>
      </c>
      <c r="K508" s="1">
        <v>10</v>
      </c>
      <c r="L508" s="1">
        <v>12</v>
      </c>
      <c r="M508" s="1">
        <v>12</v>
      </c>
      <c r="N508" s="1">
        <v>12</v>
      </c>
    </row>
    <row r="509" spans="1:14" ht="15" customHeight="1" thickBot="1" x14ac:dyDescent="0.3">
      <c r="A509" s="37" t="s">
        <v>246</v>
      </c>
      <c r="B509" s="17" t="s">
        <v>1422</v>
      </c>
      <c r="C509" s="17" t="s">
        <v>33</v>
      </c>
      <c r="D509" s="21">
        <f t="shared" si="7"/>
        <v>12.4</v>
      </c>
      <c r="E509" s="1">
        <v>12</v>
      </c>
      <c r="F509" s="1">
        <v>14</v>
      </c>
      <c r="G509" s="1">
        <v>6</v>
      </c>
      <c r="H509" s="1">
        <v>8</v>
      </c>
      <c r="I509" s="1">
        <v>15</v>
      </c>
      <c r="J509" s="1">
        <v>14</v>
      </c>
      <c r="K509" s="1">
        <v>9</v>
      </c>
      <c r="L509" s="1">
        <v>14</v>
      </c>
      <c r="M509" s="1">
        <v>15</v>
      </c>
      <c r="N509" s="1">
        <v>17</v>
      </c>
    </row>
    <row r="510" spans="1:14" ht="15" customHeight="1" thickBot="1" x14ac:dyDescent="0.3">
      <c r="A510" s="37" t="s">
        <v>246</v>
      </c>
      <c r="B510" s="17" t="s">
        <v>1423</v>
      </c>
      <c r="C510" s="17" t="s">
        <v>192</v>
      </c>
      <c r="D510" s="21">
        <f t="shared" si="7"/>
        <v>8.4</v>
      </c>
      <c r="E510" s="1">
        <v>8</v>
      </c>
      <c r="F510" s="1">
        <v>9</v>
      </c>
      <c r="G510" s="1">
        <v>3</v>
      </c>
      <c r="H510" s="1">
        <v>5</v>
      </c>
      <c r="I510" s="1">
        <v>11</v>
      </c>
      <c r="J510" s="1">
        <v>7</v>
      </c>
      <c r="K510" s="1">
        <v>6</v>
      </c>
      <c r="L510" s="1">
        <v>12</v>
      </c>
      <c r="M510" s="1">
        <v>13</v>
      </c>
      <c r="N510" s="1">
        <v>10</v>
      </c>
    </row>
    <row r="511" spans="1:14" ht="15" customHeight="1" thickBot="1" x14ac:dyDescent="0.3">
      <c r="A511" s="37" t="s">
        <v>246</v>
      </c>
      <c r="B511" s="17" t="s">
        <v>1424</v>
      </c>
      <c r="C511" s="17" t="s">
        <v>249</v>
      </c>
      <c r="D511" s="21">
        <f t="shared" si="7"/>
        <v>13.3</v>
      </c>
      <c r="E511" s="1">
        <v>11</v>
      </c>
      <c r="F511" s="1">
        <v>10</v>
      </c>
      <c r="G511" s="1">
        <v>14</v>
      </c>
      <c r="H511" s="1">
        <v>16</v>
      </c>
      <c r="I511" s="1">
        <v>12</v>
      </c>
      <c r="J511" s="1">
        <v>13</v>
      </c>
      <c r="K511" s="1">
        <v>18</v>
      </c>
      <c r="L511" s="1">
        <v>16</v>
      </c>
      <c r="M511" s="1">
        <v>11</v>
      </c>
      <c r="N511" s="1">
        <v>12</v>
      </c>
    </row>
    <row r="512" spans="1:14" ht="15" customHeight="1" thickBot="1" x14ac:dyDescent="0.3">
      <c r="A512" s="37" t="s">
        <v>246</v>
      </c>
      <c r="B512" s="17" t="s">
        <v>1425</v>
      </c>
      <c r="C512" s="17" t="s">
        <v>167</v>
      </c>
      <c r="D512" s="21">
        <f t="shared" si="7"/>
        <v>13.9</v>
      </c>
      <c r="E512" s="1">
        <v>11</v>
      </c>
      <c r="F512" s="1">
        <v>12</v>
      </c>
      <c r="G512" s="1">
        <v>16</v>
      </c>
      <c r="H512" s="1">
        <v>14</v>
      </c>
      <c r="I512" s="1">
        <v>16</v>
      </c>
      <c r="J512" s="1">
        <v>16</v>
      </c>
      <c r="K512" s="1">
        <v>12</v>
      </c>
      <c r="L512" s="1">
        <v>13</v>
      </c>
      <c r="M512" s="1">
        <v>14</v>
      </c>
      <c r="N512" s="1">
        <v>15</v>
      </c>
    </row>
    <row r="513" spans="1:14" ht="15" customHeight="1" thickBot="1" x14ac:dyDescent="0.3">
      <c r="A513" s="37" t="s">
        <v>246</v>
      </c>
      <c r="B513" s="17" t="s">
        <v>1427</v>
      </c>
      <c r="C513" s="17" t="s">
        <v>37</v>
      </c>
      <c r="D513" s="21">
        <f t="shared" si="7"/>
        <v>12</v>
      </c>
      <c r="E513" s="1">
        <v>12</v>
      </c>
      <c r="F513" s="1">
        <v>7</v>
      </c>
      <c r="G513" s="1">
        <v>13</v>
      </c>
      <c r="H513" s="1">
        <v>9</v>
      </c>
      <c r="I513" s="1">
        <v>14</v>
      </c>
      <c r="J513" s="1">
        <v>10</v>
      </c>
      <c r="K513" s="1">
        <v>12</v>
      </c>
      <c r="L513" s="1">
        <v>11</v>
      </c>
      <c r="M513" s="1">
        <v>16</v>
      </c>
      <c r="N513" s="1">
        <v>16</v>
      </c>
    </row>
    <row r="514" spans="1:14" ht="15" customHeight="1" thickBot="1" x14ac:dyDescent="0.3">
      <c r="A514" s="37" t="s">
        <v>246</v>
      </c>
      <c r="B514" s="17" t="s">
        <v>1428</v>
      </c>
      <c r="C514" s="17" t="s">
        <v>60</v>
      </c>
      <c r="D514" s="21">
        <f t="shared" ref="D514:D577" si="8">AVERAGE(E514:N514)</f>
        <v>13.5</v>
      </c>
      <c r="E514" s="1">
        <v>10</v>
      </c>
      <c r="F514" s="1">
        <v>11</v>
      </c>
      <c r="G514" s="1">
        <v>14</v>
      </c>
      <c r="H514" s="1">
        <v>12</v>
      </c>
      <c r="I514" s="1">
        <v>16</v>
      </c>
      <c r="J514" s="1">
        <v>19</v>
      </c>
      <c r="K514" s="1">
        <v>10</v>
      </c>
      <c r="L514" s="1">
        <v>12</v>
      </c>
      <c r="M514" s="1">
        <v>14</v>
      </c>
      <c r="N514" s="1">
        <v>17</v>
      </c>
    </row>
    <row r="515" spans="1:14" ht="15" customHeight="1" thickBot="1" x14ac:dyDescent="0.3">
      <c r="A515" s="37" t="s">
        <v>246</v>
      </c>
      <c r="B515" s="17" t="s">
        <v>1429</v>
      </c>
      <c r="C515" s="17" t="s">
        <v>147</v>
      </c>
      <c r="D515" s="21">
        <f t="shared" si="8"/>
        <v>14</v>
      </c>
      <c r="E515" s="1">
        <v>15</v>
      </c>
      <c r="F515" s="1">
        <v>14</v>
      </c>
      <c r="G515" s="1">
        <v>14</v>
      </c>
      <c r="H515" s="1">
        <v>10</v>
      </c>
      <c r="I515" s="1">
        <v>15</v>
      </c>
      <c r="J515" s="1">
        <v>16</v>
      </c>
      <c r="K515" s="1">
        <v>12</v>
      </c>
      <c r="L515" s="1">
        <v>12</v>
      </c>
      <c r="M515" s="1">
        <v>16</v>
      </c>
      <c r="N515" s="1">
        <v>16</v>
      </c>
    </row>
    <row r="516" spans="1:14" ht="15" customHeight="1" thickBot="1" x14ac:dyDescent="0.3">
      <c r="A516" s="37" t="s">
        <v>246</v>
      </c>
      <c r="B516" s="17" t="s">
        <v>1431</v>
      </c>
      <c r="C516" s="17" t="s">
        <v>238</v>
      </c>
      <c r="D516" s="21">
        <f t="shared" si="8"/>
        <v>11.5</v>
      </c>
      <c r="E516" s="1">
        <v>8</v>
      </c>
      <c r="F516" s="1">
        <v>10</v>
      </c>
      <c r="G516" s="1">
        <v>4</v>
      </c>
      <c r="H516" s="1">
        <v>16</v>
      </c>
      <c r="I516" s="1">
        <v>14</v>
      </c>
      <c r="J516" s="1">
        <v>12</v>
      </c>
      <c r="K516" s="1">
        <v>12</v>
      </c>
      <c r="L516" s="1">
        <v>14</v>
      </c>
      <c r="M516" s="1">
        <v>12</v>
      </c>
      <c r="N516" s="1">
        <v>13</v>
      </c>
    </row>
    <row r="517" spans="1:14" ht="15" customHeight="1" thickBot="1" x14ac:dyDescent="0.3">
      <c r="A517" s="37" t="s">
        <v>246</v>
      </c>
      <c r="B517" s="17" t="s">
        <v>1433</v>
      </c>
      <c r="C517" s="17" t="s">
        <v>79</v>
      </c>
      <c r="D517" s="21">
        <f t="shared" si="8"/>
        <v>13.6</v>
      </c>
      <c r="E517" s="1">
        <v>12</v>
      </c>
      <c r="F517" s="1">
        <v>14</v>
      </c>
      <c r="G517" s="1">
        <v>12</v>
      </c>
      <c r="H517" s="1">
        <v>14</v>
      </c>
      <c r="I517" s="1">
        <v>15</v>
      </c>
      <c r="J517" s="1">
        <v>14</v>
      </c>
      <c r="K517" s="1">
        <v>13</v>
      </c>
      <c r="L517" s="1">
        <v>14</v>
      </c>
      <c r="M517" s="1">
        <v>15</v>
      </c>
      <c r="N517" s="1">
        <v>13</v>
      </c>
    </row>
    <row r="518" spans="1:14" ht="15" customHeight="1" thickBot="1" x14ac:dyDescent="0.3">
      <c r="A518" s="37" t="s">
        <v>246</v>
      </c>
      <c r="B518" s="17" t="s">
        <v>1437</v>
      </c>
      <c r="C518" s="17" t="s">
        <v>64</v>
      </c>
      <c r="D518" s="21">
        <f t="shared" si="8"/>
        <v>13.3</v>
      </c>
      <c r="E518" s="1">
        <v>14</v>
      </c>
      <c r="F518" s="1">
        <v>8</v>
      </c>
      <c r="G518" s="1">
        <v>11</v>
      </c>
      <c r="H518" s="1">
        <v>8</v>
      </c>
      <c r="I518" s="1">
        <v>19</v>
      </c>
      <c r="J518" s="1">
        <v>13</v>
      </c>
      <c r="K518" s="1">
        <v>12</v>
      </c>
      <c r="L518" s="1">
        <v>13</v>
      </c>
      <c r="M518" s="1">
        <v>18</v>
      </c>
      <c r="N518" s="1">
        <v>17</v>
      </c>
    </row>
    <row r="519" spans="1:14" ht="15" customHeight="1" thickBot="1" x14ac:dyDescent="0.3">
      <c r="A519" s="37" t="s">
        <v>246</v>
      </c>
      <c r="B519" s="17" t="s">
        <v>1440</v>
      </c>
      <c r="C519" s="17" t="s">
        <v>93</v>
      </c>
      <c r="D519" s="21">
        <f t="shared" si="8"/>
        <v>8.1</v>
      </c>
      <c r="E519" s="1">
        <v>6</v>
      </c>
      <c r="F519" s="1">
        <v>6</v>
      </c>
      <c r="G519" s="1">
        <v>6</v>
      </c>
      <c r="H519" s="1">
        <v>7</v>
      </c>
      <c r="I519" s="1">
        <v>13</v>
      </c>
      <c r="J519" s="1">
        <v>6</v>
      </c>
      <c r="K519" s="1">
        <v>6</v>
      </c>
      <c r="L519" s="1">
        <v>7</v>
      </c>
      <c r="M519" s="1">
        <v>14</v>
      </c>
      <c r="N519" s="1">
        <v>10</v>
      </c>
    </row>
    <row r="520" spans="1:14" ht="15" customHeight="1" thickBot="1" x14ac:dyDescent="0.3">
      <c r="A520" s="37" t="s">
        <v>246</v>
      </c>
      <c r="B520" s="17" t="s">
        <v>1442</v>
      </c>
      <c r="C520" s="17" t="s">
        <v>93</v>
      </c>
      <c r="D520" s="21">
        <f t="shared" si="8"/>
        <v>9.6999999999999993</v>
      </c>
      <c r="E520" s="1">
        <v>10</v>
      </c>
      <c r="F520" s="1">
        <v>9</v>
      </c>
      <c r="G520" s="1">
        <v>6</v>
      </c>
      <c r="H520" s="1">
        <v>7</v>
      </c>
      <c r="I520" s="1">
        <v>12</v>
      </c>
      <c r="J520" s="1">
        <v>12</v>
      </c>
      <c r="K520" s="1">
        <v>8</v>
      </c>
      <c r="L520" s="1">
        <v>8</v>
      </c>
      <c r="M520" s="1">
        <v>14</v>
      </c>
      <c r="N520" s="1">
        <v>11</v>
      </c>
    </row>
    <row r="521" spans="1:14" ht="15" customHeight="1" thickBot="1" x14ac:dyDescent="0.3">
      <c r="A521" s="37" t="s">
        <v>246</v>
      </c>
      <c r="B521" s="17" t="s">
        <v>1443</v>
      </c>
      <c r="C521" s="17" t="s">
        <v>37</v>
      </c>
      <c r="D521" s="21">
        <f t="shared" si="8"/>
        <v>13.1</v>
      </c>
      <c r="E521" s="1">
        <v>11</v>
      </c>
      <c r="F521" s="1">
        <v>9</v>
      </c>
      <c r="G521" s="1">
        <v>13</v>
      </c>
      <c r="H521" s="1">
        <v>11</v>
      </c>
      <c r="I521" s="1">
        <v>16</v>
      </c>
      <c r="J521" s="1">
        <v>12</v>
      </c>
      <c r="K521" s="1">
        <v>12</v>
      </c>
      <c r="L521" s="1">
        <v>13</v>
      </c>
      <c r="M521" s="1">
        <v>18</v>
      </c>
      <c r="N521" s="1">
        <v>16</v>
      </c>
    </row>
    <row r="522" spans="1:14" ht="15" customHeight="1" thickBot="1" x14ac:dyDescent="0.3">
      <c r="A522" s="37" t="s">
        <v>246</v>
      </c>
      <c r="B522" s="17" t="s">
        <v>1444</v>
      </c>
      <c r="C522" s="17" t="s">
        <v>312</v>
      </c>
      <c r="D522" s="21">
        <f t="shared" si="8"/>
        <v>13</v>
      </c>
      <c r="E522" s="1">
        <v>13</v>
      </c>
      <c r="F522" s="1">
        <v>15</v>
      </c>
      <c r="G522" s="1">
        <v>9</v>
      </c>
      <c r="H522" s="1">
        <v>10</v>
      </c>
      <c r="I522" s="1">
        <v>16</v>
      </c>
      <c r="J522" s="1">
        <v>14</v>
      </c>
      <c r="K522" s="1">
        <v>13</v>
      </c>
      <c r="L522" s="1">
        <v>14</v>
      </c>
      <c r="M522" s="1">
        <v>13</v>
      </c>
      <c r="N522" s="1">
        <v>13</v>
      </c>
    </row>
    <row r="523" spans="1:14" ht="15" customHeight="1" thickBot="1" x14ac:dyDescent="0.3">
      <c r="A523" s="37" t="s">
        <v>246</v>
      </c>
      <c r="B523" s="17" t="s">
        <v>1446</v>
      </c>
      <c r="C523" s="17" t="s">
        <v>197</v>
      </c>
      <c r="D523" s="21">
        <f t="shared" si="8"/>
        <v>11.7</v>
      </c>
      <c r="E523" s="1">
        <v>9</v>
      </c>
      <c r="F523" s="1">
        <v>12</v>
      </c>
      <c r="G523" s="1">
        <v>7</v>
      </c>
      <c r="H523" s="1">
        <v>15</v>
      </c>
      <c r="I523" s="1">
        <v>14</v>
      </c>
      <c r="J523" s="1">
        <v>12</v>
      </c>
      <c r="K523" s="1">
        <v>13</v>
      </c>
      <c r="L523" s="1">
        <v>15</v>
      </c>
      <c r="M523" s="1">
        <v>10</v>
      </c>
      <c r="N523" s="1">
        <v>10</v>
      </c>
    </row>
    <row r="524" spans="1:14" ht="15" customHeight="1" thickBot="1" x14ac:dyDescent="0.3">
      <c r="A524" s="37" t="s">
        <v>246</v>
      </c>
      <c r="B524" s="17" t="s">
        <v>1448</v>
      </c>
      <c r="C524" s="17" t="s">
        <v>24</v>
      </c>
      <c r="D524" s="21">
        <f t="shared" si="8"/>
        <v>11.3</v>
      </c>
      <c r="E524" s="1">
        <v>12</v>
      </c>
      <c r="F524" s="1">
        <v>13</v>
      </c>
      <c r="G524" s="1">
        <v>11</v>
      </c>
      <c r="H524" s="1">
        <v>7</v>
      </c>
      <c r="I524" s="1">
        <v>13</v>
      </c>
      <c r="J524" s="1">
        <v>11</v>
      </c>
      <c r="K524" s="1">
        <v>10</v>
      </c>
      <c r="L524" s="1">
        <v>13</v>
      </c>
      <c r="M524" s="1">
        <v>13</v>
      </c>
      <c r="N524" s="1">
        <v>10</v>
      </c>
    </row>
    <row r="525" spans="1:14" ht="15" customHeight="1" thickBot="1" x14ac:dyDescent="0.3">
      <c r="A525" s="37" t="s">
        <v>246</v>
      </c>
      <c r="B525" s="17" t="s">
        <v>1450</v>
      </c>
      <c r="C525" s="17" t="s">
        <v>304</v>
      </c>
      <c r="D525" s="21">
        <f t="shared" si="8"/>
        <v>12.8</v>
      </c>
      <c r="E525" s="1">
        <v>11</v>
      </c>
      <c r="F525" s="1">
        <v>15</v>
      </c>
      <c r="G525" s="1">
        <v>12</v>
      </c>
      <c r="H525" s="1">
        <v>12</v>
      </c>
      <c r="I525" s="1">
        <v>12</v>
      </c>
      <c r="J525" s="1">
        <v>13</v>
      </c>
      <c r="K525" s="1">
        <v>12</v>
      </c>
      <c r="L525" s="1">
        <v>14</v>
      </c>
      <c r="M525" s="1">
        <v>13</v>
      </c>
      <c r="N525" s="1">
        <v>14</v>
      </c>
    </row>
    <row r="526" spans="1:14" ht="15" customHeight="1" thickBot="1" x14ac:dyDescent="0.3">
      <c r="A526" s="37" t="s">
        <v>246</v>
      </c>
      <c r="B526" s="17" t="s">
        <v>1453</v>
      </c>
      <c r="C526" s="17" t="s">
        <v>266</v>
      </c>
      <c r="D526" s="21">
        <f t="shared" si="8"/>
        <v>8.6999999999999993</v>
      </c>
      <c r="E526" s="1">
        <v>9</v>
      </c>
      <c r="F526" s="1">
        <v>10</v>
      </c>
      <c r="G526" s="1">
        <v>4</v>
      </c>
      <c r="H526" s="1">
        <v>6</v>
      </c>
      <c r="I526" s="1">
        <v>11</v>
      </c>
      <c r="J526" s="1">
        <v>7</v>
      </c>
      <c r="K526" s="1">
        <v>8</v>
      </c>
      <c r="L526" s="1">
        <v>10</v>
      </c>
      <c r="M526" s="1">
        <v>12</v>
      </c>
      <c r="N526" s="1">
        <v>10</v>
      </c>
    </row>
    <row r="527" spans="1:14" ht="15" customHeight="1" thickBot="1" x14ac:dyDescent="0.3">
      <c r="A527" s="37" t="s">
        <v>246</v>
      </c>
      <c r="B527" s="17" t="s">
        <v>1454</v>
      </c>
      <c r="C527" s="17" t="s">
        <v>24</v>
      </c>
      <c r="D527" s="21">
        <f t="shared" si="8"/>
        <v>12</v>
      </c>
      <c r="E527" s="1">
        <v>13</v>
      </c>
      <c r="F527" s="1">
        <v>13</v>
      </c>
      <c r="G527" s="1">
        <v>10</v>
      </c>
      <c r="H527" s="1">
        <v>8</v>
      </c>
      <c r="I527" s="1">
        <v>13</v>
      </c>
      <c r="J527" s="1">
        <v>14</v>
      </c>
      <c r="K527" s="1">
        <v>12</v>
      </c>
      <c r="L527" s="1">
        <v>12</v>
      </c>
      <c r="M527" s="1">
        <v>13</v>
      </c>
      <c r="N527" s="1">
        <v>12</v>
      </c>
    </row>
    <row r="528" spans="1:14" ht="15" customHeight="1" thickBot="1" x14ac:dyDescent="0.3">
      <c r="A528" s="37" t="s">
        <v>246</v>
      </c>
      <c r="B528" s="17" t="s">
        <v>1455</v>
      </c>
      <c r="C528" s="17" t="s">
        <v>354</v>
      </c>
      <c r="D528" s="21">
        <f t="shared" si="8"/>
        <v>12.5</v>
      </c>
      <c r="E528" s="1">
        <v>14</v>
      </c>
      <c r="F528" s="1">
        <v>16</v>
      </c>
      <c r="G528" s="1">
        <v>8</v>
      </c>
      <c r="H528" s="1">
        <v>10</v>
      </c>
      <c r="I528" s="1">
        <v>14</v>
      </c>
      <c r="J528" s="1">
        <v>16</v>
      </c>
      <c r="K528" s="1">
        <v>10</v>
      </c>
      <c r="L528" s="1">
        <v>12</v>
      </c>
      <c r="M528" s="1">
        <v>12</v>
      </c>
      <c r="N528" s="1">
        <v>13</v>
      </c>
    </row>
    <row r="529" spans="1:14" ht="15" customHeight="1" thickBot="1" x14ac:dyDescent="0.3">
      <c r="A529" s="37" t="s">
        <v>246</v>
      </c>
      <c r="B529" s="17" t="s">
        <v>1457</v>
      </c>
      <c r="C529" s="17" t="s">
        <v>1354</v>
      </c>
      <c r="D529" s="21">
        <f t="shared" si="8"/>
        <v>9.9</v>
      </c>
      <c r="E529" s="1">
        <v>10</v>
      </c>
      <c r="F529" s="1">
        <v>9</v>
      </c>
      <c r="G529" s="1">
        <v>8</v>
      </c>
      <c r="H529" s="1">
        <v>8</v>
      </c>
      <c r="I529" s="1">
        <v>11</v>
      </c>
      <c r="J529" s="1">
        <v>8</v>
      </c>
      <c r="K529" s="1">
        <v>11</v>
      </c>
      <c r="L529" s="1">
        <v>11</v>
      </c>
      <c r="M529" s="1">
        <v>12</v>
      </c>
      <c r="N529" s="1">
        <v>11</v>
      </c>
    </row>
    <row r="530" spans="1:14" ht="15" customHeight="1" thickBot="1" x14ac:dyDescent="0.3">
      <c r="A530" s="30" t="s">
        <v>1091</v>
      </c>
      <c r="B530" s="17" t="s">
        <v>1460</v>
      </c>
      <c r="C530" s="17" t="s">
        <v>51</v>
      </c>
      <c r="D530" s="21">
        <f t="shared" si="8"/>
        <v>11.3</v>
      </c>
      <c r="E530" s="1">
        <v>9</v>
      </c>
      <c r="F530" s="1">
        <v>12</v>
      </c>
      <c r="G530" s="1">
        <v>9</v>
      </c>
      <c r="H530" s="1">
        <v>13</v>
      </c>
      <c r="I530" s="1">
        <v>11</v>
      </c>
      <c r="J530" s="1">
        <v>13</v>
      </c>
      <c r="K530" s="1">
        <v>10</v>
      </c>
      <c r="L530" s="1">
        <v>13</v>
      </c>
      <c r="M530" s="1">
        <v>11</v>
      </c>
      <c r="N530" s="1">
        <v>12</v>
      </c>
    </row>
    <row r="531" spans="1:14" ht="15" customHeight="1" thickBot="1" x14ac:dyDescent="0.3">
      <c r="A531" s="30" t="s">
        <v>1091</v>
      </c>
      <c r="B531" s="17" t="s">
        <v>1462</v>
      </c>
      <c r="C531" s="17" t="s">
        <v>289</v>
      </c>
      <c r="D531" s="21">
        <f t="shared" si="8"/>
        <v>10.199999999999999</v>
      </c>
      <c r="E531" s="1">
        <v>12</v>
      </c>
      <c r="F531" s="1">
        <v>12</v>
      </c>
      <c r="G531" s="1">
        <v>6</v>
      </c>
      <c r="H531" s="1">
        <v>10</v>
      </c>
      <c r="I531" s="1">
        <v>13</v>
      </c>
      <c r="J531" s="1">
        <v>12</v>
      </c>
      <c r="K531" s="1">
        <v>6</v>
      </c>
      <c r="L531" s="1">
        <v>11</v>
      </c>
      <c r="M531" s="1">
        <v>11</v>
      </c>
      <c r="N531" s="1">
        <v>9</v>
      </c>
    </row>
    <row r="532" spans="1:14" ht="15" customHeight="1" thickBot="1" x14ac:dyDescent="0.3">
      <c r="A532" s="30" t="s">
        <v>1091</v>
      </c>
      <c r="B532" s="17" t="s">
        <v>1465</v>
      </c>
      <c r="C532" s="17" t="s">
        <v>93</v>
      </c>
      <c r="D532" s="21">
        <f t="shared" si="8"/>
        <v>8.8000000000000007</v>
      </c>
      <c r="E532" s="1">
        <v>7</v>
      </c>
      <c r="F532" s="1">
        <v>10</v>
      </c>
      <c r="G532" s="1">
        <v>5</v>
      </c>
      <c r="H532" s="1">
        <v>6</v>
      </c>
      <c r="I532" s="1">
        <v>12</v>
      </c>
      <c r="J532" s="1">
        <v>8</v>
      </c>
      <c r="K532" s="1">
        <v>6</v>
      </c>
      <c r="L532" s="1">
        <v>9</v>
      </c>
      <c r="M532" s="1">
        <v>13</v>
      </c>
      <c r="N532" s="1">
        <v>12</v>
      </c>
    </row>
    <row r="533" spans="1:14" ht="15" customHeight="1" thickBot="1" x14ac:dyDescent="0.3">
      <c r="A533" s="30" t="s">
        <v>1091</v>
      </c>
      <c r="B533" s="17" t="s">
        <v>1466</v>
      </c>
      <c r="C533" s="17" t="s">
        <v>160</v>
      </c>
      <c r="D533" s="21">
        <f t="shared" si="8"/>
        <v>9.5</v>
      </c>
      <c r="E533" s="1">
        <v>9</v>
      </c>
      <c r="F533" s="1">
        <v>10</v>
      </c>
      <c r="G533" s="1">
        <v>4</v>
      </c>
      <c r="H533" s="1">
        <v>12</v>
      </c>
      <c r="I533" s="1">
        <v>13</v>
      </c>
      <c r="J533" s="1">
        <v>5</v>
      </c>
      <c r="K533" s="1">
        <v>7</v>
      </c>
      <c r="L533" s="1">
        <v>9</v>
      </c>
      <c r="M533" s="1">
        <v>13</v>
      </c>
      <c r="N533" s="1">
        <v>13</v>
      </c>
    </row>
    <row r="534" spans="1:14" ht="15" customHeight="1" thickBot="1" x14ac:dyDescent="0.3">
      <c r="A534" s="30" t="s">
        <v>1091</v>
      </c>
      <c r="B534" s="17" t="s">
        <v>1467</v>
      </c>
      <c r="C534" s="17" t="s">
        <v>1468</v>
      </c>
      <c r="D534" s="21">
        <f t="shared" si="8"/>
        <v>14</v>
      </c>
      <c r="E534" s="1">
        <v>12</v>
      </c>
      <c r="F534" s="1">
        <v>15</v>
      </c>
      <c r="G534" s="1">
        <v>12</v>
      </c>
      <c r="H534" s="1">
        <v>13</v>
      </c>
      <c r="I534" s="1">
        <v>16</v>
      </c>
      <c r="J534" s="1">
        <v>15</v>
      </c>
      <c r="K534" s="1">
        <v>13</v>
      </c>
      <c r="L534" s="1">
        <v>14</v>
      </c>
      <c r="M534" s="1">
        <v>14</v>
      </c>
      <c r="N534" s="1">
        <v>16</v>
      </c>
    </row>
    <row r="535" spans="1:14" ht="15" customHeight="1" thickBot="1" x14ac:dyDescent="0.3">
      <c r="A535" s="30" t="s">
        <v>1091</v>
      </c>
      <c r="B535" s="17" t="s">
        <v>1469</v>
      </c>
      <c r="C535" s="17" t="s">
        <v>37</v>
      </c>
      <c r="D535" s="21">
        <f t="shared" si="8"/>
        <v>11.4</v>
      </c>
      <c r="E535" s="1">
        <v>5</v>
      </c>
      <c r="F535" s="1">
        <v>12</v>
      </c>
      <c r="G535" s="1">
        <v>7</v>
      </c>
      <c r="H535" s="1">
        <v>10</v>
      </c>
      <c r="I535" s="1">
        <v>14</v>
      </c>
      <c r="J535" s="1">
        <v>13</v>
      </c>
      <c r="K535" s="1">
        <v>10</v>
      </c>
      <c r="L535" s="1">
        <v>13</v>
      </c>
      <c r="M535" s="1">
        <v>15</v>
      </c>
      <c r="N535" s="1">
        <v>15</v>
      </c>
    </row>
    <row r="536" spans="1:14" ht="15" customHeight="1" thickBot="1" x14ac:dyDescent="0.3">
      <c r="A536" s="30" t="s">
        <v>1091</v>
      </c>
      <c r="B536" s="17" t="s">
        <v>1470</v>
      </c>
      <c r="C536" s="17" t="s">
        <v>450</v>
      </c>
      <c r="D536" s="21">
        <f t="shared" si="8"/>
        <v>13.8</v>
      </c>
      <c r="E536" s="1">
        <v>12</v>
      </c>
      <c r="F536" s="1">
        <v>16</v>
      </c>
      <c r="G536" s="1">
        <v>9</v>
      </c>
      <c r="H536" s="1">
        <v>13</v>
      </c>
      <c r="I536" s="1">
        <v>16</v>
      </c>
      <c r="J536" s="1">
        <v>15</v>
      </c>
      <c r="K536" s="1">
        <v>12</v>
      </c>
      <c r="L536" s="1">
        <v>15</v>
      </c>
      <c r="M536" s="1">
        <v>15</v>
      </c>
      <c r="N536" s="1">
        <v>15</v>
      </c>
    </row>
    <row r="537" spans="1:14" ht="15" customHeight="1" thickBot="1" x14ac:dyDescent="0.3">
      <c r="A537" s="30" t="s">
        <v>1091</v>
      </c>
      <c r="B537" s="17" t="s">
        <v>1472</v>
      </c>
      <c r="C537" s="17" t="s">
        <v>238</v>
      </c>
      <c r="D537" s="21">
        <f t="shared" si="8"/>
        <v>12.5</v>
      </c>
      <c r="E537" s="1">
        <v>12</v>
      </c>
      <c r="F537" s="1">
        <v>13</v>
      </c>
      <c r="G537" s="1">
        <v>9</v>
      </c>
      <c r="H537" s="1">
        <v>14</v>
      </c>
      <c r="I537" s="1">
        <v>13</v>
      </c>
      <c r="J537" s="1">
        <v>12</v>
      </c>
      <c r="K537" s="1">
        <v>13</v>
      </c>
      <c r="L537" s="1">
        <v>16</v>
      </c>
      <c r="M537" s="1">
        <v>12</v>
      </c>
      <c r="N537" s="1">
        <v>11</v>
      </c>
    </row>
    <row r="538" spans="1:14" ht="15" customHeight="1" thickBot="1" x14ac:dyDescent="0.3">
      <c r="A538" s="30" t="s">
        <v>1091</v>
      </c>
      <c r="B538" s="17" t="s">
        <v>1474</v>
      </c>
      <c r="C538" s="17" t="s">
        <v>304</v>
      </c>
      <c r="D538" s="21">
        <f t="shared" si="8"/>
        <v>14.8</v>
      </c>
      <c r="E538" s="1">
        <v>15</v>
      </c>
      <c r="F538" s="1">
        <v>13</v>
      </c>
      <c r="G538" s="1">
        <v>16</v>
      </c>
      <c r="H538" s="1">
        <v>11</v>
      </c>
      <c r="I538" s="1">
        <v>17</v>
      </c>
      <c r="J538" s="1">
        <v>17</v>
      </c>
      <c r="K538" s="1">
        <v>14</v>
      </c>
      <c r="L538" s="1">
        <v>12</v>
      </c>
      <c r="M538" s="1">
        <v>16</v>
      </c>
      <c r="N538" s="1">
        <v>17</v>
      </c>
    </row>
    <row r="539" spans="1:14" ht="15" customHeight="1" thickBot="1" x14ac:dyDescent="0.3">
      <c r="A539" s="30" t="s">
        <v>1091</v>
      </c>
      <c r="B539" s="17" t="s">
        <v>1475</v>
      </c>
      <c r="C539" s="17" t="s">
        <v>96</v>
      </c>
      <c r="D539" s="21">
        <f t="shared" si="8"/>
        <v>11.4</v>
      </c>
      <c r="E539" s="1">
        <v>10</v>
      </c>
      <c r="F539" s="1">
        <v>13</v>
      </c>
      <c r="G539" s="1">
        <v>9</v>
      </c>
      <c r="H539" s="1">
        <v>12</v>
      </c>
      <c r="I539" s="1">
        <v>14</v>
      </c>
      <c r="J539" s="1">
        <v>12</v>
      </c>
      <c r="K539" s="1">
        <v>9</v>
      </c>
      <c r="L539" s="1">
        <v>11</v>
      </c>
      <c r="M539" s="1">
        <v>12</v>
      </c>
      <c r="N539" s="1">
        <v>12</v>
      </c>
    </row>
    <row r="540" spans="1:14" ht="15" customHeight="1" thickBot="1" x14ac:dyDescent="0.3">
      <c r="A540" s="30" t="s">
        <v>1091</v>
      </c>
      <c r="B540" s="17" t="s">
        <v>1476</v>
      </c>
      <c r="C540" s="17" t="s">
        <v>1477</v>
      </c>
      <c r="D540" s="21">
        <f t="shared" si="8"/>
        <v>12.5</v>
      </c>
      <c r="E540" s="1">
        <v>12</v>
      </c>
      <c r="F540" s="1">
        <v>13</v>
      </c>
      <c r="G540" s="1">
        <v>7</v>
      </c>
      <c r="H540" s="1">
        <v>9</v>
      </c>
      <c r="I540" s="1">
        <v>15</v>
      </c>
      <c r="J540" s="1">
        <v>15</v>
      </c>
      <c r="K540" s="1">
        <v>12</v>
      </c>
      <c r="L540" s="1">
        <v>14</v>
      </c>
      <c r="M540" s="1">
        <v>14</v>
      </c>
      <c r="N540" s="1">
        <v>14</v>
      </c>
    </row>
    <row r="541" spans="1:14" ht="15" customHeight="1" thickBot="1" x14ac:dyDescent="0.3">
      <c r="A541" s="30" t="s">
        <v>1091</v>
      </c>
      <c r="B541" s="17" t="s">
        <v>1480</v>
      </c>
      <c r="C541" s="17" t="s">
        <v>37</v>
      </c>
      <c r="D541" s="21">
        <f t="shared" si="8"/>
        <v>10.6</v>
      </c>
      <c r="E541" s="1">
        <v>6</v>
      </c>
      <c r="F541" s="1">
        <v>13</v>
      </c>
      <c r="G541" s="1">
        <v>6</v>
      </c>
      <c r="H541" s="1">
        <v>7</v>
      </c>
      <c r="I541" s="1">
        <v>13</v>
      </c>
      <c r="J541" s="1">
        <v>12</v>
      </c>
      <c r="K541" s="1">
        <v>10</v>
      </c>
      <c r="L541" s="1">
        <v>12</v>
      </c>
      <c r="M541" s="1">
        <v>14</v>
      </c>
      <c r="N541" s="1">
        <v>13</v>
      </c>
    </row>
    <row r="542" spans="1:14" ht="15" customHeight="1" thickBot="1" x14ac:dyDescent="0.3">
      <c r="A542" s="30" t="s">
        <v>1091</v>
      </c>
      <c r="B542" s="17" t="s">
        <v>1481</v>
      </c>
      <c r="C542" s="17" t="s">
        <v>338</v>
      </c>
      <c r="D542" s="21">
        <f t="shared" si="8"/>
        <v>12.9</v>
      </c>
      <c r="E542" s="1">
        <v>12</v>
      </c>
      <c r="F542" s="1">
        <v>14</v>
      </c>
      <c r="G542" s="1">
        <v>10</v>
      </c>
      <c r="H542" s="1">
        <v>9</v>
      </c>
      <c r="I542" s="1">
        <v>15</v>
      </c>
      <c r="J542" s="1">
        <v>14</v>
      </c>
      <c r="K542" s="1">
        <v>9</v>
      </c>
      <c r="L542" s="1">
        <v>15</v>
      </c>
      <c r="M542" s="1">
        <v>16</v>
      </c>
      <c r="N542" s="1">
        <v>15</v>
      </c>
    </row>
    <row r="543" spans="1:14" ht="15" customHeight="1" thickBot="1" x14ac:dyDescent="0.3">
      <c r="A543" s="30" t="s">
        <v>1091</v>
      </c>
      <c r="B543" s="17" t="s">
        <v>1482</v>
      </c>
      <c r="C543" s="17" t="s">
        <v>64</v>
      </c>
      <c r="D543" s="21">
        <f t="shared" si="8"/>
        <v>12.2</v>
      </c>
      <c r="E543" s="1">
        <v>7</v>
      </c>
      <c r="F543" s="1">
        <v>16</v>
      </c>
      <c r="G543" s="1">
        <v>8</v>
      </c>
      <c r="H543" s="1">
        <v>8</v>
      </c>
      <c r="I543" s="1">
        <v>16</v>
      </c>
      <c r="J543" s="1">
        <v>13</v>
      </c>
      <c r="K543" s="1">
        <v>10</v>
      </c>
      <c r="L543" s="1">
        <v>14</v>
      </c>
      <c r="M543" s="1">
        <v>15</v>
      </c>
      <c r="N543" s="1">
        <v>15</v>
      </c>
    </row>
    <row r="544" spans="1:14" ht="15" customHeight="1" thickBot="1" x14ac:dyDescent="0.3">
      <c r="A544" s="30" t="s">
        <v>1091</v>
      </c>
      <c r="B544" s="17" t="s">
        <v>1483</v>
      </c>
      <c r="C544" s="17" t="s">
        <v>147</v>
      </c>
      <c r="D544" s="21">
        <f t="shared" si="8"/>
        <v>13.9</v>
      </c>
      <c r="E544" s="1">
        <v>13</v>
      </c>
      <c r="F544" s="1">
        <v>15</v>
      </c>
      <c r="G544" s="1">
        <v>13</v>
      </c>
      <c r="H544" s="1">
        <v>11</v>
      </c>
      <c r="I544" s="1">
        <v>15</v>
      </c>
      <c r="J544" s="1">
        <v>18</v>
      </c>
      <c r="K544" s="1">
        <v>13</v>
      </c>
      <c r="L544" s="1">
        <v>14</v>
      </c>
      <c r="M544" s="1">
        <v>13</v>
      </c>
      <c r="N544" s="1">
        <v>14</v>
      </c>
    </row>
    <row r="545" spans="1:14" ht="15" customHeight="1" thickBot="1" x14ac:dyDescent="0.3">
      <c r="A545" s="30" t="s">
        <v>1091</v>
      </c>
      <c r="B545" s="17" t="s">
        <v>1485</v>
      </c>
      <c r="C545" s="17" t="s">
        <v>433</v>
      </c>
      <c r="D545" s="21">
        <f t="shared" si="8"/>
        <v>12.5</v>
      </c>
      <c r="E545" s="1">
        <v>11</v>
      </c>
      <c r="F545" s="1">
        <v>15</v>
      </c>
      <c r="G545" s="1">
        <v>12</v>
      </c>
      <c r="H545" s="1">
        <v>12</v>
      </c>
      <c r="I545" s="1">
        <v>12</v>
      </c>
      <c r="J545" s="1">
        <v>16</v>
      </c>
      <c r="K545" s="1">
        <v>11</v>
      </c>
      <c r="L545" s="1">
        <v>12</v>
      </c>
      <c r="M545" s="1">
        <v>12</v>
      </c>
      <c r="N545" s="1">
        <v>12</v>
      </c>
    </row>
    <row r="546" spans="1:14" ht="15" customHeight="1" thickBot="1" x14ac:dyDescent="0.3">
      <c r="A546" s="30" t="s">
        <v>1091</v>
      </c>
      <c r="B546" s="17" t="s">
        <v>1486</v>
      </c>
      <c r="C546" s="17" t="s">
        <v>64</v>
      </c>
      <c r="D546" s="21">
        <f t="shared" si="8"/>
        <v>12.2</v>
      </c>
      <c r="E546" s="1">
        <v>11</v>
      </c>
      <c r="F546" s="1">
        <v>13</v>
      </c>
      <c r="G546" s="1">
        <v>11</v>
      </c>
      <c r="H546" s="1">
        <v>9</v>
      </c>
      <c r="I546" s="1">
        <v>13</v>
      </c>
      <c r="J546" s="1">
        <v>13</v>
      </c>
      <c r="K546" s="1">
        <v>12</v>
      </c>
      <c r="L546" s="1">
        <v>12</v>
      </c>
      <c r="M546" s="1">
        <v>14</v>
      </c>
      <c r="N546" s="1">
        <v>14</v>
      </c>
    </row>
    <row r="547" spans="1:14" ht="15" customHeight="1" thickBot="1" x14ac:dyDescent="0.3">
      <c r="A547" s="30" t="s">
        <v>1091</v>
      </c>
      <c r="B547" s="17" t="s">
        <v>1487</v>
      </c>
      <c r="C547" s="17" t="s">
        <v>417</v>
      </c>
      <c r="D547" s="21">
        <f t="shared" si="8"/>
        <v>11.9</v>
      </c>
      <c r="E547" s="1">
        <v>12</v>
      </c>
      <c r="F547" s="1">
        <v>14</v>
      </c>
      <c r="G547" s="1">
        <v>7</v>
      </c>
      <c r="H547" s="1">
        <v>9</v>
      </c>
      <c r="I547" s="1">
        <v>13</v>
      </c>
      <c r="J547" s="1">
        <v>16</v>
      </c>
      <c r="K547" s="1">
        <v>9</v>
      </c>
      <c r="L547" s="1">
        <v>13</v>
      </c>
      <c r="M547" s="1">
        <v>13</v>
      </c>
      <c r="N547" s="1">
        <v>13</v>
      </c>
    </row>
    <row r="548" spans="1:14" ht="15" customHeight="1" thickBot="1" x14ac:dyDescent="0.3">
      <c r="A548" s="30" t="s">
        <v>1091</v>
      </c>
      <c r="B548" s="17" t="s">
        <v>1489</v>
      </c>
      <c r="C548" s="17" t="s">
        <v>238</v>
      </c>
      <c r="D548" s="21">
        <f t="shared" si="8"/>
        <v>10.8</v>
      </c>
      <c r="E548" s="1">
        <v>11</v>
      </c>
      <c r="F548" s="1">
        <v>13</v>
      </c>
      <c r="G548" s="1">
        <v>5</v>
      </c>
      <c r="H548" s="1">
        <v>12</v>
      </c>
      <c r="I548" s="1">
        <v>12</v>
      </c>
      <c r="J548" s="1">
        <v>6</v>
      </c>
      <c r="K548" s="1">
        <v>10</v>
      </c>
      <c r="L548" s="1">
        <v>14</v>
      </c>
      <c r="M548" s="1">
        <v>12</v>
      </c>
      <c r="N548" s="1">
        <v>13</v>
      </c>
    </row>
    <row r="549" spans="1:14" ht="15" customHeight="1" thickBot="1" x14ac:dyDescent="0.3">
      <c r="A549" s="30" t="s">
        <v>1091</v>
      </c>
      <c r="B549" s="17" t="s">
        <v>1491</v>
      </c>
      <c r="C549" s="17" t="s">
        <v>93</v>
      </c>
      <c r="D549" s="21">
        <f t="shared" si="8"/>
        <v>7.1</v>
      </c>
      <c r="E549" s="1">
        <v>7</v>
      </c>
      <c r="F549" s="1">
        <v>8</v>
      </c>
      <c r="G549" s="1">
        <v>6</v>
      </c>
      <c r="H549" s="1">
        <v>7</v>
      </c>
      <c r="I549" s="1">
        <v>10</v>
      </c>
      <c r="J549" s="1">
        <v>6</v>
      </c>
      <c r="K549" s="1">
        <v>5</v>
      </c>
      <c r="L549" s="1">
        <v>5</v>
      </c>
      <c r="M549" s="1">
        <v>9</v>
      </c>
      <c r="N549" s="1">
        <v>8</v>
      </c>
    </row>
    <row r="550" spans="1:14" ht="15" customHeight="1" thickBot="1" x14ac:dyDescent="0.3">
      <c r="A550" s="30" t="s">
        <v>1091</v>
      </c>
      <c r="B550" s="17" t="s">
        <v>1493</v>
      </c>
      <c r="C550" s="17" t="s">
        <v>96</v>
      </c>
      <c r="D550" s="21">
        <f t="shared" si="8"/>
        <v>11.6</v>
      </c>
      <c r="E550" s="1">
        <v>10</v>
      </c>
      <c r="F550" s="1">
        <v>12</v>
      </c>
      <c r="G550" s="1">
        <v>10</v>
      </c>
      <c r="H550" s="1">
        <v>10</v>
      </c>
      <c r="I550" s="1">
        <v>14</v>
      </c>
      <c r="J550" s="1">
        <v>13</v>
      </c>
      <c r="K550" s="1">
        <v>10</v>
      </c>
      <c r="L550" s="1">
        <v>12</v>
      </c>
      <c r="M550" s="1">
        <v>12</v>
      </c>
      <c r="N550" s="1">
        <v>13</v>
      </c>
    </row>
    <row r="551" spans="1:14" ht="15" customHeight="1" thickBot="1" x14ac:dyDescent="0.3">
      <c r="A551" s="30" t="s">
        <v>1091</v>
      </c>
      <c r="B551" s="17" t="s">
        <v>1495</v>
      </c>
      <c r="C551" s="17" t="s">
        <v>93</v>
      </c>
      <c r="D551" s="21">
        <f t="shared" si="8"/>
        <v>8.6</v>
      </c>
      <c r="E551" s="1">
        <v>8</v>
      </c>
      <c r="F551" s="1">
        <v>8</v>
      </c>
      <c r="G551" s="1">
        <v>5</v>
      </c>
      <c r="H551" s="1">
        <v>9</v>
      </c>
      <c r="I551" s="1">
        <v>11</v>
      </c>
      <c r="J551" s="1">
        <v>10</v>
      </c>
      <c r="K551" s="1">
        <v>7</v>
      </c>
      <c r="L551" s="1">
        <v>8</v>
      </c>
      <c r="M551" s="1">
        <v>11</v>
      </c>
      <c r="N551" s="1">
        <v>9</v>
      </c>
    </row>
    <row r="552" spans="1:14" ht="15" customHeight="1" thickBot="1" x14ac:dyDescent="0.3">
      <c r="A552" s="30" t="s">
        <v>1091</v>
      </c>
      <c r="B552" s="17" t="s">
        <v>1497</v>
      </c>
      <c r="C552" s="17" t="s">
        <v>599</v>
      </c>
      <c r="D552" s="21">
        <f t="shared" si="8"/>
        <v>10</v>
      </c>
      <c r="E552" s="1">
        <v>12</v>
      </c>
      <c r="F552" s="1">
        <v>10</v>
      </c>
      <c r="G552" s="1">
        <v>11</v>
      </c>
      <c r="H552" s="1">
        <v>5</v>
      </c>
      <c r="I552" s="1">
        <v>11</v>
      </c>
      <c r="J552" s="1">
        <v>7</v>
      </c>
      <c r="K552" s="1">
        <v>11</v>
      </c>
      <c r="L552" s="1">
        <v>12</v>
      </c>
      <c r="M552" s="1">
        <v>11</v>
      </c>
      <c r="N552" s="1">
        <v>10</v>
      </c>
    </row>
    <row r="553" spans="1:14" ht="15" customHeight="1" thickBot="1" x14ac:dyDescent="0.3">
      <c r="A553" s="43" t="s">
        <v>225</v>
      </c>
      <c r="B553" s="17" t="s">
        <v>1501</v>
      </c>
      <c r="C553" s="17" t="s">
        <v>18</v>
      </c>
      <c r="D553" s="21">
        <f t="shared" si="8"/>
        <v>13.2</v>
      </c>
      <c r="E553" s="1">
        <v>15</v>
      </c>
      <c r="F553" s="1">
        <v>13</v>
      </c>
      <c r="G553" s="1">
        <v>11</v>
      </c>
      <c r="H553" s="1">
        <v>11</v>
      </c>
      <c r="I553" s="1">
        <v>13</v>
      </c>
      <c r="J553" s="1">
        <v>13</v>
      </c>
      <c r="K553" s="1">
        <v>12</v>
      </c>
      <c r="L553" s="1">
        <v>16</v>
      </c>
      <c r="M553" s="1">
        <v>14</v>
      </c>
      <c r="N553" s="1">
        <v>14</v>
      </c>
    </row>
    <row r="554" spans="1:14" ht="15" customHeight="1" thickBot="1" x14ac:dyDescent="0.3">
      <c r="A554" s="43" t="s">
        <v>225</v>
      </c>
      <c r="B554" s="17" t="s">
        <v>1503</v>
      </c>
      <c r="C554" s="17" t="s">
        <v>1504</v>
      </c>
      <c r="D554" s="21">
        <f t="shared" si="8"/>
        <v>13.3</v>
      </c>
      <c r="E554" s="1">
        <v>13</v>
      </c>
      <c r="F554" s="1">
        <v>15</v>
      </c>
      <c r="G554" s="1">
        <v>13</v>
      </c>
      <c r="H554" s="1">
        <v>8</v>
      </c>
      <c r="I554" s="1">
        <v>13</v>
      </c>
      <c r="J554" s="1">
        <v>16</v>
      </c>
      <c r="K554" s="1">
        <v>12</v>
      </c>
      <c r="L554" s="1">
        <v>14</v>
      </c>
      <c r="M554" s="1">
        <v>13</v>
      </c>
      <c r="N554" s="1">
        <v>16</v>
      </c>
    </row>
    <row r="555" spans="1:14" ht="15" customHeight="1" thickBot="1" x14ac:dyDescent="0.3">
      <c r="A555" s="43" t="s">
        <v>225</v>
      </c>
      <c r="B555" s="17" t="s">
        <v>1506</v>
      </c>
      <c r="C555" s="17" t="s">
        <v>93</v>
      </c>
      <c r="D555" s="21">
        <f t="shared" si="8"/>
        <v>8.6</v>
      </c>
      <c r="E555" s="1">
        <v>6</v>
      </c>
      <c r="F555" s="1">
        <v>9</v>
      </c>
      <c r="G555" s="1">
        <v>4</v>
      </c>
      <c r="H555" s="1">
        <v>8</v>
      </c>
      <c r="I555" s="1">
        <v>13</v>
      </c>
      <c r="J555" s="1">
        <v>9</v>
      </c>
      <c r="K555" s="1">
        <v>5</v>
      </c>
      <c r="L555" s="1">
        <v>7</v>
      </c>
      <c r="M555" s="1">
        <v>14</v>
      </c>
      <c r="N555" s="1">
        <v>11</v>
      </c>
    </row>
    <row r="556" spans="1:14" ht="15" customHeight="1" thickBot="1" x14ac:dyDescent="0.3">
      <c r="A556" s="43" t="s">
        <v>225</v>
      </c>
      <c r="B556" s="17" t="s">
        <v>1507</v>
      </c>
      <c r="C556" s="17" t="s">
        <v>29</v>
      </c>
      <c r="D556" s="21">
        <f t="shared" si="8"/>
        <v>10.3</v>
      </c>
      <c r="E556" s="1">
        <v>9</v>
      </c>
      <c r="F556" s="1">
        <v>10</v>
      </c>
      <c r="G556" s="1">
        <v>8</v>
      </c>
      <c r="H556" s="1">
        <v>7</v>
      </c>
      <c r="I556" s="1">
        <v>14</v>
      </c>
      <c r="J556" s="1">
        <v>10</v>
      </c>
      <c r="K556" s="1">
        <v>6</v>
      </c>
      <c r="L556" s="1">
        <v>10</v>
      </c>
      <c r="M556" s="1">
        <v>15</v>
      </c>
      <c r="N556" s="1">
        <v>14</v>
      </c>
    </row>
    <row r="557" spans="1:14" ht="15" customHeight="1" thickBot="1" x14ac:dyDescent="0.3">
      <c r="A557" s="43" t="s">
        <v>225</v>
      </c>
      <c r="B557" s="17" t="s">
        <v>1509</v>
      </c>
      <c r="C557" s="17" t="s">
        <v>64</v>
      </c>
      <c r="D557" s="21">
        <f t="shared" si="8"/>
        <v>14.8</v>
      </c>
      <c r="E557" s="1">
        <v>14</v>
      </c>
      <c r="F557" s="1">
        <v>13</v>
      </c>
      <c r="G557" s="1">
        <v>16</v>
      </c>
      <c r="H557" s="1">
        <v>14</v>
      </c>
      <c r="I557" s="1">
        <v>16</v>
      </c>
      <c r="J557" s="1">
        <v>14</v>
      </c>
      <c r="K557" s="1">
        <v>15</v>
      </c>
      <c r="L557" s="1">
        <v>14</v>
      </c>
      <c r="M557" s="1">
        <v>16</v>
      </c>
      <c r="N557" s="1">
        <v>16</v>
      </c>
    </row>
    <row r="558" spans="1:14" ht="15" customHeight="1" thickBot="1" x14ac:dyDescent="0.3">
      <c r="A558" s="43" t="s">
        <v>225</v>
      </c>
      <c r="B558" s="17" t="s">
        <v>1511</v>
      </c>
      <c r="C558" s="17" t="s">
        <v>37</v>
      </c>
      <c r="D558" s="21">
        <f t="shared" si="8"/>
        <v>11.9</v>
      </c>
      <c r="E558" s="1">
        <v>8</v>
      </c>
      <c r="F558" s="1">
        <v>12</v>
      </c>
      <c r="G558" s="1">
        <v>8</v>
      </c>
      <c r="H558" s="1">
        <v>7</v>
      </c>
      <c r="I558" s="1">
        <v>14</v>
      </c>
      <c r="J558" s="1">
        <v>14</v>
      </c>
      <c r="K558" s="1">
        <v>13</v>
      </c>
      <c r="L558" s="1">
        <v>13</v>
      </c>
      <c r="M558" s="1">
        <v>15</v>
      </c>
      <c r="N558" s="1">
        <v>15</v>
      </c>
    </row>
    <row r="559" spans="1:14" ht="15" customHeight="1" thickBot="1" x14ac:dyDescent="0.3">
      <c r="A559" s="43" t="s">
        <v>225</v>
      </c>
      <c r="B559" s="17" t="s">
        <v>1512</v>
      </c>
      <c r="C559" s="17" t="s">
        <v>64</v>
      </c>
      <c r="D559" s="21">
        <f t="shared" si="8"/>
        <v>14.3</v>
      </c>
      <c r="E559" s="1">
        <v>12</v>
      </c>
      <c r="F559" s="1">
        <v>13</v>
      </c>
      <c r="G559" s="1">
        <v>10</v>
      </c>
      <c r="H559" s="1">
        <v>12</v>
      </c>
      <c r="I559" s="1">
        <v>16</v>
      </c>
      <c r="J559" s="1">
        <v>14</v>
      </c>
      <c r="K559" s="1">
        <v>16</v>
      </c>
      <c r="L559" s="1">
        <v>17</v>
      </c>
      <c r="M559" s="1">
        <v>16</v>
      </c>
      <c r="N559" s="1">
        <v>17</v>
      </c>
    </row>
    <row r="560" spans="1:14" ht="15" customHeight="1" thickBot="1" x14ac:dyDescent="0.3">
      <c r="A560" s="43" t="s">
        <v>225</v>
      </c>
      <c r="B560" s="17" t="s">
        <v>1514</v>
      </c>
      <c r="C560" s="17" t="s">
        <v>238</v>
      </c>
      <c r="D560" s="21">
        <f t="shared" si="8"/>
        <v>14</v>
      </c>
      <c r="E560" s="1">
        <v>9</v>
      </c>
      <c r="F560" s="1">
        <v>14</v>
      </c>
      <c r="G560" s="1">
        <v>9</v>
      </c>
      <c r="H560" s="1">
        <v>17</v>
      </c>
      <c r="I560" s="1">
        <v>16</v>
      </c>
      <c r="J560" s="1">
        <v>17</v>
      </c>
      <c r="K560" s="1">
        <v>15</v>
      </c>
      <c r="L560" s="1">
        <v>18</v>
      </c>
      <c r="M560" s="1">
        <v>12</v>
      </c>
      <c r="N560" s="1">
        <v>13</v>
      </c>
    </row>
    <row r="561" spans="1:14" ht="15" customHeight="1" thickBot="1" x14ac:dyDescent="0.3">
      <c r="A561" s="43" t="s">
        <v>225</v>
      </c>
      <c r="B561" s="17" t="s">
        <v>1516</v>
      </c>
      <c r="C561" s="17" t="s">
        <v>100</v>
      </c>
      <c r="D561" s="21">
        <f t="shared" si="8"/>
        <v>14.6</v>
      </c>
      <c r="E561" s="1">
        <v>12</v>
      </c>
      <c r="F561" s="1">
        <v>14</v>
      </c>
      <c r="G561" s="1">
        <v>14</v>
      </c>
      <c r="H561" s="1">
        <v>15</v>
      </c>
      <c r="I561" s="1">
        <v>16</v>
      </c>
      <c r="J561" s="1">
        <v>17</v>
      </c>
      <c r="K561" s="1">
        <v>14</v>
      </c>
      <c r="L561" s="1">
        <v>17</v>
      </c>
      <c r="M561" s="1">
        <v>13</v>
      </c>
      <c r="N561" s="1">
        <v>14</v>
      </c>
    </row>
    <row r="562" spans="1:14" ht="15" customHeight="1" thickBot="1" x14ac:dyDescent="0.3">
      <c r="A562" s="43" t="s">
        <v>225</v>
      </c>
      <c r="B562" s="17" t="s">
        <v>1518</v>
      </c>
      <c r="C562" s="17" t="s">
        <v>100</v>
      </c>
      <c r="D562" s="21">
        <f t="shared" si="8"/>
        <v>14.6</v>
      </c>
      <c r="E562" s="1">
        <v>14</v>
      </c>
      <c r="F562" s="1">
        <v>15</v>
      </c>
      <c r="G562" s="1">
        <v>13</v>
      </c>
      <c r="H562" s="1">
        <v>14</v>
      </c>
      <c r="I562" s="1">
        <v>19</v>
      </c>
      <c r="J562" s="1">
        <v>17</v>
      </c>
      <c r="K562" s="1">
        <v>12</v>
      </c>
      <c r="L562" s="1">
        <v>16</v>
      </c>
      <c r="M562" s="1">
        <v>13</v>
      </c>
      <c r="N562" s="1">
        <v>13</v>
      </c>
    </row>
    <row r="563" spans="1:14" ht="15" customHeight="1" thickBot="1" x14ac:dyDescent="0.3">
      <c r="A563" s="43" t="s">
        <v>225</v>
      </c>
      <c r="B563" s="17" t="s">
        <v>1520</v>
      </c>
      <c r="C563" s="17" t="s">
        <v>147</v>
      </c>
      <c r="D563" s="21">
        <f t="shared" si="8"/>
        <v>13.9</v>
      </c>
      <c r="E563" s="1">
        <v>13</v>
      </c>
      <c r="F563" s="1">
        <v>14</v>
      </c>
      <c r="G563" s="1">
        <v>12</v>
      </c>
      <c r="H563" s="1">
        <v>12</v>
      </c>
      <c r="I563" s="1">
        <v>13</v>
      </c>
      <c r="J563" s="1">
        <v>17</v>
      </c>
      <c r="K563" s="1">
        <v>11</v>
      </c>
      <c r="L563" s="1">
        <v>16</v>
      </c>
      <c r="M563" s="1">
        <v>15</v>
      </c>
      <c r="N563" s="1">
        <v>16</v>
      </c>
    </row>
    <row r="564" spans="1:14" ht="15" customHeight="1" thickBot="1" x14ac:dyDescent="0.3">
      <c r="A564" s="43" t="s">
        <v>225</v>
      </c>
      <c r="B564" s="17" t="s">
        <v>1522</v>
      </c>
      <c r="C564" s="17" t="s">
        <v>37</v>
      </c>
      <c r="D564" s="21">
        <f t="shared" si="8"/>
        <v>11.3</v>
      </c>
      <c r="E564" s="1">
        <v>9</v>
      </c>
      <c r="F564" s="1">
        <v>14</v>
      </c>
      <c r="G564" s="1">
        <v>8</v>
      </c>
      <c r="H564" s="1">
        <v>8</v>
      </c>
      <c r="I564" s="1">
        <v>13</v>
      </c>
      <c r="J564" s="1">
        <v>10</v>
      </c>
      <c r="K564" s="1">
        <v>9</v>
      </c>
      <c r="L564" s="1">
        <v>12</v>
      </c>
      <c r="M564" s="1">
        <v>14</v>
      </c>
      <c r="N564" s="1">
        <v>16</v>
      </c>
    </row>
    <row r="565" spans="1:14" ht="15" customHeight="1" thickBot="1" x14ac:dyDescent="0.3">
      <c r="A565" s="43" t="s">
        <v>225</v>
      </c>
      <c r="B565" s="17" t="s">
        <v>1523</v>
      </c>
      <c r="C565" s="17" t="s">
        <v>79</v>
      </c>
      <c r="D565" s="21">
        <f t="shared" si="8"/>
        <v>14.6</v>
      </c>
      <c r="E565" s="1">
        <v>12</v>
      </c>
      <c r="F565" s="1">
        <v>15</v>
      </c>
      <c r="G565" s="1">
        <v>14</v>
      </c>
      <c r="H565" s="1">
        <v>15</v>
      </c>
      <c r="I565" s="1">
        <v>16</v>
      </c>
      <c r="J565" s="1">
        <v>17</v>
      </c>
      <c r="K565" s="1">
        <v>12</v>
      </c>
      <c r="L565" s="1">
        <v>15</v>
      </c>
      <c r="M565" s="1">
        <v>16</v>
      </c>
      <c r="N565" s="1">
        <v>14</v>
      </c>
    </row>
    <row r="566" spans="1:14" ht="15" customHeight="1" thickBot="1" x14ac:dyDescent="0.3">
      <c r="A566" s="43" t="s">
        <v>225</v>
      </c>
      <c r="B566" s="17" t="s">
        <v>1524</v>
      </c>
      <c r="C566" s="17" t="s">
        <v>37</v>
      </c>
      <c r="D566" s="21">
        <f t="shared" si="8"/>
        <v>12.5</v>
      </c>
      <c r="E566" s="1">
        <v>10</v>
      </c>
      <c r="F566" s="1">
        <v>13</v>
      </c>
      <c r="G566" s="1">
        <v>10</v>
      </c>
      <c r="H566" s="1">
        <v>10</v>
      </c>
      <c r="I566" s="1">
        <v>15</v>
      </c>
      <c r="J566" s="1">
        <v>12</v>
      </c>
      <c r="K566" s="1">
        <v>11</v>
      </c>
      <c r="L566" s="1">
        <v>12</v>
      </c>
      <c r="M566" s="1">
        <v>16</v>
      </c>
      <c r="N566" s="1">
        <v>16</v>
      </c>
    </row>
    <row r="567" spans="1:14" ht="15" customHeight="1" thickBot="1" x14ac:dyDescent="0.3">
      <c r="A567" s="43" t="s">
        <v>225</v>
      </c>
      <c r="B567" s="17" t="s">
        <v>1525</v>
      </c>
      <c r="C567" s="17" t="s">
        <v>47</v>
      </c>
      <c r="D567" s="21">
        <f t="shared" si="8"/>
        <v>13.6</v>
      </c>
      <c r="E567" s="1">
        <v>17</v>
      </c>
      <c r="F567" s="1">
        <v>16</v>
      </c>
      <c r="G567" s="1">
        <v>9</v>
      </c>
      <c r="H567" s="1">
        <v>13</v>
      </c>
      <c r="I567" s="1">
        <v>16</v>
      </c>
      <c r="J567" s="1">
        <v>13</v>
      </c>
      <c r="K567" s="1">
        <v>12</v>
      </c>
      <c r="L567" s="1">
        <v>15</v>
      </c>
      <c r="M567" s="1">
        <v>15</v>
      </c>
      <c r="N567" s="1">
        <v>10</v>
      </c>
    </row>
    <row r="568" spans="1:14" ht="15" customHeight="1" thickBot="1" x14ac:dyDescent="0.3">
      <c r="A568" s="43" t="s">
        <v>225</v>
      </c>
      <c r="B568" s="17" t="s">
        <v>1526</v>
      </c>
      <c r="C568" s="17" t="s">
        <v>93</v>
      </c>
      <c r="D568" s="21">
        <f t="shared" si="8"/>
        <v>8.6999999999999993</v>
      </c>
      <c r="E568" s="1">
        <v>4</v>
      </c>
      <c r="F568" s="1">
        <v>9</v>
      </c>
      <c r="G568" s="1">
        <v>5</v>
      </c>
      <c r="H568" s="1">
        <v>5</v>
      </c>
      <c r="I568" s="1">
        <v>12</v>
      </c>
      <c r="J568" s="1">
        <v>11</v>
      </c>
      <c r="K568" s="1">
        <v>4</v>
      </c>
      <c r="L568" s="1">
        <v>12</v>
      </c>
      <c r="M568" s="1">
        <v>13</v>
      </c>
      <c r="N568" s="1">
        <v>12</v>
      </c>
    </row>
    <row r="569" spans="1:14" ht="15" customHeight="1" thickBot="1" x14ac:dyDescent="0.3">
      <c r="A569" s="43" t="s">
        <v>225</v>
      </c>
      <c r="B569" s="17" t="s">
        <v>1528</v>
      </c>
      <c r="C569" s="17" t="s">
        <v>534</v>
      </c>
      <c r="D569" s="21">
        <f t="shared" si="8"/>
        <v>12.6</v>
      </c>
      <c r="E569" s="1">
        <v>15</v>
      </c>
      <c r="F569" s="1">
        <v>16</v>
      </c>
      <c r="G569" s="1">
        <v>8</v>
      </c>
      <c r="H569" s="1">
        <v>10</v>
      </c>
      <c r="I569" s="1">
        <v>15</v>
      </c>
      <c r="J569" s="1">
        <v>14</v>
      </c>
      <c r="K569" s="1">
        <v>11</v>
      </c>
      <c r="L569" s="1">
        <v>14</v>
      </c>
      <c r="M569" s="1">
        <v>13</v>
      </c>
      <c r="N569" s="1">
        <v>10</v>
      </c>
    </row>
    <row r="570" spans="1:14" ht="15" customHeight="1" thickBot="1" x14ac:dyDescent="0.3">
      <c r="A570" s="43" t="s">
        <v>225</v>
      </c>
      <c r="B570" s="17" t="s">
        <v>1529</v>
      </c>
      <c r="C570" s="17" t="s">
        <v>1530</v>
      </c>
      <c r="D570" s="21">
        <f t="shared" si="8"/>
        <v>12.6</v>
      </c>
      <c r="E570" s="1">
        <v>15</v>
      </c>
      <c r="F570" s="1">
        <v>12</v>
      </c>
      <c r="G570" s="1">
        <v>13</v>
      </c>
      <c r="H570" s="1">
        <v>8</v>
      </c>
      <c r="I570" s="1">
        <v>13</v>
      </c>
      <c r="J570" s="1">
        <v>13</v>
      </c>
      <c r="K570" s="1">
        <v>12</v>
      </c>
      <c r="L570" s="1">
        <v>13</v>
      </c>
      <c r="M570" s="1">
        <v>13</v>
      </c>
      <c r="N570" s="1">
        <v>14</v>
      </c>
    </row>
    <row r="571" spans="1:14" ht="15" customHeight="1" thickBot="1" x14ac:dyDescent="0.3">
      <c r="A571" s="43" t="s">
        <v>225</v>
      </c>
      <c r="B571" s="17" t="s">
        <v>1532</v>
      </c>
      <c r="C571" s="17" t="s">
        <v>93</v>
      </c>
      <c r="D571" s="21">
        <f t="shared" si="8"/>
        <v>12</v>
      </c>
      <c r="E571" s="1">
        <v>14</v>
      </c>
      <c r="F571" s="1">
        <v>13</v>
      </c>
      <c r="G571" s="1">
        <v>8</v>
      </c>
      <c r="H571" s="1">
        <v>9</v>
      </c>
      <c r="I571" s="1">
        <v>14</v>
      </c>
      <c r="J571" s="1">
        <v>12</v>
      </c>
      <c r="K571" s="1">
        <v>8</v>
      </c>
      <c r="L571" s="1">
        <v>14</v>
      </c>
      <c r="M571" s="1">
        <v>14</v>
      </c>
      <c r="N571" s="1">
        <v>14</v>
      </c>
    </row>
    <row r="572" spans="1:14" ht="15" customHeight="1" thickBot="1" x14ac:dyDescent="0.3">
      <c r="A572" s="43" t="s">
        <v>225</v>
      </c>
      <c r="B572" s="17" t="s">
        <v>1533</v>
      </c>
      <c r="C572" s="17" t="s">
        <v>51</v>
      </c>
      <c r="D572" s="21">
        <f t="shared" si="8"/>
        <v>12.4</v>
      </c>
      <c r="E572" s="1">
        <v>9</v>
      </c>
      <c r="F572" s="1">
        <v>12</v>
      </c>
      <c r="G572" s="1">
        <v>8</v>
      </c>
      <c r="H572" s="1">
        <v>14</v>
      </c>
      <c r="I572" s="1">
        <v>14</v>
      </c>
      <c r="J572" s="1">
        <v>13</v>
      </c>
      <c r="K572" s="1">
        <v>13</v>
      </c>
      <c r="L572" s="1">
        <v>17</v>
      </c>
      <c r="M572" s="1">
        <v>11</v>
      </c>
      <c r="N572" s="1">
        <v>13</v>
      </c>
    </row>
    <row r="573" spans="1:14" ht="15" customHeight="1" thickBot="1" x14ac:dyDescent="0.3">
      <c r="A573" s="43" t="s">
        <v>225</v>
      </c>
      <c r="B573" s="17" t="s">
        <v>1535</v>
      </c>
      <c r="C573" s="17" t="s">
        <v>93</v>
      </c>
      <c r="D573" s="21">
        <f t="shared" si="8"/>
        <v>8.1</v>
      </c>
      <c r="E573" s="1">
        <v>6</v>
      </c>
      <c r="F573" s="1">
        <v>7</v>
      </c>
      <c r="G573" s="1">
        <v>5</v>
      </c>
      <c r="H573" s="1">
        <v>6</v>
      </c>
      <c r="I573" s="1">
        <v>10</v>
      </c>
      <c r="J573" s="1">
        <v>6</v>
      </c>
      <c r="K573" s="1">
        <v>8</v>
      </c>
      <c r="L573" s="1">
        <v>8</v>
      </c>
      <c r="M573" s="1">
        <v>12</v>
      </c>
      <c r="N573" s="1">
        <v>13</v>
      </c>
    </row>
    <row r="574" spans="1:14" ht="15" customHeight="1" thickBot="1" x14ac:dyDescent="0.3">
      <c r="A574" s="43" t="s">
        <v>225</v>
      </c>
      <c r="B574" s="17" t="s">
        <v>1537</v>
      </c>
      <c r="C574" s="17" t="s">
        <v>37</v>
      </c>
      <c r="D574" s="21">
        <f t="shared" si="8"/>
        <v>13</v>
      </c>
      <c r="E574" s="1">
        <v>12</v>
      </c>
      <c r="F574" s="1">
        <v>11</v>
      </c>
      <c r="G574" s="1">
        <v>16</v>
      </c>
      <c r="H574" s="1">
        <v>10</v>
      </c>
      <c r="I574" s="1">
        <v>14</v>
      </c>
      <c r="J574" s="1">
        <v>12</v>
      </c>
      <c r="K574" s="1">
        <v>14</v>
      </c>
      <c r="L574" s="1">
        <v>12</v>
      </c>
      <c r="M574" s="1">
        <v>16</v>
      </c>
      <c r="N574" s="1">
        <v>13</v>
      </c>
    </row>
    <row r="575" spans="1:14" ht="15" customHeight="1" thickBot="1" x14ac:dyDescent="0.3">
      <c r="A575" s="43" t="s">
        <v>225</v>
      </c>
      <c r="B575" s="17" t="s">
        <v>1538</v>
      </c>
      <c r="C575" s="17" t="s">
        <v>484</v>
      </c>
      <c r="D575" s="21">
        <f t="shared" si="8"/>
        <v>10.3</v>
      </c>
      <c r="E575" s="1">
        <v>12</v>
      </c>
      <c r="F575" s="1">
        <v>9</v>
      </c>
      <c r="G575" s="1">
        <v>4</v>
      </c>
      <c r="H575" s="1">
        <v>11</v>
      </c>
      <c r="I575" s="1">
        <v>13</v>
      </c>
      <c r="J575" s="1">
        <v>11</v>
      </c>
      <c r="K575" s="1">
        <v>10</v>
      </c>
      <c r="L575" s="1">
        <v>14</v>
      </c>
      <c r="M575" s="1">
        <v>11</v>
      </c>
      <c r="N575" s="1">
        <v>8</v>
      </c>
    </row>
    <row r="576" spans="1:14" ht="15" customHeight="1" thickBot="1" x14ac:dyDescent="0.3">
      <c r="A576" s="33" t="s">
        <v>1096</v>
      </c>
      <c r="B576" s="17" t="s">
        <v>1544</v>
      </c>
      <c r="C576" s="17" t="s">
        <v>1412</v>
      </c>
      <c r="D576" s="21">
        <f t="shared" si="8"/>
        <v>9.9</v>
      </c>
      <c r="E576" s="1">
        <v>11</v>
      </c>
      <c r="F576" s="1">
        <v>11</v>
      </c>
      <c r="G576" s="1">
        <v>7</v>
      </c>
      <c r="H576" s="1">
        <v>7</v>
      </c>
      <c r="I576" s="1">
        <v>11</v>
      </c>
      <c r="J576" s="1">
        <v>11</v>
      </c>
      <c r="K576" s="1">
        <v>8</v>
      </c>
      <c r="L576" s="1">
        <v>10</v>
      </c>
      <c r="M576" s="1">
        <v>12</v>
      </c>
      <c r="N576" s="1">
        <v>11</v>
      </c>
    </row>
    <row r="577" spans="1:14" ht="15" customHeight="1" thickBot="1" x14ac:dyDescent="0.3">
      <c r="A577" s="33" t="s">
        <v>1096</v>
      </c>
      <c r="B577" s="17" t="s">
        <v>1545</v>
      </c>
      <c r="C577" s="17" t="s">
        <v>566</v>
      </c>
      <c r="D577" s="21">
        <f t="shared" si="8"/>
        <v>9.6999999999999993</v>
      </c>
      <c r="E577" s="1">
        <v>13</v>
      </c>
      <c r="F577" s="1">
        <v>11</v>
      </c>
      <c r="G577" s="1">
        <v>5</v>
      </c>
      <c r="H577" s="1">
        <v>6</v>
      </c>
      <c r="I577" s="1">
        <v>11</v>
      </c>
      <c r="J577" s="1">
        <v>8</v>
      </c>
      <c r="K577" s="1">
        <v>7</v>
      </c>
      <c r="L577" s="1">
        <v>14</v>
      </c>
      <c r="M577" s="1">
        <v>12</v>
      </c>
      <c r="N577" s="1">
        <v>10</v>
      </c>
    </row>
    <row r="578" spans="1:14" ht="15" customHeight="1" thickBot="1" x14ac:dyDescent="0.3">
      <c r="A578" s="33" t="s">
        <v>1096</v>
      </c>
      <c r="B578" s="17" t="s">
        <v>1546</v>
      </c>
      <c r="C578" s="17" t="s">
        <v>64</v>
      </c>
      <c r="D578" s="21">
        <f t="shared" ref="D578:D641" si="9">AVERAGE(E578:N578)</f>
        <v>11.7</v>
      </c>
      <c r="E578" s="1">
        <v>10</v>
      </c>
      <c r="F578" s="1">
        <v>12</v>
      </c>
      <c r="G578" s="1">
        <v>10</v>
      </c>
      <c r="H578" s="1">
        <v>8</v>
      </c>
      <c r="I578" s="1">
        <v>13</v>
      </c>
      <c r="J578" s="1">
        <v>14</v>
      </c>
      <c r="K578" s="1">
        <v>11</v>
      </c>
      <c r="L578" s="1">
        <v>13</v>
      </c>
      <c r="M578" s="1">
        <v>14</v>
      </c>
      <c r="N578" s="1">
        <v>12</v>
      </c>
    </row>
    <row r="579" spans="1:14" ht="15" customHeight="1" thickBot="1" x14ac:dyDescent="0.3">
      <c r="A579" s="33" t="s">
        <v>1096</v>
      </c>
      <c r="B579" s="17" t="s">
        <v>1547</v>
      </c>
      <c r="C579" s="17" t="s">
        <v>93</v>
      </c>
      <c r="D579" s="21">
        <f t="shared" si="9"/>
        <v>8.6999999999999993</v>
      </c>
      <c r="E579" s="1">
        <v>6</v>
      </c>
      <c r="F579" s="1">
        <v>13</v>
      </c>
      <c r="G579" s="1">
        <v>6</v>
      </c>
      <c r="H579" s="1">
        <v>4</v>
      </c>
      <c r="I579" s="1">
        <v>14</v>
      </c>
      <c r="J579" s="1">
        <v>8</v>
      </c>
      <c r="K579" s="1">
        <v>5</v>
      </c>
      <c r="L579" s="1">
        <v>8</v>
      </c>
      <c r="M579" s="1">
        <v>13</v>
      </c>
      <c r="N579" s="1">
        <v>10</v>
      </c>
    </row>
    <row r="580" spans="1:14" ht="15" customHeight="1" thickBot="1" x14ac:dyDescent="0.3">
      <c r="A580" s="33" t="s">
        <v>1096</v>
      </c>
      <c r="B580" s="17" t="s">
        <v>1548</v>
      </c>
      <c r="C580" s="17" t="s">
        <v>37</v>
      </c>
      <c r="D580" s="21">
        <f t="shared" si="9"/>
        <v>12.2</v>
      </c>
      <c r="E580" s="1">
        <v>11</v>
      </c>
      <c r="F580" s="1">
        <v>11</v>
      </c>
      <c r="G580" s="1">
        <v>6</v>
      </c>
      <c r="H580" s="1">
        <v>11</v>
      </c>
      <c r="I580" s="1">
        <v>15</v>
      </c>
      <c r="J580" s="1">
        <v>13</v>
      </c>
      <c r="K580" s="1">
        <v>10</v>
      </c>
      <c r="L580" s="1">
        <v>14</v>
      </c>
      <c r="M580" s="1">
        <v>16</v>
      </c>
      <c r="N580" s="1">
        <v>15</v>
      </c>
    </row>
    <row r="581" spans="1:14" ht="15" customHeight="1" thickBot="1" x14ac:dyDescent="0.3">
      <c r="A581" s="33" t="s">
        <v>1096</v>
      </c>
      <c r="B581" s="17" t="s">
        <v>1549</v>
      </c>
      <c r="C581" s="17" t="s">
        <v>37</v>
      </c>
      <c r="D581" s="21">
        <f t="shared" si="9"/>
        <v>11.8</v>
      </c>
      <c r="E581" s="1">
        <v>9</v>
      </c>
      <c r="F581" s="1">
        <v>12</v>
      </c>
      <c r="G581" s="1">
        <v>8</v>
      </c>
      <c r="H581" s="1">
        <v>9</v>
      </c>
      <c r="I581" s="1">
        <v>15</v>
      </c>
      <c r="J581" s="1">
        <v>11</v>
      </c>
      <c r="K581" s="1">
        <v>11</v>
      </c>
      <c r="L581" s="1">
        <v>12</v>
      </c>
      <c r="M581" s="1">
        <v>15</v>
      </c>
      <c r="N581" s="1">
        <v>16</v>
      </c>
    </row>
    <row r="582" spans="1:14" ht="15" customHeight="1" thickBot="1" x14ac:dyDescent="0.3">
      <c r="A582" s="33" t="s">
        <v>1096</v>
      </c>
      <c r="B582" s="17" t="s">
        <v>1550</v>
      </c>
      <c r="C582" s="17" t="s">
        <v>37</v>
      </c>
      <c r="D582" s="21">
        <f t="shared" si="9"/>
        <v>10.3</v>
      </c>
      <c r="E582" s="1">
        <v>6</v>
      </c>
      <c r="F582" s="1">
        <v>11</v>
      </c>
      <c r="G582" s="1">
        <v>5</v>
      </c>
      <c r="H582" s="1">
        <v>6</v>
      </c>
      <c r="I582" s="1">
        <v>12</v>
      </c>
      <c r="J582" s="1">
        <v>12</v>
      </c>
      <c r="K582" s="1">
        <v>11</v>
      </c>
      <c r="L582" s="1">
        <v>13</v>
      </c>
      <c r="M582" s="1">
        <v>14</v>
      </c>
      <c r="N582" s="1">
        <v>13</v>
      </c>
    </row>
    <row r="583" spans="1:14" ht="15" customHeight="1" thickBot="1" x14ac:dyDescent="0.3">
      <c r="A583" s="33" t="s">
        <v>1096</v>
      </c>
      <c r="B583" s="17" t="s">
        <v>1552</v>
      </c>
      <c r="C583" s="17" t="s">
        <v>238</v>
      </c>
      <c r="D583" s="21">
        <f t="shared" si="9"/>
        <v>12.2</v>
      </c>
      <c r="E583" s="1">
        <v>9</v>
      </c>
      <c r="F583" s="1">
        <v>11</v>
      </c>
      <c r="G583" s="1">
        <v>12</v>
      </c>
      <c r="H583" s="1">
        <v>14</v>
      </c>
      <c r="I583" s="1">
        <v>12</v>
      </c>
      <c r="J583" s="1">
        <v>13</v>
      </c>
      <c r="K583" s="1">
        <v>12</v>
      </c>
      <c r="L583" s="1">
        <v>16</v>
      </c>
      <c r="M583" s="1">
        <v>12</v>
      </c>
      <c r="N583" s="1">
        <v>11</v>
      </c>
    </row>
    <row r="584" spans="1:14" ht="15" customHeight="1" thickBot="1" x14ac:dyDescent="0.3">
      <c r="A584" s="33" t="s">
        <v>1096</v>
      </c>
      <c r="B584" s="17" t="s">
        <v>1553</v>
      </c>
      <c r="C584" s="17" t="s">
        <v>197</v>
      </c>
      <c r="D584" s="21">
        <f t="shared" si="9"/>
        <v>11.4</v>
      </c>
      <c r="E584" s="1">
        <v>11</v>
      </c>
      <c r="F584" s="1">
        <v>8</v>
      </c>
      <c r="G584" s="1">
        <v>11</v>
      </c>
      <c r="H584" s="1">
        <v>13</v>
      </c>
      <c r="I584" s="1">
        <v>11</v>
      </c>
      <c r="J584" s="1">
        <v>12</v>
      </c>
      <c r="K584" s="1">
        <v>12</v>
      </c>
      <c r="L584" s="1">
        <v>15</v>
      </c>
      <c r="M584" s="1">
        <v>9</v>
      </c>
      <c r="N584" s="1">
        <v>12</v>
      </c>
    </row>
    <row r="585" spans="1:14" ht="15" customHeight="1" thickBot="1" x14ac:dyDescent="0.3">
      <c r="A585" s="33" t="s">
        <v>1096</v>
      </c>
      <c r="B585" s="17" t="s">
        <v>1555</v>
      </c>
      <c r="C585" s="17" t="s">
        <v>238</v>
      </c>
      <c r="D585" s="21">
        <f t="shared" si="9"/>
        <v>11.3</v>
      </c>
      <c r="E585" s="1">
        <v>8</v>
      </c>
      <c r="F585" s="1">
        <v>11</v>
      </c>
      <c r="G585" s="1">
        <v>8</v>
      </c>
      <c r="H585" s="1">
        <v>14</v>
      </c>
      <c r="I585" s="1">
        <v>13</v>
      </c>
      <c r="J585" s="1">
        <v>10</v>
      </c>
      <c r="K585" s="1">
        <v>9</v>
      </c>
      <c r="L585" s="1">
        <v>16</v>
      </c>
      <c r="M585" s="1">
        <v>12</v>
      </c>
      <c r="N585" s="1">
        <v>12</v>
      </c>
    </row>
    <row r="586" spans="1:14" ht="15" customHeight="1" thickBot="1" x14ac:dyDescent="0.3">
      <c r="A586" s="33" t="s">
        <v>1096</v>
      </c>
      <c r="B586" s="17" t="s">
        <v>1556</v>
      </c>
      <c r="C586" s="17" t="s">
        <v>192</v>
      </c>
      <c r="D586" s="21">
        <f t="shared" si="9"/>
        <v>10.1</v>
      </c>
      <c r="E586" s="1">
        <v>10</v>
      </c>
      <c r="F586" s="1">
        <v>12</v>
      </c>
      <c r="G586" s="1">
        <v>7</v>
      </c>
      <c r="H586" s="1">
        <v>8</v>
      </c>
      <c r="I586" s="1">
        <v>11</v>
      </c>
      <c r="J586" s="1">
        <v>12</v>
      </c>
      <c r="K586" s="1">
        <v>6</v>
      </c>
      <c r="L586" s="1">
        <v>10</v>
      </c>
      <c r="M586" s="1">
        <v>12</v>
      </c>
      <c r="N586" s="1">
        <v>13</v>
      </c>
    </row>
    <row r="587" spans="1:14" ht="15" customHeight="1" thickBot="1" x14ac:dyDescent="0.3">
      <c r="A587" s="33" t="s">
        <v>1096</v>
      </c>
      <c r="B587" s="17" t="s">
        <v>1561</v>
      </c>
      <c r="C587" s="17" t="s">
        <v>566</v>
      </c>
      <c r="D587" s="21">
        <f t="shared" si="9"/>
        <v>9.9</v>
      </c>
      <c r="E587" s="1">
        <v>11</v>
      </c>
      <c r="F587" s="1">
        <v>11</v>
      </c>
      <c r="G587" s="1">
        <v>6</v>
      </c>
      <c r="H587" s="1">
        <v>8</v>
      </c>
      <c r="I587" s="1">
        <v>11</v>
      </c>
      <c r="J587" s="1">
        <v>9</v>
      </c>
      <c r="K587" s="1">
        <v>8</v>
      </c>
      <c r="L587" s="1">
        <v>13</v>
      </c>
      <c r="M587" s="1">
        <v>10</v>
      </c>
      <c r="N587" s="1">
        <v>12</v>
      </c>
    </row>
    <row r="588" spans="1:14" ht="15" customHeight="1" thickBot="1" x14ac:dyDescent="0.3">
      <c r="A588" s="33" t="s">
        <v>1096</v>
      </c>
      <c r="B588" s="17" t="s">
        <v>1562</v>
      </c>
      <c r="C588" s="17" t="s">
        <v>64</v>
      </c>
      <c r="D588" s="21">
        <f t="shared" si="9"/>
        <v>12</v>
      </c>
      <c r="E588" s="1">
        <v>11</v>
      </c>
      <c r="F588" s="1">
        <v>11</v>
      </c>
      <c r="G588" s="1">
        <v>7</v>
      </c>
      <c r="H588" s="1">
        <v>13</v>
      </c>
      <c r="I588" s="1">
        <v>13</v>
      </c>
      <c r="J588" s="1">
        <v>12</v>
      </c>
      <c r="K588" s="1">
        <v>13</v>
      </c>
      <c r="L588" s="1">
        <v>15</v>
      </c>
      <c r="M588" s="1">
        <v>12</v>
      </c>
      <c r="N588" s="1">
        <v>13</v>
      </c>
    </row>
    <row r="589" spans="1:14" ht="15" customHeight="1" thickBot="1" x14ac:dyDescent="0.3">
      <c r="A589" s="33" t="s">
        <v>1096</v>
      </c>
      <c r="B589" s="17" t="s">
        <v>1563</v>
      </c>
      <c r="C589" s="17" t="s">
        <v>189</v>
      </c>
      <c r="D589" s="21">
        <f t="shared" si="9"/>
        <v>11.3</v>
      </c>
      <c r="E589" s="1">
        <v>12</v>
      </c>
      <c r="F589" s="1">
        <v>17</v>
      </c>
      <c r="G589" s="1">
        <v>8</v>
      </c>
      <c r="H589" s="1">
        <v>10</v>
      </c>
      <c r="I589" s="1">
        <v>9</v>
      </c>
      <c r="J589" s="1">
        <v>18</v>
      </c>
      <c r="K589" s="1">
        <v>11</v>
      </c>
      <c r="L589" s="1">
        <v>9</v>
      </c>
      <c r="M589" s="1">
        <v>11</v>
      </c>
      <c r="N589" s="1">
        <v>8</v>
      </c>
    </row>
    <row r="590" spans="1:14" ht="15" customHeight="1" thickBot="1" x14ac:dyDescent="0.3">
      <c r="A590" s="33" t="s">
        <v>1096</v>
      </c>
      <c r="B590" s="17" t="s">
        <v>1563</v>
      </c>
      <c r="C590" s="17" t="s">
        <v>480</v>
      </c>
      <c r="D590" s="21">
        <f t="shared" si="9"/>
        <v>12.7</v>
      </c>
      <c r="E590" s="1">
        <v>11</v>
      </c>
      <c r="F590" s="1">
        <v>12</v>
      </c>
      <c r="G590" s="1">
        <v>10</v>
      </c>
      <c r="H590" s="1">
        <v>14</v>
      </c>
      <c r="I590" s="1">
        <v>14</v>
      </c>
      <c r="J590" s="1">
        <v>14</v>
      </c>
      <c r="K590" s="1">
        <v>12</v>
      </c>
      <c r="L590" s="1">
        <v>15</v>
      </c>
      <c r="M590" s="1">
        <v>12</v>
      </c>
      <c r="N590" s="1">
        <v>13</v>
      </c>
    </row>
    <row r="591" spans="1:14" ht="15" customHeight="1" thickBot="1" x14ac:dyDescent="0.3">
      <c r="A591" s="33" t="s">
        <v>1096</v>
      </c>
      <c r="B591" s="17" t="s">
        <v>1564</v>
      </c>
      <c r="C591" s="17" t="s">
        <v>683</v>
      </c>
      <c r="D591" s="21">
        <f t="shared" si="9"/>
        <v>12.4</v>
      </c>
      <c r="E591" s="1">
        <v>11</v>
      </c>
      <c r="F591" s="1">
        <v>16</v>
      </c>
      <c r="G591" s="1">
        <v>8</v>
      </c>
      <c r="H591" s="1">
        <v>12</v>
      </c>
      <c r="I591" s="1">
        <v>13</v>
      </c>
      <c r="J591" s="1">
        <v>15</v>
      </c>
      <c r="K591" s="1">
        <v>12</v>
      </c>
      <c r="L591" s="1">
        <v>13</v>
      </c>
      <c r="M591" s="1">
        <v>12</v>
      </c>
      <c r="N591" s="1">
        <v>12</v>
      </c>
    </row>
    <row r="592" spans="1:14" ht="15" customHeight="1" thickBot="1" x14ac:dyDescent="0.3">
      <c r="A592" s="33" t="s">
        <v>1096</v>
      </c>
      <c r="B592" s="17" t="s">
        <v>1565</v>
      </c>
      <c r="C592" s="17" t="s">
        <v>116</v>
      </c>
      <c r="D592" s="21">
        <f t="shared" si="9"/>
        <v>7.4</v>
      </c>
      <c r="E592" s="1">
        <v>7</v>
      </c>
      <c r="F592" s="1">
        <v>5</v>
      </c>
      <c r="G592" s="1">
        <v>5</v>
      </c>
      <c r="H592" s="1">
        <v>9</v>
      </c>
      <c r="I592" s="1">
        <v>9</v>
      </c>
      <c r="J592" s="1">
        <v>7</v>
      </c>
      <c r="K592" s="1">
        <v>5</v>
      </c>
      <c r="L592" s="1">
        <v>7</v>
      </c>
      <c r="M592" s="1">
        <v>10</v>
      </c>
      <c r="N592" s="1">
        <v>10</v>
      </c>
    </row>
    <row r="593" spans="1:14" ht="15" customHeight="1" thickBot="1" x14ac:dyDescent="0.3">
      <c r="A593" s="33" t="s">
        <v>1096</v>
      </c>
      <c r="B593" s="17" t="s">
        <v>1566</v>
      </c>
      <c r="C593" s="17" t="s">
        <v>64</v>
      </c>
      <c r="D593" s="21">
        <f t="shared" si="9"/>
        <v>11.3</v>
      </c>
      <c r="E593" s="1">
        <v>8</v>
      </c>
      <c r="F593" s="1">
        <v>14</v>
      </c>
      <c r="G593" s="1">
        <v>6</v>
      </c>
      <c r="H593" s="1">
        <v>11</v>
      </c>
      <c r="I593" s="1">
        <v>13</v>
      </c>
      <c r="J593" s="1">
        <v>11</v>
      </c>
      <c r="K593" s="1">
        <v>12</v>
      </c>
      <c r="L593" s="1">
        <v>13</v>
      </c>
      <c r="M593" s="1">
        <v>13</v>
      </c>
      <c r="N593" s="1">
        <v>12</v>
      </c>
    </row>
    <row r="594" spans="1:14" ht="15" customHeight="1" thickBot="1" x14ac:dyDescent="0.3">
      <c r="A594" s="33" t="s">
        <v>1096</v>
      </c>
      <c r="B594" s="17" t="s">
        <v>1567</v>
      </c>
      <c r="C594" s="17" t="s">
        <v>238</v>
      </c>
      <c r="D594" s="21">
        <f t="shared" si="9"/>
        <v>10.3</v>
      </c>
      <c r="E594" s="1">
        <v>7</v>
      </c>
      <c r="F594" s="1">
        <v>10</v>
      </c>
      <c r="G594" s="1">
        <v>6</v>
      </c>
      <c r="H594" s="1">
        <v>14</v>
      </c>
      <c r="I594" s="1">
        <v>12</v>
      </c>
      <c r="J594" s="1">
        <v>12</v>
      </c>
      <c r="K594" s="1">
        <v>10</v>
      </c>
      <c r="L594" s="1">
        <v>13</v>
      </c>
      <c r="M594" s="1">
        <v>9</v>
      </c>
      <c r="N594" s="1">
        <v>10</v>
      </c>
    </row>
    <row r="595" spans="1:14" ht="15" customHeight="1" thickBot="1" x14ac:dyDescent="0.3">
      <c r="A595" s="33" t="s">
        <v>1096</v>
      </c>
      <c r="B595" s="17" t="s">
        <v>1569</v>
      </c>
      <c r="C595" s="17" t="s">
        <v>167</v>
      </c>
      <c r="D595" s="21">
        <f t="shared" si="9"/>
        <v>12.2</v>
      </c>
      <c r="E595" s="1">
        <v>9</v>
      </c>
      <c r="F595" s="1">
        <v>13</v>
      </c>
      <c r="G595" s="1">
        <v>7</v>
      </c>
      <c r="H595" s="1">
        <v>12</v>
      </c>
      <c r="I595" s="1">
        <v>14</v>
      </c>
      <c r="J595" s="1">
        <v>14</v>
      </c>
      <c r="K595" s="1">
        <v>12</v>
      </c>
      <c r="L595" s="1">
        <v>14</v>
      </c>
      <c r="M595" s="1">
        <v>14</v>
      </c>
      <c r="N595" s="1">
        <v>13</v>
      </c>
    </row>
    <row r="596" spans="1:14" ht="15" customHeight="1" thickBot="1" x14ac:dyDescent="0.3">
      <c r="A596" s="33" t="s">
        <v>1096</v>
      </c>
      <c r="B596" s="17" t="s">
        <v>1571</v>
      </c>
      <c r="C596" s="17" t="s">
        <v>289</v>
      </c>
      <c r="D596" s="21">
        <f t="shared" si="9"/>
        <v>10.8</v>
      </c>
      <c r="E596" s="1">
        <v>9</v>
      </c>
      <c r="F596" s="1">
        <v>12</v>
      </c>
      <c r="G596" s="1">
        <v>9</v>
      </c>
      <c r="H596" s="1">
        <v>8</v>
      </c>
      <c r="I596" s="1">
        <v>11</v>
      </c>
      <c r="J596" s="1">
        <v>13</v>
      </c>
      <c r="K596" s="1">
        <v>10</v>
      </c>
      <c r="L596" s="1">
        <v>13</v>
      </c>
      <c r="M596" s="1">
        <v>10</v>
      </c>
      <c r="N596" s="1">
        <v>13</v>
      </c>
    </row>
    <row r="597" spans="1:14" ht="15" customHeight="1" thickBot="1" x14ac:dyDescent="0.3">
      <c r="A597" s="33" t="s">
        <v>1096</v>
      </c>
      <c r="B597" s="17" t="s">
        <v>1573</v>
      </c>
      <c r="C597" s="17" t="s">
        <v>182</v>
      </c>
      <c r="D597" s="21">
        <f t="shared" si="9"/>
        <v>10.199999999999999</v>
      </c>
      <c r="E597" s="1">
        <v>13</v>
      </c>
      <c r="F597" s="1">
        <v>11</v>
      </c>
      <c r="G597" s="1">
        <v>6</v>
      </c>
      <c r="H597" s="1">
        <v>6</v>
      </c>
      <c r="I597" s="1">
        <v>12</v>
      </c>
      <c r="J597" s="1">
        <v>11</v>
      </c>
      <c r="K597" s="1">
        <v>8</v>
      </c>
      <c r="L597" s="1">
        <v>12</v>
      </c>
      <c r="M597" s="1">
        <v>12</v>
      </c>
      <c r="N597" s="1">
        <v>11</v>
      </c>
    </row>
    <row r="598" spans="1:14" ht="15" customHeight="1" thickBot="1" x14ac:dyDescent="0.3">
      <c r="A598" s="33" t="s">
        <v>1096</v>
      </c>
      <c r="B598" s="17" t="s">
        <v>1575</v>
      </c>
      <c r="C598" s="17" t="s">
        <v>763</v>
      </c>
      <c r="D598" s="21">
        <f t="shared" si="9"/>
        <v>10.6</v>
      </c>
      <c r="E598" s="1">
        <v>11</v>
      </c>
      <c r="F598" s="1">
        <v>12</v>
      </c>
      <c r="G598" s="1">
        <v>6</v>
      </c>
      <c r="H598" s="1">
        <v>9</v>
      </c>
      <c r="I598" s="1">
        <v>13</v>
      </c>
      <c r="J598" s="1">
        <v>13</v>
      </c>
      <c r="K598" s="1">
        <v>7</v>
      </c>
      <c r="L598" s="1">
        <v>13</v>
      </c>
      <c r="M598" s="1">
        <v>13</v>
      </c>
      <c r="N598" s="1">
        <v>9</v>
      </c>
    </row>
    <row r="599" spans="1:14" ht="15" customHeight="1" thickBot="1" x14ac:dyDescent="0.3">
      <c r="A599" s="27" t="s">
        <v>1097</v>
      </c>
      <c r="B599" s="17" t="s">
        <v>1580</v>
      </c>
      <c r="C599" s="17" t="s">
        <v>484</v>
      </c>
      <c r="D599" s="21">
        <f t="shared" si="9"/>
        <v>8.5</v>
      </c>
      <c r="E599" s="1">
        <v>14</v>
      </c>
      <c r="F599" s="1">
        <v>5</v>
      </c>
      <c r="G599" s="1">
        <v>4</v>
      </c>
      <c r="H599" s="1">
        <v>4</v>
      </c>
      <c r="I599" s="1">
        <v>12</v>
      </c>
      <c r="J599" s="1">
        <v>6</v>
      </c>
      <c r="K599" s="1">
        <v>9</v>
      </c>
      <c r="L599" s="1">
        <v>9</v>
      </c>
      <c r="M599" s="1">
        <v>11</v>
      </c>
      <c r="N599" s="1">
        <v>11</v>
      </c>
    </row>
    <row r="600" spans="1:14" ht="15" customHeight="1" thickBot="1" x14ac:dyDescent="0.3">
      <c r="A600" s="27" t="s">
        <v>1097</v>
      </c>
      <c r="B600" s="17" t="s">
        <v>1582</v>
      </c>
      <c r="C600" s="17" t="s">
        <v>24</v>
      </c>
      <c r="D600" s="21">
        <f t="shared" si="9"/>
        <v>11.5</v>
      </c>
      <c r="E600" s="1">
        <v>15</v>
      </c>
      <c r="F600" s="1">
        <v>14</v>
      </c>
      <c r="G600" s="1">
        <v>10</v>
      </c>
      <c r="H600" s="1">
        <v>7</v>
      </c>
      <c r="I600" s="1">
        <v>15</v>
      </c>
      <c r="J600" s="1">
        <v>11</v>
      </c>
      <c r="K600" s="1">
        <v>7</v>
      </c>
      <c r="L600" s="1">
        <v>11</v>
      </c>
      <c r="M600" s="1">
        <v>13</v>
      </c>
      <c r="N600" s="1">
        <v>12</v>
      </c>
    </row>
    <row r="601" spans="1:14" ht="15" customHeight="1" thickBot="1" x14ac:dyDescent="0.3">
      <c r="A601" s="27" t="s">
        <v>1097</v>
      </c>
      <c r="B601" s="17" t="s">
        <v>1583</v>
      </c>
      <c r="C601" s="17" t="s">
        <v>182</v>
      </c>
      <c r="D601" s="21">
        <f t="shared" si="9"/>
        <v>8.1</v>
      </c>
      <c r="E601" s="1">
        <v>8</v>
      </c>
      <c r="F601" s="1">
        <v>8</v>
      </c>
      <c r="G601" s="1">
        <v>2</v>
      </c>
      <c r="H601" s="1">
        <v>5</v>
      </c>
      <c r="I601" s="1">
        <v>12</v>
      </c>
      <c r="J601" s="1">
        <v>7</v>
      </c>
      <c r="K601" s="1">
        <v>8</v>
      </c>
      <c r="L601" s="1">
        <v>10</v>
      </c>
      <c r="M601" s="1">
        <v>11</v>
      </c>
      <c r="N601" s="1">
        <v>10</v>
      </c>
    </row>
    <row r="602" spans="1:14" ht="15" customHeight="1" thickBot="1" x14ac:dyDescent="0.3">
      <c r="A602" s="27" t="s">
        <v>1097</v>
      </c>
      <c r="B602" s="17" t="s">
        <v>1584</v>
      </c>
      <c r="C602" s="17" t="s">
        <v>470</v>
      </c>
      <c r="D602" s="21">
        <f t="shared" si="9"/>
        <v>8.8000000000000007</v>
      </c>
      <c r="E602" s="1">
        <v>9</v>
      </c>
      <c r="F602" s="1">
        <v>9</v>
      </c>
      <c r="G602" s="1">
        <v>5</v>
      </c>
      <c r="H602" s="1">
        <v>6</v>
      </c>
      <c r="I602" s="1">
        <v>11</v>
      </c>
      <c r="J602" s="1">
        <v>7</v>
      </c>
      <c r="K602" s="1">
        <v>7</v>
      </c>
      <c r="L602" s="1">
        <v>10</v>
      </c>
      <c r="M602" s="1">
        <v>12</v>
      </c>
      <c r="N602" s="1">
        <v>12</v>
      </c>
    </row>
    <row r="603" spans="1:14" ht="15" customHeight="1" thickBot="1" x14ac:dyDescent="0.3">
      <c r="A603" s="27" t="s">
        <v>1097</v>
      </c>
      <c r="B603" s="17" t="s">
        <v>1586</v>
      </c>
      <c r="C603" s="17" t="s">
        <v>182</v>
      </c>
      <c r="D603" s="21">
        <f t="shared" si="9"/>
        <v>11</v>
      </c>
      <c r="E603" s="1">
        <v>14</v>
      </c>
      <c r="F603" s="1">
        <v>9</v>
      </c>
      <c r="G603" s="1">
        <v>10</v>
      </c>
      <c r="H603" s="1">
        <v>9</v>
      </c>
      <c r="I603" s="1">
        <v>12</v>
      </c>
      <c r="J603" s="1">
        <v>9</v>
      </c>
      <c r="K603" s="1">
        <v>10</v>
      </c>
      <c r="L603" s="1">
        <v>12</v>
      </c>
      <c r="M603" s="1">
        <v>13</v>
      </c>
      <c r="N603" s="1">
        <v>12</v>
      </c>
    </row>
    <row r="604" spans="1:14" ht="15" customHeight="1" thickBot="1" x14ac:dyDescent="0.3">
      <c r="A604" s="27" t="s">
        <v>1097</v>
      </c>
      <c r="B604" s="17" t="s">
        <v>1588</v>
      </c>
      <c r="C604" s="17" t="s">
        <v>37</v>
      </c>
      <c r="D604" s="21">
        <f t="shared" si="9"/>
        <v>10.8</v>
      </c>
      <c r="E604" s="1">
        <v>10</v>
      </c>
      <c r="F604" s="1">
        <v>9</v>
      </c>
      <c r="G604" s="1">
        <v>8</v>
      </c>
      <c r="H604" s="1">
        <v>10</v>
      </c>
      <c r="I604" s="1">
        <v>13</v>
      </c>
      <c r="J604" s="1">
        <v>10</v>
      </c>
      <c r="K604" s="1">
        <v>13</v>
      </c>
      <c r="L604" s="1">
        <v>8</v>
      </c>
      <c r="M604" s="1">
        <v>14</v>
      </c>
      <c r="N604" s="1">
        <v>13</v>
      </c>
    </row>
    <row r="605" spans="1:14" ht="15" customHeight="1" thickBot="1" x14ac:dyDescent="0.3">
      <c r="A605" s="27" t="s">
        <v>1097</v>
      </c>
      <c r="B605" s="17" t="s">
        <v>1589</v>
      </c>
      <c r="C605" s="17" t="s">
        <v>37</v>
      </c>
      <c r="D605" s="21">
        <f t="shared" si="9"/>
        <v>10.9</v>
      </c>
      <c r="E605" s="1">
        <v>8</v>
      </c>
      <c r="F605" s="1">
        <v>12</v>
      </c>
      <c r="G605" s="1">
        <v>12</v>
      </c>
      <c r="H605" s="1">
        <v>8</v>
      </c>
      <c r="I605" s="1">
        <v>12</v>
      </c>
      <c r="J605" s="1">
        <v>10</v>
      </c>
      <c r="K605" s="1">
        <v>9</v>
      </c>
      <c r="L605" s="1">
        <v>12</v>
      </c>
      <c r="M605" s="1">
        <v>12</v>
      </c>
      <c r="N605" s="1">
        <v>14</v>
      </c>
    </row>
    <row r="606" spans="1:14" ht="15" customHeight="1" thickBot="1" x14ac:dyDescent="0.3">
      <c r="A606" s="27" t="s">
        <v>1097</v>
      </c>
      <c r="B606" s="17" t="s">
        <v>1590</v>
      </c>
      <c r="C606" s="17" t="s">
        <v>238</v>
      </c>
      <c r="D606" s="21">
        <f t="shared" si="9"/>
        <v>10.8</v>
      </c>
      <c r="E606" s="1">
        <v>9</v>
      </c>
      <c r="F606" s="1">
        <v>10</v>
      </c>
      <c r="G606" s="1">
        <v>10</v>
      </c>
      <c r="H606" s="1">
        <v>13</v>
      </c>
      <c r="I606" s="1">
        <v>12</v>
      </c>
      <c r="J606" s="1">
        <v>10</v>
      </c>
      <c r="K606" s="1">
        <v>11</v>
      </c>
      <c r="L606" s="1">
        <v>12</v>
      </c>
      <c r="M606" s="1">
        <v>12</v>
      </c>
      <c r="N606" s="1">
        <v>9</v>
      </c>
    </row>
    <row r="607" spans="1:14" ht="15" customHeight="1" thickBot="1" x14ac:dyDescent="0.3">
      <c r="A607" s="27" t="s">
        <v>1097</v>
      </c>
      <c r="B607" s="17" t="s">
        <v>1592</v>
      </c>
      <c r="C607" s="17" t="s">
        <v>100</v>
      </c>
      <c r="D607" s="21">
        <f t="shared" si="9"/>
        <v>11.5</v>
      </c>
      <c r="E607" s="1">
        <v>11</v>
      </c>
      <c r="F607" s="1">
        <v>13</v>
      </c>
      <c r="G607" s="1">
        <v>11</v>
      </c>
      <c r="H607" s="1">
        <v>11</v>
      </c>
      <c r="I607" s="1">
        <v>14</v>
      </c>
      <c r="J607" s="1">
        <v>11</v>
      </c>
      <c r="K607" s="1">
        <v>11</v>
      </c>
      <c r="L607" s="1">
        <v>10</v>
      </c>
      <c r="M607" s="1">
        <v>12</v>
      </c>
      <c r="N607" s="1">
        <v>11</v>
      </c>
    </row>
    <row r="608" spans="1:14" ht="15" customHeight="1" thickBot="1" x14ac:dyDescent="0.3">
      <c r="A608" s="27" t="s">
        <v>1097</v>
      </c>
      <c r="B608" s="17" t="s">
        <v>1595</v>
      </c>
      <c r="C608" s="17" t="s">
        <v>238</v>
      </c>
      <c r="D608" s="21">
        <f t="shared" si="9"/>
        <v>10.4</v>
      </c>
      <c r="E608" s="1">
        <v>8</v>
      </c>
      <c r="F608" s="1">
        <v>11</v>
      </c>
      <c r="G608" s="1">
        <v>8</v>
      </c>
      <c r="H608" s="1">
        <v>14</v>
      </c>
      <c r="I608" s="1">
        <v>9</v>
      </c>
      <c r="J608" s="1">
        <v>8</v>
      </c>
      <c r="K608" s="1">
        <v>14</v>
      </c>
      <c r="L608" s="1">
        <v>10</v>
      </c>
      <c r="M608" s="1">
        <v>12</v>
      </c>
      <c r="N608" s="1">
        <v>10</v>
      </c>
    </row>
    <row r="609" spans="1:14" ht="15" customHeight="1" thickBot="1" x14ac:dyDescent="0.3">
      <c r="A609" s="27" t="s">
        <v>1097</v>
      </c>
      <c r="B609" s="17" t="s">
        <v>1598</v>
      </c>
      <c r="C609" s="17" t="s">
        <v>338</v>
      </c>
      <c r="D609" s="21">
        <f t="shared" si="9"/>
        <v>11.9</v>
      </c>
      <c r="E609" s="1">
        <v>11</v>
      </c>
      <c r="F609" s="1">
        <v>15</v>
      </c>
      <c r="G609" s="1">
        <v>8</v>
      </c>
      <c r="H609" s="1">
        <v>10</v>
      </c>
      <c r="I609" s="1">
        <v>15</v>
      </c>
      <c r="J609" s="1">
        <v>13</v>
      </c>
      <c r="K609" s="1">
        <v>10</v>
      </c>
      <c r="L609" s="1">
        <v>12</v>
      </c>
      <c r="M609" s="1">
        <v>12</v>
      </c>
      <c r="N609" s="1">
        <v>13</v>
      </c>
    </row>
    <row r="610" spans="1:14" ht="15" customHeight="1" thickBot="1" x14ac:dyDescent="0.3">
      <c r="A610" s="27" t="s">
        <v>1097</v>
      </c>
      <c r="B610" s="17" t="s">
        <v>1599</v>
      </c>
      <c r="C610" s="17" t="s">
        <v>24</v>
      </c>
      <c r="D610" s="21">
        <f t="shared" si="9"/>
        <v>11</v>
      </c>
      <c r="E610" s="1">
        <v>13</v>
      </c>
      <c r="F610" s="1">
        <v>12</v>
      </c>
      <c r="G610" s="1">
        <v>5</v>
      </c>
      <c r="H610" s="1">
        <v>8</v>
      </c>
      <c r="I610" s="1">
        <v>13</v>
      </c>
      <c r="J610" s="1">
        <v>11</v>
      </c>
      <c r="K610" s="1">
        <v>12</v>
      </c>
      <c r="L610" s="1">
        <v>12</v>
      </c>
      <c r="M610" s="1">
        <v>12</v>
      </c>
      <c r="N610" s="1">
        <v>12</v>
      </c>
    </row>
    <row r="611" spans="1:14" ht="15" customHeight="1" thickBot="1" x14ac:dyDescent="0.3">
      <c r="A611" s="27" t="s">
        <v>1097</v>
      </c>
      <c r="B611" s="17" t="s">
        <v>1604</v>
      </c>
      <c r="C611" s="17" t="s">
        <v>1605</v>
      </c>
      <c r="D611" s="21">
        <f t="shared" si="9"/>
        <v>12.1</v>
      </c>
      <c r="E611" s="1">
        <v>12</v>
      </c>
      <c r="F611" s="1">
        <v>12</v>
      </c>
      <c r="G611" s="1">
        <v>11</v>
      </c>
      <c r="H611" s="1">
        <v>12</v>
      </c>
      <c r="I611" s="1">
        <v>14</v>
      </c>
      <c r="J611" s="1">
        <v>13</v>
      </c>
      <c r="K611" s="1">
        <v>11</v>
      </c>
      <c r="L611" s="1">
        <v>13</v>
      </c>
      <c r="M611" s="1">
        <v>12</v>
      </c>
      <c r="N611" s="1">
        <v>11</v>
      </c>
    </row>
    <row r="612" spans="1:14" ht="15" customHeight="1" thickBot="1" x14ac:dyDescent="0.3">
      <c r="A612" s="27" t="s">
        <v>1097</v>
      </c>
      <c r="B612" s="17" t="s">
        <v>1607</v>
      </c>
      <c r="C612" s="17" t="s">
        <v>304</v>
      </c>
      <c r="D612" s="21">
        <f t="shared" si="9"/>
        <v>12.4</v>
      </c>
      <c r="E612" s="1">
        <v>12</v>
      </c>
      <c r="F612" s="1">
        <v>13</v>
      </c>
      <c r="G612" s="1">
        <v>12</v>
      </c>
      <c r="H612" s="1">
        <v>10</v>
      </c>
      <c r="I612" s="1">
        <v>13</v>
      </c>
      <c r="J612" s="1">
        <v>14</v>
      </c>
      <c r="K612" s="1">
        <v>11</v>
      </c>
      <c r="L612" s="1">
        <v>11</v>
      </c>
      <c r="M612" s="1">
        <v>14</v>
      </c>
      <c r="N612" s="1">
        <v>14</v>
      </c>
    </row>
    <row r="613" spans="1:14" ht="15" customHeight="1" thickBot="1" x14ac:dyDescent="0.3">
      <c r="A613" s="27" t="s">
        <v>1097</v>
      </c>
      <c r="B613" s="17" t="s">
        <v>1609</v>
      </c>
      <c r="C613" s="17" t="s">
        <v>1610</v>
      </c>
      <c r="D613" s="21">
        <f t="shared" si="9"/>
        <v>11</v>
      </c>
      <c r="E613" s="1">
        <v>6</v>
      </c>
      <c r="F613" s="1">
        <v>10</v>
      </c>
      <c r="G613" s="1">
        <v>12</v>
      </c>
      <c r="H613" s="1">
        <v>9</v>
      </c>
      <c r="I613" s="1">
        <v>12</v>
      </c>
      <c r="J613" s="1">
        <v>12</v>
      </c>
      <c r="K613" s="1">
        <v>11</v>
      </c>
      <c r="L613" s="1">
        <v>13</v>
      </c>
      <c r="M613" s="1">
        <v>13</v>
      </c>
      <c r="N613" s="1">
        <v>12</v>
      </c>
    </row>
    <row r="614" spans="1:14" ht="15" customHeight="1" thickBot="1" x14ac:dyDescent="0.3">
      <c r="A614" s="27" t="s">
        <v>1097</v>
      </c>
      <c r="B614" s="17" t="s">
        <v>1612</v>
      </c>
      <c r="C614" s="17" t="s">
        <v>433</v>
      </c>
      <c r="D614" s="21">
        <f t="shared" si="9"/>
        <v>10.3</v>
      </c>
      <c r="E614" s="1">
        <v>11</v>
      </c>
      <c r="F614" s="1">
        <v>13</v>
      </c>
      <c r="G614" s="1">
        <v>6</v>
      </c>
      <c r="H614" s="1">
        <v>9</v>
      </c>
      <c r="I614" s="1">
        <v>12</v>
      </c>
      <c r="J614" s="1">
        <v>12</v>
      </c>
      <c r="K614" s="1">
        <v>7</v>
      </c>
      <c r="L614" s="1">
        <v>11</v>
      </c>
      <c r="M614" s="1">
        <v>12</v>
      </c>
      <c r="N614" s="1">
        <v>10</v>
      </c>
    </row>
    <row r="615" spans="1:14" ht="15" customHeight="1" thickBot="1" x14ac:dyDescent="0.3">
      <c r="A615" s="27" t="s">
        <v>1097</v>
      </c>
      <c r="B615" s="17" t="s">
        <v>1614</v>
      </c>
      <c r="C615" s="17" t="s">
        <v>37</v>
      </c>
      <c r="D615" s="21">
        <f t="shared" si="9"/>
        <v>11.5</v>
      </c>
      <c r="E615" s="1">
        <v>11</v>
      </c>
      <c r="F615" s="1">
        <v>10</v>
      </c>
      <c r="G615" s="1">
        <v>12</v>
      </c>
      <c r="H615" s="1">
        <v>7</v>
      </c>
      <c r="I615" s="1">
        <v>13</v>
      </c>
      <c r="J615" s="1">
        <v>12</v>
      </c>
      <c r="K615" s="1">
        <v>12</v>
      </c>
      <c r="L615" s="1">
        <v>11</v>
      </c>
      <c r="M615" s="1">
        <v>14</v>
      </c>
      <c r="N615" s="1">
        <v>13</v>
      </c>
    </row>
    <row r="616" spans="1:14" ht="15" customHeight="1" thickBot="1" x14ac:dyDescent="0.3">
      <c r="A616" s="27" t="s">
        <v>1097</v>
      </c>
      <c r="B616" s="17" t="s">
        <v>1615</v>
      </c>
      <c r="C616" s="17" t="s">
        <v>51</v>
      </c>
      <c r="D616" s="21">
        <f t="shared" si="9"/>
        <v>10.5</v>
      </c>
      <c r="E616" s="1">
        <v>9</v>
      </c>
      <c r="F616" s="1">
        <v>12</v>
      </c>
      <c r="G616" s="1">
        <v>8</v>
      </c>
      <c r="H616" s="1">
        <v>12</v>
      </c>
      <c r="I616" s="1">
        <v>12</v>
      </c>
      <c r="J616" s="1">
        <v>10</v>
      </c>
      <c r="K616" s="1">
        <v>11</v>
      </c>
      <c r="L616" s="1">
        <v>12</v>
      </c>
      <c r="M616" s="1">
        <v>9</v>
      </c>
      <c r="N616" s="1">
        <v>10</v>
      </c>
    </row>
    <row r="617" spans="1:14" ht="15" customHeight="1" thickBot="1" x14ac:dyDescent="0.3">
      <c r="A617" s="27" t="s">
        <v>1097</v>
      </c>
      <c r="B617" s="17" t="s">
        <v>1616</v>
      </c>
      <c r="C617" s="17" t="s">
        <v>33</v>
      </c>
      <c r="D617" s="21">
        <f t="shared" si="9"/>
        <v>8.9</v>
      </c>
      <c r="E617" s="1">
        <v>13</v>
      </c>
      <c r="F617" s="1">
        <v>7</v>
      </c>
      <c r="G617" s="1">
        <v>9</v>
      </c>
      <c r="H617" s="1">
        <v>4</v>
      </c>
      <c r="I617" s="1">
        <v>10</v>
      </c>
      <c r="J617" s="1">
        <v>5</v>
      </c>
      <c r="K617" s="1">
        <v>9</v>
      </c>
      <c r="L617" s="1">
        <v>11</v>
      </c>
      <c r="M617" s="1">
        <v>12</v>
      </c>
      <c r="N617" s="1">
        <v>9</v>
      </c>
    </row>
    <row r="618" spans="1:14" ht="15" customHeight="1" thickBot="1" x14ac:dyDescent="0.3">
      <c r="A618" s="27" t="s">
        <v>1097</v>
      </c>
      <c r="B618" s="17" t="s">
        <v>1618</v>
      </c>
      <c r="C618" s="17" t="s">
        <v>238</v>
      </c>
      <c r="D618" s="21">
        <f t="shared" si="9"/>
        <v>8.3000000000000007</v>
      </c>
      <c r="E618" s="1">
        <v>3</v>
      </c>
      <c r="F618" s="1">
        <v>10</v>
      </c>
      <c r="G618" s="1">
        <v>3</v>
      </c>
      <c r="H618" s="1">
        <v>12</v>
      </c>
      <c r="I618" s="1">
        <v>11</v>
      </c>
      <c r="J618" s="1">
        <v>12</v>
      </c>
      <c r="K618" s="1">
        <v>7</v>
      </c>
      <c r="L618" s="1">
        <v>12</v>
      </c>
      <c r="M618" s="1">
        <v>7</v>
      </c>
      <c r="N618" s="1">
        <v>6</v>
      </c>
    </row>
    <row r="619" spans="1:14" ht="15" customHeight="1" thickBot="1" x14ac:dyDescent="0.3">
      <c r="A619" s="27" t="s">
        <v>1097</v>
      </c>
      <c r="B619" s="17" t="s">
        <v>1619</v>
      </c>
      <c r="C619" s="17" t="s">
        <v>167</v>
      </c>
      <c r="D619" s="21">
        <f t="shared" si="9"/>
        <v>11.3</v>
      </c>
      <c r="E619" s="1">
        <v>8</v>
      </c>
      <c r="F619" s="1">
        <v>13</v>
      </c>
      <c r="G619" s="1">
        <v>6</v>
      </c>
      <c r="H619" s="1">
        <v>10</v>
      </c>
      <c r="I619" s="1">
        <v>11</v>
      </c>
      <c r="J619" s="1">
        <v>13</v>
      </c>
      <c r="K619" s="1">
        <v>12</v>
      </c>
      <c r="L619" s="1">
        <v>16</v>
      </c>
      <c r="M619" s="1">
        <v>12</v>
      </c>
      <c r="N619" s="1">
        <v>12</v>
      </c>
    </row>
    <row r="620" spans="1:14" ht="15" customHeight="1" thickBot="1" x14ac:dyDescent="0.3">
      <c r="A620" s="27" t="s">
        <v>1097</v>
      </c>
      <c r="B620" s="17" t="s">
        <v>1621</v>
      </c>
      <c r="C620" s="17" t="s">
        <v>93</v>
      </c>
      <c r="D620" s="21">
        <f t="shared" si="9"/>
        <v>6.1</v>
      </c>
      <c r="E620" s="1">
        <v>4</v>
      </c>
      <c r="F620" s="1">
        <v>8</v>
      </c>
      <c r="G620" s="1">
        <v>3</v>
      </c>
      <c r="H620" s="1">
        <v>5</v>
      </c>
      <c r="I620" s="1">
        <v>11</v>
      </c>
      <c r="J620" s="1">
        <v>4</v>
      </c>
      <c r="K620" s="1">
        <v>3</v>
      </c>
      <c r="L620" s="1">
        <v>7</v>
      </c>
      <c r="M620" s="1">
        <v>8</v>
      </c>
      <c r="N620" s="1">
        <v>8</v>
      </c>
    </row>
    <row r="621" spans="1:14" ht="15" customHeight="1" thickBot="1" x14ac:dyDescent="0.3">
      <c r="A621" s="27" t="s">
        <v>1097</v>
      </c>
      <c r="B621" s="17" t="s">
        <v>1623</v>
      </c>
      <c r="C621" s="17" t="s">
        <v>33</v>
      </c>
      <c r="D621" s="21">
        <f t="shared" si="9"/>
        <v>8.5</v>
      </c>
      <c r="E621" s="1">
        <v>10</v>
      </c>
      <c r="F621" s="1">
        <v>10</v>
      </c>
      <c r="G621" s="1">
        <v>5</v>
      </c>
      <c r="H621" s="1">
        <v>6</v>
      </c>
      <c r="I621" s="1">
        <v>9</v>
      </c>
      <c r="J621" s="1">
        <v>8</v>
      </c>
      <c r="K621" s="1">
        <v>10</v>
      </c>
      <c r="L621" s="1">
        <v>9</v>
      </c>
      <c r="M621" s="1">
        <v>10</v>
      </c>
      <c r="N621" s="1">
        <v>8</v>
      </c>
    </row>
    <row r="622" spans="1:14" ht="15" customHeight="1" thickBot="1" x14ac:dyDescent="0.3">
      <c r="A622" s="44" t="s">
        <v>1098</v>
      </c>
      <c r="B622" s="17" t="s">
        <v>1625</v>
      </c>
      <c r="C622" s="17" t="s">
        <v>484</v>
      </c>
      <c r="D622" s="21">
        <f t="shared" si="9"/>
        <v>9.5</v>
      </c>
      <c r="E622" s="1">
        <v>13</v>
      </c>
      <c r="F622" s="1">
        <v>11</v>
      </c>
      <c r="G622" s="1">
        <v>5</v>
      </c>
      <c r="H622" s="1">
        <v>5</v>
      </c>
      <c r="I622" s="1">
        <v>11</v>
      </c>
      <c r="J622" s="1">
        <v>8</v>
      </c>
      <c r="K622" s="1">
        <v>6</v>
      </c>
      <c r="L622" s="1">
        <v>13</v>
      </c>
      <c r="M622" s="1">
        <v>12</v>
      </c>
      <c r="N622" s="1">
        <v>11</v>
      </c>
    </row>
    <row r="623" spans="1:14" ht="15" customHeight="1" thickBot="1" x14ac:dyDescent="0.3">
      <c r="A623" s="44" t="s">
        <v>1098</v>
      </c>
      <c r="B623" s="17" t="s">
        <v>1627</v>
      </c>
      <c r="C623" s="17" t="s">
        <v>1628</v>
      </c>
      <c r="D623" s="21">
        <f t="shared" si="9"/>
        <v>13.7</v>
      </c>
      <c r="E623" s="1">
        <v>13</v>
      </c>
      <c r="F623" s="1">
        <v>14</v>
      </c>
      <c r="G623" s="1">
        <v>13</v>
      </c>
      <c r="H623" s="1">
        <v>10</v>
      </c>
      <c r="I623" s="1">
        <v>15</v>
      </c>
      <c r="J623" s="1">
        <v>13</v>
      </c>
      <c r="K623" s="1">
        <v>13</v>
      </c>
      <c r="L623" s="1">
        <v>16</v>
      </c>
      <c r="M623" s="1">
        <v>15</v>
      </c>
      <c r="N623" s="1">
        <v>15</v>
      </c>
    </row>
    <row r="624" spans="1:14" ht="15" customHeight="1" thickBot="1" x14ac:dyDescent="0.3">
      <c r="A624" s="44" t="s">
        <v>1098</v>
      </c>
      <c r="B624" s="17" t="s">
        <v>1630</v>
      </c>
      <c r="C624" s="17" t="s">
        <v>93</v>
      </c>
      <c r="D624" s="21">
        <f t="shared" si="9"/>
        <v>7.7</v>
      </c>
      <c r="E624" s="1">
        <v>3</v>
      </c>
      <c r="F624" s="1">
        <v>9</v>
      </c>
      <c r="G624" s="1">
        <v>4</v>
      </c>
      <c r="H624" s="1">
        <v>5</v>
      </c>
      <c r="I624" s="1">
        <v>11</v>
      </c>
      <c r="J624" s="1">
        <v>7</v>
      </c>
      <c r="K624" s="1">
        <v>5</v>
      </c>
      <c r="L624" s="1">
        <v>9</v>
      </c>
      <c r="M624" s="1">
        <v>12</v>
      </c>
      <c r="N624" s="1">
        <v>12</v>
      </c>
    </row>
    <row r="625" spans="1:14" ht="15" customHeight="1" thickBot="1" x14ac:dyDescent="0.3">
      <c r="A625" s="44" t="s">
        <v>1098</v>
      </c>
      <c r="B625" s="17" t="s">
        <v>1632</v>
      </c>
      <c r="C625" s="17" t="s">
        <v>93</v>
      </c>
      <c r="D625" s="21">
        <f t="shared" si="9"/>
        <v>10.9</v>
      </c>
      <c r="E625" s="1">
        <v>11</v>
      </c>
      <c r="F625" s="1">
        <v>13</v>
      </c>
      <c r="G625" s="1">
        <v>10</v>
      </c>
      <c r="H625" s="1">
        <v>6</v>
      </c>
      <c r="I625" s="1">
        <v>13</v>
      </c>
      <c r="J625" s="1">
        <v>11</v>
      </c>
      <c r="K625" s="1">
        <v>7</v>
      </c>
      <c r="L625" s="1">
        <v>11</v>
      </c>
      <c r="M625" s="1">
        <v>14</v>
      </c>
      <c r="N625" s="1">
        <v>13</v>
      </c>
    </row>
    <row r="626" spans="1:14" ht="15" customHeight="1" thickBot="1" x14ac:dyDescent="0.3">
      <c r="A626" s="44" t="s">
        <v>1098</v>
      </c>
      <c r="B626" s="17" t="s">
        <v>1633</v>
      </c>
      <c r="C626" s="17" t="s">
        <v>224</v>
      </c>
      <c r="D626" s="21">
        <f t="shared" si="9"/>
        <v>13.6</v>
      </c>
      <c r="E626" s="1">
        <v>15</v>
      </c>
      <c r="F626" s="1">
        <v>15</v>
      </c>
      <c r="G626" s="1">
        <v>12</v>
      </c>
      <c r="H626" s="1">
        <v>13</v>
      </c>
      <c r="I626" s="1">
        <v>13</v>
      </c>
      <c r="J626" s="1">
        <v>16</v>
      </c>
      <c r="K626" s="1">
        <v>12</v>
      </c>
      <c r="L626" s="1">
        <v>13</v>
      </c>
      <c r="M626" s="1">
        <v>14</v>
      </c>
      <c r="N626" s="1">
        <v>13</v>
      </c>
    </row>
    <row r="627" spans="1:14" ht="15" customHeight="1" thickBot="1" x14ac:dyDescent="0.3">
      <c r="A627" s="44" t="s">
        <v>1098</v>
      </c>
      <c r="B627" s="17" t="s">
        <v>1635</v>
      </c>
      <c r="C627" s="17" t="s">
        <v>189</v>
      </c>
      <c r="D627" s="21">
        <f t="shared" si="9"/>
        <v>12.4</v>
      </c>
      <c r="E627" s="1">
        <v>13</v>
      </c>
      <c r="F627" s="1">
        <v>14</v>
      </c>
      <c r="G627" s="1">
        <v>9</v>
      </c>
      <c r="H627" s="1">
        <v>10</v>
      </c>
      <c r="I627" s="1">
        <v>14</v>
      </c>
      <c r="J627" s="1">
        <v>16</v>
      </c>
      <c r="K627" s="1">
        <v>12</v>
      </c>
      <c r="L627" s="1">
        <v>12</v>
      </c>
      <c r="M627" s="1">
        <v>12</v>
      </c>
      <c r="N627" s="1">
        <v>12</v>
      </c>
    </row>
    <row r="628" spans="1:14" ht="15" customHeight="1" thickBot="1" x14ac:dyDescent="0.3">
      <c r="A628" s="44" t="s">
        <v>1098</v>
      </c>
      <c r="B628" s="17" t="s">
        <v>1636</v>
      </c>
      <c r="C628" s="17" t="s">
        <v>64</v>
      </c>
      <c r="D628" s="21">
        <f t="shared" si="9"/>
        <v>12.6</v>
      </c>
      <c r="E628" s="1">
        <v>11</v>
      </c>
      <c r="F628" s="1">
        <v>15</v>
      </c>
      <c r="G628" s="1">
        <v>8</v>
      </c>
      <c r="H628" s="1">
        <v>11</v>
      </c>
      <c r="I628" s="1">
        <v>12</v>
      </c>
      <c r="J628" s="1">
        <v>12</v>
      </c>
      <c r="K628" s="1">
        <v>12</v>
      </c>
      <c r="L628" s="1">
        <v>16</v>
      </c>
      <c r="M628" s="1">
        <v>16</v>
      </c>
      <c r="N628" s="1">
        <v>13</v>
      </c>
    </row>
    <row r="629" spans="1:14" ht="15" customHeight="1" thickBot="1" x14ac:dyDescent="0.3">
      <c r="A629" s="44" t="s">
        <v>1098</v>
      </c>
      <c r="B629" s="17" t="s">
        <v>1638</v>
      </c>
      <c r="C629" s="17" t="s">
        <v>238</v>
      </c>
      <c r="D629" s="21">
        <f t="shared" si="9"/>
        <v>12.1</v>
      </c>
      <c r="E629" s="1">
        <v>9</v>
      </c>
      <c r="F629" s="1">
        <v>9</v>
      </c>
      <c r="G629" s="1">
        <v>10</v>
      </c>
      <c r="H629" s="1">
        <v>15</v>
      </c>
      <c r="I629" s="1">
        <v>14</v>
      </c>
      <c r="J629" s="1">
        <v>13</v>
      </c>
      <c r="K629" s="1">
        <v>11</v>
      </c>
      <c r="L629" s="1">
        <v>17</v>
      </c>
      <c r="M629" s="1">
        <v>10</v>
      </c>
      <c r="N629" s="1">
        <v>13</v>
      </c>
    </row>
    <row r="630" spans="1:14" ht="15" customHeight="1" thickBot="1" x14ac:dyDescent="0.3">
      <c r="A630" s="44" t="s">
        <v>1098</v>
      </c>
      <c r="B630" s="17" t="s">
        <v>1639</v>
      </c>
      <c r="C630" s="17" t="s">
        <v>96</v>
      </c>
      <c r="D630" s="21">
        <f t="shared" si="9"/>
        <v>11.3</v>
      </c>
      <c r="E630" s="1">
        <v>7</v>
      </c>
      <c r="F630" s="1">
        <v>12</v>
      </c>
      <c r="G630" s="1">
        <v>6</v>
      </c>
      <c r="H630" s="1">
        <v>14</v>
      </c>
      <c r="I630" s="1">
        <v>13</v>
      </c>
      <c r="J630" s="1">
        <v>13</v>
      </c>
      <c r="K630" s="1">
        <v>11</v>
      </c>
      <c r="L630" s="1">
        <v>14</v>
      </c>
      <c r="M630" s="1">
        <v>12</v>
      </c>
      <c r="N630" s="1">
        <v>11</v>
      </c>
    </row>
    <row r="631" spans="1:14" ht="15" customHeight="1" thickBot="1" x14ac:dyDescent="0.3">
      <c r="A631" s="44" t="s">
        <v>1098</v>
      </c>
      <c r="B631" s="17" t="s">
        <v>1640</v>
      </c>
      <c r="C631" s="17" t="s">
        <v>100</v>
      </c>
      <c r="D631" s="21">
        <f t="shared" si="9"/>
        <v>11.8</v>
      </c>
      <c r="E631" s="1">
        <v>11</v>
      </c>
      <c r="F631" s="1">
        <v>12</v>
      </c>
      <c r="G631" s="1">
        <v>8</v>
      </c>
      <c r="H631" s="1">
        <v>13</v>
      </c>
      <c r="I631" s="1">
        <v>14</v>
      </c>
      <c r="J631" s="1">
        <v>9</v>
      </c>
      <c r="K631" s="1">
        <v>12</v>
      </c>
      <c r="L631" s="1">
        <v>12</v>
      </c>
      <c r="M631" s="1">
        <v>13</v>
      </c>
      <c r="N631" s="1">
        <v>14</v>
      </c>
    </row>
    <row r="632" spans="1:14" ht="15" customHeight="1" thickBot="1" x14ac:dyDescent="0.3">
      <c r="A632" s="44" t="s">
        <v>1098</v>
      </c>
      <c r="B632" s="17" t="s">
        <v>1642</v>
      </c>
      <c r="C632" s="17" t="s">
        <v>24</v>
      </c>
      <c r="D632" s="21">
        <f t="shared" si="9"/>
        <v>10.5</v>
      </c>
      <c r="E632" s="1">
        <v>13</v>
      </c>
      <c r="F632" s="1">
        <v>10</v>
      </c>
      <c r="G632" s="1">
        <v>5</v>
      </c>
      <c r="H632" s="1">
        <v>9</v>
      </c>
      <c r="I632" s="1">
        <v>13</v>
      </c>
      <c r="J632" s="1">
        <v>7</v>
      </c>
      <c r="K632" s="1">
        <v>10</v>
      </c>
      <c r="L632" s="1">
        <v>13</v>
      </c>
      <c r="M632" s="1">
        <v>13</v>
      </c>
      <c r="N632" s="1">
        <v>12</v>
      </c>
    </row>
    <row r="633" spans="1:14" ht="15" customHeight="1" thickBot="1" x14ac:dyDescent="0.3">
      <c r="A633" s="44" t="s">
        <v>1098</v>
      </c>
      <c r="B633" s="17" t="s">
        <v>1645</v>
      </c>
      <c r="C633" s="17" t="s">
        <v>85</v>
      </c>
      <c r="D633" s="21">
        <f t="shared" si="9"/>
        <v>14.4</v>
      </c>
      <c r="E633" s="1">
        <v>13</v>
      </c>
      <c r="F633" s="1">
        <v>13</v>
      </c>
      <c r="G633" s="1">
        <v>16</v>
      </c>
      <c r="H633" s="1">
        <v>12</v>
      </c>
      <c r="I633" s="1">
        <v>16</v>
      </c>
      <c r="J633" s="1">
        <v>16</v>
      </c>
      <c r="K633" s="1">
        <v>17</v>
      </c>
      <c r="L633" s="1">
        <v>13</v>
      </c>
      <c r="M633" s="1">
        <v>14</v>
      </c>
      <c r="N633" s="1">
        <v>14</v>
      </c>
    </row>
    <row r="634" spans="1:14" ht="15" customHeight="1" thickBot="1" x14ac:dyDescent="0.3">
      <c r="A634" s="44" t="s">
        <v>1098</v>
      </c>
      <c r="B634" s="17" t="s">
        <v>1647</v>
      </c>
      <c r="C634" s="17" t="s">
        <v>37</v>
      </c>
      <c r="D634" s="21">
        <f t="shared" si="9"/>
        <v>12</v>
      </c>
      <c r="E634" s="1">
        <v>11</v>
      </c>
      <c r="F634" s="1">
        <v>9</v>
      </c>
      <c r="G634" s="1">
        <v>11</v>
      </c>
      <c r="H634" s="1">
        <v>9</v>
      </c>
      <c r="I634" s="1">
        <v>13</v>
      </c>
      <c r="J634" s="1">
        <v>12</v>
      </c>
      <c r="K634" s="1">
        <v>13</v>
      </c>
      <c r="L634" s="1">
        <v>13</v>
      </c>
      <c r="M634" s="1">
        <v>15</v>
      </c>
      <c r="N634" s="1">
        <v>14</v>
      </c>
    </row>
    <row r="635" spans="1:14" ht="15" customHeight="1" thickBot="1" x14ac:dyDescent="0.3">
      <c r="A635" s="44" t="s">
        <v>1098</v>
      </c>
      <c r="B635" s="17" t="s">
        <v>1649</v>
      </c>
      <c r="C635" s="17" t="s">
        <v>825</v>
      </c>
      <c r="D635" s="21">
        <f t="shared" si="9"/>
        <v>12</v>
      </c>
      <c r="E635" s="1">
        <v>11</v>
      </c>
      <c r="F635" s="1">
        <v>12</v>
      </c>
      <c r="G635" s="1">
        <v>10</v>
      </c>
      <c r="H635" s="1">
        <v>11</v>
      </c>
      <c r="I635" s="1">
        <v>12</v>
      </c>
      <c r="J635" s="1">
        <v>12</v>
      </c>
      <c r="K635" s="1">
        <v>12</v>
      </c>
      <c r="L635" s="1">
        <v>13</v>
      </c>
      <c r="M635" s="1">
        <v>14</v>
      </c>
      <c r="N635" s="1">
        <v>13</v>
      </c>
    </row>
    <row r="636" spans="1:14" ht="15" customHeight="1" thickBot="1" x14ac:dyDescent="0.3">
      <c r="A636" s="44" t="s">
        <v>1098</v>
      </c>
      <c r="B636" s="17" t="s">
        <v>1650</v>
      </c>
      <c r="C636" s="17" t="s">
        <v>450</v>
      </c>
      <c r="D636" s="21">
        <f t="shared" si="9"/>
        <v>13.2</v>
      </c>
      <c r="E636" s="1">
        <v>14</v>
      </c>
      <c r="F636" s="1">
        <v>14</v>
      </c>
      <c r="G636" s="1">
        <v>10</v>
      </c>
      <c r="H636" s="1">
        <v>13</v>
      </c>
      <c r="I636" s="1">
        <v>13</v>
      </c>
      <c r="J636" s="1">
        <v>13</v>
      </c>
      <c r="K636" s="1">
        <v>15</v>
      </c>
      <c r="L636" s="1">
        <v>13</v>
      </c>
      <c r="M636" s="1">
        <v>14</v>
      </c>
      <c r="N636" s="1">
        <v>13</v>
      </c>
    </row>
    <row r="637" spans="1:14" ht="15" customHeight="1" thickBot="1" x14ac:dyDescent="0.3">
      <c r="A637" s="44" t="s">
        <v>1098</v>
      </c>
      <c r="B637" s="17" t="s">
        <v>1652</v>
      </c>
      <c r="C637" s="17" t="s">
        <v>470</v>
      </c>
      <c r="D637" s="21">
        <f t="shared" si="9"/>
        <v>10.7</v>
      </c>
      <c r="E637" s="1">
        <v>5</v>
      </c>
      <c r="F637" s="1">
        <v>7</v>
      </c>
      <c r="G637" s="1">
        <v>11</v>
      </c>
      <c r="H637" s="1">
        <v>8</v>
      </c>
      <c r="I637" s="1">
        <v>13</v>
      </c>
      <c r="J637" s="1">
        <v>10</v>
      </c>
      <c r="K637" s="1">
        <v>14</v>
      </c>
      <c r="L637" s="1">
        <v>12</v>
      </c>
      <c r="M637" s="1">
        <v>13</v>
      </c>
      <c r="N637" s="1">
        <v>14</v>
      </c>
    </row>
    <row r="638" spans="1:14" ht="15" customHeight="1" thickBot="1" x14ac:dyDescent="0.3">
      <c r="A638" s="44" t="s">
        <v>1098</v>
      </c>
      <c r="B638" s="17" t="s">
        <v>1653</v>
      </c>
      <c r="C638" s="17" t="s">
        <v>93</v>
      </c>
      <c r="D638" s="21">
        <f t="shared" si="9"/>
        <v>8.3000000000000007</v>
      </c>
      <c r="E638" s="1">
        <v>7</v>
      </c>
      <c r="F638" s="1">
        <v>9</v>
      </c>
      <c r="G638" s="1">
        <v>4</v>
      </c>
      <c r="H638" s="1">
        <v>5</v>
      </c>
      <c r="I638" s="1">
        <v>12</v>
      </c>
      <c r="J638" s="1">
        <v>7</v>
      </c>
      <c r="K638" s="1">
        <v>5</v>
      </c>
      <c r="L638" s="1">
        <v>11</v>
      </c>
      <c r="M638" s="1">
        <v>11</v>
      </c>
      <c r="N638" s="1">
        <v>12</v>
      </c>
    </row>
    <row r="639" spans="1:14" ht="15" customHeight="1" thickBot="1" x14ac:dyDescent="0.3">
      <c r="A639" s="44" t="s">
        <v>1098</v>
      </c>
      <c r="B639" s="17" t="s">
        <v>1654</v>
      </c>
      <c r="C639" s="17" t="s">
        <v>1655</v>
      </c>
      <c r="D639" s="21">
        <f t="shared" si="9"/>
        <v>12.3</v>
      </c>
      <c r="E639" s="1">
        <v>12</v>
      </c>
      <c r="F639" s="1">
        <v>14</v>
      </c>
      <c r="G639" s="1">
        <v>12</v>
      </c>
      <c r="H639" s="1">
        <v>11</v>
      </c>
      <c r="I639" s="1">
        <v>13</v>
      </c>
      <c r="J639" s="1">
        <v>12</v>
      </c>
      <c r="K639" s="1">
        <v>12</v>
      </c>
      <c r="L639" s="1">
        <v>14</v>
      </c>
      <c r="M639" s="1">
        <v>12</v>
      </c>
      <c r="N639" s="1">
        <v>11</v>
      </c>
    </row>
    <row r="640" spans="1:14" ht="15" customHeight="1" thickBot="1" x14ac:dyDescent="0.3">
      <c r="A640" s="44" t="s">
        <v>1098</v>
      </c>
      <c r="B640" s="17" t="s">
        <v>1656</v>
      </c>
      <c r="C640" s="17" t="s">
        <v>192</v>
      </c>
      <c r="D640" s="21">
        <f t="shared" si="9"/>
        <v>10.8</v>
      </c>
      <c r="E640" s="1">
        <v>12</v>
      </c>
      <c r="F640" s="1">
        <v>11</v>
      </c>
      <c r="G640" s="1">
        <v>12</v>
      </c>
      <c r="H640" s="1">
        <v>6</v>
      </c>
      <c r="I640" s="1">
        <v>12</v>
      </c>
      <c r="J640" s="1">
        <v>8</v>
      </c>
      <c r="K640" s="1">
        <v>7</v>
      </c>
      <c r="L640" s="1">
        <v>13</v>
      </c>
      <c r="M640" s="1">
        <v>14</v>
      </c>
      <c r="N640" s="1">
        <v>13</v>
      </c>
    </row>
    <row r="641" spans="1:14" ht="15" customHeight="1" thickBot="1" x14ac:dyDescent="0.3">
      <c r="A641" s="44" t="s">
        <v>1098</v>
      </c>
      <c r="B641" s="17" t="s">
        <v>1658</v>
      </c>
      <c r="C641" s="17" t="s">
        <v>426</v>
      </c>
      <c r="D641" s="21">
        <f t="shared" si="9"/>
        <v>11.7</v>
      </c>
      <c r="E641" s="1">
        <v>13</v>
      </c>
      <c r="F641" s="1">
        <v>13</v>
      </c>
      <c r="G641" s="1">
        <v>9</v>
      </c>
      <c r="H641" s="1">
        <v>10</v>
      </c>
      <c r="I641" s="1">
        <v>13</v>
      </c>
      <c r="J641" s="1">
        <v>12</v>
      </c>
      <c r="K641" s="1">
        <v>8</v>
      </c>
      <c r="L641" s="1">
        <v>13</v>
      </c>
      <c r="M641" s="1">
        <v>13</v>
      </c>
      <c r="N641" s="1">
        <v>13</v>
      </c>
    </row>
    <row r="642" spans="1:14" ht="15" customHeight="1" thickBot="1" x14ac:dyDescent="0.3">
      <c r="A642" s="44" t="s">
        <v>1098</v>
      </c>
      <c r="B642" s="17" t="s">
        <v>1660</v>
      </c>
      <c r="C642" s="17" t="s">
        <v>238</v>
      </c>
      <c r="D642" s="21">
        <f t="shared" ref="D642:D705" si="10">AVERAGE(E642:N642)</f>
        <v>11.2</v>
      </c>
      <c r="E642" s="1">
        <v>9</v>
      </c>
      <c r="F642" s="1">
        <v>11</v>
      </c>
      <c r="G642" s="1">
        <v>11</v>
      </c>
      <c r="H642" s="1">
        <v>15</v>
      </c>
      <c r="I642" s="1">
        <v>11</v>
      </c>
      <c r="J642" s="1">
        <v>10</v>
      </c>
      <c r="K642" s="1">
        <v>10</v>
      </c>
      <c r="L642" s="1">
        <v>12</v>
      </c>
      <c r="M642" s="1">
        <v>12</v>
      </c>
      <c r="N642" s="1">
        <v>11</v>
      </c>
    </row>
    <row r="643" spans="1:14" ht="15" customHeight="1" thickBot="1" x14ac:dyDescent="0.3">
      <c r="A643" s="44" t="s">
        <v>1098</v>
      </c>
      <c r="B643" s="17" t="s">
        <v>1661</v>
      </c>
      <c r="C643" s="17" t="s">
        <v>238</v>
      </c>
      <c r="D643" s="21">
        <f t="shared" si="10"/>
        <v>10.3</v>
      </c>
      <c r="E643" s="1">
        <v>8</v>
      </c>
      <c r="F643" s="1">
        <v>13</v>
      </c>
      <c r="G643" s="1">
        <v>6</v>
      </c>
      <c r="H643" s="1">
        <v>10</v>
      </c>
      <c r="I643" s="1">
        <v>13</v>
      </c>
      <c r="J643" s="1">
        <v>9</v>
      </c>
      <c r="K643" s="1">
        <v>9</v>
      </c>
      <c r="L643" s="1">
        <v>13</v>
      </c>
      <c r="M643" s="1">
        <v>12</v>
      </c>
      <c r="N643" s="1">
        <v>10</v>
      </c>
    </row>
    <row r="644" spans="1:14" ht="15" customHeight="1" thickBot="1" x14ac:dyDescent="0.3">
      <c r="A644" s="44" t="s">
        <v>1098</v>
      </c>
      <c r="B644" s="17" t="s">
        <v>1662</v>
      </c>
      <c r="C644" s="17" t="s">
        <v>289</v>
      </c>
      <c r="D644" s="21">
        <f t="shared" si="10"/>
        <v>11.1</v>
      </c>
      <c r="E644" s="1">
        <v>14</v>
      </c>
      <c r="F644" s="1">
        <v>11</v>
      </c>
      <c r="G644" s="1">
        <v>13</v>
      </c>
      <c r="H644" s="1">
        <v>7</v>
      </c>
      <c r="I644" s="1">
        <v>14</v>
      </c>
      <c r="J644" s="1">
        <v>9</v>
      </c>
      <c r="K644" s="1">
        <v>6</v>
      </c>
      <c r="L644" s="1">
        <v>13</v>
      </c>
      <c r="M644" s="1">
        <v>15</v>
      </c>
      <c r="N644" s="1">
        <v>9</v>
      </c>
    </row>
    <row r="645" spans="1:14" ht="15" customHeight="1" thickBot="1" x14ac:dyDescent="0.3">
      <c r="A645" s="45" t="s">
        <v>1103</v>
      </c>
      <c r="B645" s="17" t="s">
        <v>1666</v>
      </c>
      <c r="C645" s="17" t="s">
        <v>85</v>
      </c>
      <c r="D645" s="21">
        <f t="shared" si="10"/>
        <v>11</v>
      </c>
      <c r="E645" s="1">
        <v>8</v>
      </c>
      <c r="F645" s="1">
        <v>12</v>
      </c>
      <c r="G645" s="1">
        <v>6</v>
      </c>
      <c r="H645" s="1">
        <v>9</v>
      </c>
      <c r="I645" s="1">
        <v>13</v>
      </c>
      <c r="J645" s="1">
        <v>12</v>
      </c>
      <c r="K645" s="1">
        <v>13</v>
      </c>
      <c r="L645" s="1">
        <v>13</v>
      </c>
      <c r="M645" s="1">
        <v>12</v>
      </c>
      <c r="N645" s="1">
        <v>12</v>
      </c>
    </row>
    <row r="646" spans="1:14" ht="15" customHeight="1" thickBot="1" x14ac:dyDescent="0.3">
      <c r="A646" s="45" t="s">
        <v>1103</v>
      </c>
      <c r="B646" s="17" t="s">
        <v>1668</v>
      </c>
      <c r="C646" s="17" t="s">
        <v>1669</v>
      </c>
      <c r="D646" s="21">
        <f t="shared" si="10"/>
        <v>12.7</v>
      </c>
      <c r="E646" s="1">
        <v>12</v>
      </c>
      <c r="F646" s="1">
        <v>12</v>
      </c>
      <c r="G646" s="1">
        <v>6</v>
      </c>
      <c r="H646" s="1">
        <v>12</v>
      </c>
      <c r="I646" s="1">
        <v>15</v>
      </c>
      <c r="J646" s="1">
        <v>13</v>
      </c>
      <c r="K646" s="1">
        <v>12</v>
      </c>
      <c r="L646" s="1">
        <v>15</v>
      </c>
      <c r="M646" s="1">
        <v>16</v>
      </c>
      <c r="N646" s="1">
        <v>14</v>
      </c>
    </row>
    <row r="647" spans="1:14" ht="15" customHeight="1" thickBot="1" x14ac:dyDescent="0.3">
      <c r="A647" s="45" t="s">
        <v>1103</v>
      </c>
      <c r="B647" s="17" t="s">
        <v>1671</v>
      </c>
      <c r="C647" s="17" t="s">
        <v>192</v>
      </c>
      <c r="D647" s="21">
        <f t="shared" si="10"/>
        <v>10.7</v>
      </c>
      <c r="E647" s="1">
        <v>8</v>
      </c>
      <c r="F647" s="1">
        <v>13</v>
      </c>
      <c r="G647" s="1">
        <v>6</v>
      </c>
      <c r="H647" s="1">
        <v>6</v>
      </c>
      <c r="I647" s="1">
        <v>13</v>
      </c>
      <c r="J647" s="1">
        <v>12</v>
      </c>
      <c r="K647" s="1">
        <v>8</v>
      </c>
      <c r="L647" s="1">
        <v>12</v>
      </c>
      <c r="M647" s="1">
        <v>15</v>
      </c>
      <c r="N647" s="1">
        <v>14</v>
      </c>
    </row>
    <row r="648" spans="1:14" ht="15" customHeight="1" thickBot="1" x14ac:dyDescent="0.3">
      <c r="A648" s="45" t="s">
        <v>1103</v>
      </c>
      <c r="B648" s="17" t="s">
        <v>1672</v>
      </c>
      <c r="C648" s="17" t="s">
        <v>93</v>
      </c>
      <c r="D648" s="21">
        <f t="shared" si="10"/>
        <v>9.3000000000000007</v>
      </c>
      <c r="E648" s="1">
        <v>7</v>
      </c>
      <c r="F648" s="1">
        <v>13</v>
      </c>
      <c r="G648" s="1">
        <v>3</v>
      </c>
      <c r="H648" s="1">
        <v>5</v>
      </c>
      <c r="I648" s="1">
        <v>14</v>
      </c>
      <c r="J648" s="1">
        <v>10</v>
      </c>
      <c r="K648" s="1">
        <v>3</v>
      </c>
      <c r="L648" s="1">
        <v>10</v>
      </c>
      <c r="M648" s="1">
        <v>14</v>
      </c>
      <c r="N648" s="1">
        <v>14</v>
      </c>
    </row>
    <row r="649" spans="1:14" ht="15" customHeight="1" thickBot="1" x14ac:dyDescent="0.3">
      <c r="A649" s="45" t="s">
        <v>1103</v>
      </c>
      <c r="B649" s="17" t="s">
        <v>1674</v>
      </c>
      <c r="C649" s="17" t="s">
        <v>42</v>
      </c>
      <c r="D649" s="21">
        <f t="shared" si="10"/>
        <v>14.7</v>
      </c>
      <c r="E649" s="1">
        <v>16</v>
      </c>
      <c r="F649" s="1">
        <v>15</v>
      </c>
      <c r="G649" s="1">
        <v>13</v>
      </c>
      <c r="H649" s="1">
        <v>13</v>
      </c>
      <c r="I649" s="1">
        <v>15</v>
      </c>
      <c r="J649" s="1">
        <v>18</v>
      </c>
      <c r="K649" s="1">
        <v>13</v>
      </c>
      <c r="L649" s="1">
        <v>13</v>
      </c>
      <c r="M649" s="1">
        <v>16</v>
      </c>
      <c r="N649" s="1">
        <v>15</v>
      </c>
    </row>
    <row r="650" spans="1:14" ht="15" customHeight="1" thickBot="1" x14ac:dyDescent="0.3">
      <c r="A650" s="45" t="s">
        <v>1103</v>
      </c>
      <c r="B650" s="17" t="s">
        <v>1675</v>
      </c>
      <c r="C650" s="17" t="s">
        <v>37</v>
      </c>
      <c r="D650" s="21">
        <f t="shared" si="10"/>
        <v>8.9</v>
      </c>
      <c r="E650" s="1">
        <v>5</v>
      </c>
      <c r="F650" s="1">
        <v>9</v>
      </c>
      <c r="G650" s="1">
        <v>5</v>
      </c>
      <c r="H650" s="1">
        <v>4</v>
      </c>
      <c r="I650" s="1">
        <v>12</v>
      </c>
      <c r="J650" s="1">
        <v>9</v>
      </c>
      <c r="K650" s="1">
        <v>8</v>
      </c>
      <c r="L650" s="1">
        <v>9</v>
      </c>
      <c r="M650" s="1">
        <v>14</v>
      </c>
      <c r="N650" s="1">
        <v>14</v>
      </c>
    </row>
    <row r="651" spans="1:14" ht="15" customHeight="1" thickBot="1" x14ac:dyDescent="0.3">
      <c r="A651" s="45" t="s">
        <v>1103</v>
      </c>
      <c r="B651" s="17" t="s">
        <v>1676</v>
      </c>
      <c r="C651" s="17" t="s">
        <v>189</v>
      </c>
      <c r="D651" s="21">
        <f t="shared" si="10"/>
        <v>12.9</v>
      </c>
      <c r="E651" s="1">
        <v>14</v>
      </c>
      <c r="F651" s="1">
        <v>16</v>
      </c>
      <c r="G651" s="1">
        <v>7</v>
      </c>
      <c r="H651" s="1">
        <v>12</v>
      </c>
      <c r="I651" s="1">
        <v>14</v>
      </c>
      <c r="J651" s="1">
        <v>16</v>
      </c>
      <c r="K651" s="1">
        <v>10</v>
      </c>
      <c r="L651" s="1">
        <v>15</v>
      </c>
      <c r="M651" s="1">
        <v>12</v>
      </c>
      <c r="N651" s="1">
        <v>13</v>
      </c>
    </row>
    <row r="652" spans="1:14" ht="15" customHeight="1" thickBot="1" x14ac:dyDescent="0.3">
      <c r="A652" s="45" t="s">
        <v>1103</v>
      </c>
      <c r="B652" s="17" t="s">
        <v>1677</v>
      </c>
      <c r="C652" s="17" t="s">
        <v>312</v>
      </c>
      <c r="D652" s="21">
        <f t="shared" si="10"/>
        <v>13.9</v>
      </c>
      <c r="E652" s="1">
        <v>14</v>
      </c>
      <c r="F652" s="1">
        <v>15</v>
      </c>
      <c r="G652" s="1">
        <v>12</v>
      </c>
      <c r="H652" s="1">
        <v>13</v>
      </c>
      <c r="I652" s="1">
        <v>15</v>
      </c>
      <c r="J652" s="1">
        <v>14</v>
      </c>
      <c r="K652" s="1">
        <v>13</v>
      </c>
      <c r="L652" s="1">
        <v>14</v>
      </c>
      <c r="M652" s="1">
        <v>14</v>
      </c>
      <c r="N652" s="1">
        <v>15</v>
      </c>
    </row>
    <row r="653" spans="1:14" ht="15" customHeight="1" thickBot="1" x14ac:dyDescent="0.3">
      <c r="A653" s="45" t="s">
        <v>1103</v>
      </c>
      <c r="B653" s="17" t="s">
        <v>1678</v>
      </c>
      <c r="C653" s="17" t="s">
        <v>1679</v>
      </c>
      <c r="D653" s="21">
        <f t="shared" si="10"/>
        <v>12.2</v>
      </c>
      <c r="E653" s="1">
        <v>13</v>
      </c>
      <c r="F653" s="1">
        <v>11</v>
      </c>
      <c r="G653" s="1">
        <v>11</v>
      </c>
      <c r="H653" s="1">
        <v>9</v>
      </c>
      <c r="I653" s="1">
        <v>14</v>
      </c>
      <c r="J653" s="1">
        <v>15</v>
      </c>
      <c r="K653" s="1">
        <v>11</v>
      </c>
      <c r="L653" s="1">
        <v>13</v>
      </c>
      <c r="M653" s="1">
        <v>13</v>
      </c>
      <c r="N653" s="1">
        <v>12</v>
      </c>
    </row>
    <row r="654" spans="1:14" ht="15" customHeight="1" thickBot="1" x14ac:dyDescent="0.3">
      <c r="A654" s="45" t="s">
        <v>1103</v>
      </c>
      <c r="B654" s="17" t="s">
        <v>1680</v>
      </c>
      <c r="C654" s="17" t="s">
        <v>51</v>
      </c>
      <c r="D654" s="21">
        <f t="shared" si="10"/>
        <v>14.6</v>
      </c>
      <c r="E654" s="1">
        <v>14</v>
      </c>
      <c r="F654" s="1">
        <v>17</v>
      </c>
      <c r="G654" s="1">
        <v>8</v>
      </c>
      <c r="H654" s="1">
        <v>15</v>
      </c>
      <c r="I654" s="1">
        <v>16</v>
      </c>
      <c r="J654" s="1">
        <v>18</v>
      </c>
      <c r="K654" s="1">
        <v>13</v>
      </c>
      <c r="L654" s="1">
        <v>16</v>
      </c>
      <c r="M654" s="1">
        <v>14</v>
      </c>
      <c r="N654" s="1">
        <v>15</v>
      </c>
    </row>
    <row r="655" spans="1:14" ht="15" customHeight="1" thickBot="1" x14ac:dyDescent="0.3">
      <c r="A655" s="45" t="s">
        <v>1103</v>
      </c>
      <c r="B655" s="17" t="s">
        <v>1682</v>
      </c>
      <c r="C655" s="17" t="s">
        <v>37</v>
      </c>
      <c r="D655" s="21">
        <f t="shared" si="10"/>
        <v>10.7</v>
      </c>
      <c r="E655" s="1">
        <v>9</v>
      </c>
      <c r="F655" s="1">
        <v>12</v>
      </c>
      <c r="G655" s="1">
        <v>8</v>
      </c>
      <c r="H655" s="1">
        <v>9</v>
      </c>
      <c r="I655" s="1">
        <v>12</v>
      </c>
      <c r="J655" s="1">
        <v>10</v>
      </c>
      <c r="K655" s="1">
        <v>8</v>
      </c>
      <c r="L655" s="1">
        <v>14</v>
      </c>
      <c r="M655" s="1">
        <v>12</v>
      </c>
      <c r="N655" s="1">
        <v>13</v>
      </c>
    </row>
    <row r="656" spans="1:14" ht="15" customHeight="1" thickBot="1" x14ac:dyDescent="0.3">
      <c r="A656" s="45" t="s">
        <v>1103</v>
      </c>
      <c r="B656" s="17" t="s">
        <v>1686</v>
      </c>
      <c r="C656" s="17" t="s">
        <v>37</v>
      </c>
      <c r="D656" s="21">
        <f t="shared" si="10"/>
        <v>12.1</v>
      </c>
      <c r="E656" s="1">
        <v>8</v>
      </c>
      <c r="F656" s="1">
        <v>13</v>
      </c>
      <c r="G656" s="1">
        <v>10</v>
      </c>
      <c r="H656" s="1">
        <v>8</v>
      </c>
      <c r="I656" s="1">
        <v>15</v>
      </c>
      <c r="J656" s="1">
        <v>15</v>
      </c>
      <c r="K656" s="1">
        <v>9</v>
      </c>
      <c r="L656" s="1">
        <v>12</v>
      </c>
      <c r="M656" s="1">
        <v>15</v>
      </c>
      <c r="N656" s="1">
        <v>16</v>
      </c>
    </row>
    <row r="657" spans="1:14" ht="15" customHeight="1" thickBot="1" x14ac:dyDescent="0.3">
      <c r="A657" s="45" t="s">
        <v>1103</v>
      </c>
      <c r="B657" s="17" t="s">
        <v>1690</v>
      </c>
      <c r="C657" s="17" t="s">
        <v>37</v>
      </c>
      <c r="D657" s="21">
        <f t="shared" si="10"/>
        <v>11.3</v>
      </c>
      <c r="E657" s="1">
        <v>8</v>
      </c>
      <c r="F657" s="1">
        <v>13</v>
      </c>
      <c r="G657" s="1">
        <v>6</v>
      </c>
      <c r="H657" s="1">
        <v>6</v>
      </c>
      <c r="I657" s="1">
        <v>13</v>
      </c>
      <c r="J657" s="1">
        <v>12</v>
      </c>
      <c r="K657" s="1">
        <v>13</v>
      </c>
      <c r="L657" s="1">
        <v>12</v>
      </c>
      <c r="M657" s="1">
        <v>14</v>
      </c>
      <c r="N657" s="1">
        <v>16</v>
      </c>
    </row>
    <row r="658" spans="1:14" ht="15" customHeight="1" thickBot="1" x14ac:dyDescent="0.3">
      <c r="A658" s="45" t="s">
        <v>1103</v>
      </c>
      <c r="B658" s="17" t="s">
        <v>1691</v>
      </c>
      <c r="C658" s="17" t="s">
        <v>238</v>
      </c>
      <c r="D658" s="21">
        <f t="shared" si="10"/>
        <v>11.1</v>
      </c>
      <c r="E658" s="1">
        <v>8</v>
      </c>
      <c r="F658" s="1">
        <v>14</v>
      </c>
      <c r="G658" s="1">
        <v>5</v>
      </c>
      <c r="H658" s="1">
        <v>15</v>
      </c>
      <c r="I658" s="1">
        <v>13</v>
      </c>
      <c r="J658" s="1">
        <v>13</v>
      </c>
      <c r="K658" s="1">
        <v>8</v>
      </c>
      <c r="L658" s="1">
        <v>15</v>
      </c>
      <c r="M658" s="1">
        <v>9</v>
      </c>
      <c r="N658" s="1">
        <v>11</v>
      </c>
    </row>
    <row r="659" spans="1:14" ht="15" customHeight="1" thickBot="1" x14ac:dyDescent="0.3">
      <c r="A659" s="45" t="s">
        <v>1103</v>
      </c>
      <c r="B659" s="17" t="s">
        <v>1692</v>
      </c>
      <c r="C659" s="17" t="s">
        <v>238</v>
      </c>
      <c r="D659" s="21">
        <f t="shared" si="10"/>
        <v>11.9</v>
      </c>
      <c r="E659" s="1">
        <v>12</v>
      </c>
      <c r="F659" s="1">
        <v>13</v>
      </c>
      <c r="G659" s="1">
        <v>9</v>
      </c>
      <c r="H659" s="1">
        <v>13</v>
      </c>
      <c r="I659" s="1">
        <v>13</v>
      </c>
      <c r="J659" s="1">
        <v>10</v>
      </c>
      <c r="K659" s="1">
        <v>11</v>
      </c>
      <c r="L659" s="1">
        <v>14</v>
      </c>
      <c r="M659" s="1">
        <v>12</v>
      </c>
      <c r="N659" s="1">
        <v>12</v>
      </c>
    </row>
    <row r="660" spans="1:14" ht="15" customHeight="1" thickBot="1" x14ac:dyDescent="0.3">
      <c r="A660" s="45" t="s">
        <v>1103</v>
      </c>
      <c r="B660" s="17" t="s">
        <v>1695</v>
      </c>
      <c r="C660" s="17" t="s">
        <v>1696</v>
      </c>
      <c r="D660" s="21">
        <f t="shared" si="10"/>
        <v>11.7</v>
      </c>
      <c r="E660" s="1">
        <v>12</v>
      </c>
      <c r="F660" s="1">
        <v>13</v>
      </c>
      <c r="G660" s="1">
        <v>10</v>
      </c>
      <c r="H660" s="1">
        <v>10</v>
      </c>
      <c r="I660" s="1">
        <v>13</v>
      </c>
      <c r="J660" s="1">
        <v>12</v>
      </c>
      <c r="K660" s="1">
        <v>12</v>
      </c>
      <c r="L660" s="1">
        <v>11</v>
      </c>
      <c r="M660" s="1">
        <v>12</v>
      </c>
      <c r="N660" s="1">
        <v>12</v>
      </c>
    </row>
    <row r="661" spans="1:14" ht="15" customHeight="1" thickBot="1" x14ac:dyDescent="0.3">
      <c r="A661" s="45" t="s">
        <v>1103</v>
      </c>
      <c r="B661" s="17" t="s">
        <v>1697</v>
      </c>
      <c r="C661" s="17" t="s">
        <v>24</v>
      </c>
      <c r="D661" s="21">
        <f t="shared" si="10"/>
        <v>10.9</v>
      </c>
      <c r="E661" s="1">
        <v>11</v>
      </c>
      <c r="F661" s="1">
        <v>12</v>
      </c>
      <c r="G661" s="1">
        <v>6</v>
      </c>
      <c r="H661" s="1">
        <v>8</v>
      </c>
      <c r="I661" s="1">
        <v>13</v>
      </c>
      <c r="J661" s="1">
        <v>12</v>
      </c>
      <c r="K661" s="1">
        <v>8</v>
      </c>
      <c r="L661" s="1">
        <v>13</v>
      </c>
      <c r="M661" s="1">
        <v>13</v>
      </c>
      <c r="N661" s="1">
        <v>13</v>
      </c>
    </row>
    <row r="662" spans="1:14" ht="15" customHeight="1" thickBot="1" x14ac:dyDescent="0.3">
      <c r="A662" s="45" t="s">
        <v>1103</v>
      </c>
      <c r="B662" s="17" t="s">
        <v>1698</v>
      </c>
      <c r="C662" s="17" t="s">
        <v>93</v>
      </c>
      <c r="D662" s="21">
        <f t="shared" si="10"/>
        <v>9.3000000000000007</v>
      </c>
      <c r="E662" s="1">
        <v>10</v>
      </c>
      <c r="F662" s="1">
        <v>9</v>
      </c>
      <c r="G662" s="1">
        <v>6</v>
      </c>
      <c r="H662" s="1">
        <v>7</v>
      </c>
      <c r="I662" s="1">
        <v>11</v>
      </c>
      <c r="J662" s="1">
        <v>7</v>
      </c>
      <c r="K662" s="1">
        <v>9</v>
      </c>
      <c r="L662" s="1">
        <v>9</v>
      </c>
      <c r="M662" s="1">
        <v>12</v>
      </c>
      <c r="N662" s="1">
        <v>13</v>
      </c>
    </row>
    <row r="663" spans="1:14" ht="15" customHeight="1" thickBot="1" x14ac:dyDescent="0.3">
      <c r="A663" s="45" t="s">
        <v>1103</v>
      </c>
      <c r="B663" s="17" t="s">
        <v>1700</v>
      </c>
      <c r="C663" s="17" t="s">
        <v>160</v>
      </c>
      <c r="D663" s="21">
        <f t="shared" si="10"/>
        <v>8.6</v>
      </c>
      <c r="E663" s="1">
        <v>7</v>
      </c>
      <c r="F663" s="1">
        <v>11</v>
      </c>
      <c r="G663" s="1">
        <v>4</v>
      </c>
      <c r="H663" s="1">
        <v>8</v>
      </c>
      <c r="I663" s="1">
        <v>10</v>
      </c>
      <c r="J663" s="1">
        <v>6</v>
      </c>
      <c r="K663" s="1">
        <v>8</v>
      </c>
      <c r="L663" s="1">
        <v>8</v>
      </c>
      <c r="M663" s="1">
        <v>11</v>
      </c>
      <c r="N663" s="1">
        <v>13</v>
      </c>
    </row>
    <row r="664" spans="1:14" ht="15" customHeight="1" thickBot="1" x14ac:dyDescent="0.3">
      <c r="A664" s="45" t="s">
        <v>1103</v>
      </c>
      <c r="B664" s="17" t="s">
        <v>1701</v>
      </c>
      <c r="C664" s="17" t="s">
        <v>96</v>
      </c>
      <c r="D664" s="21">
        <f t="shared" si="10"/>
        <v>10.9</v>
      </c>
      <c r="E664" s="1">
        <v>8</v>
      </c>
      <c r="F664" s="1">
        <v>12</v>
      </c>
      <c r="G664" s="1">
        <v>10</v>
      </c>
      <c r="H664" s="1">
        <v>11</v>
      </c>
      <c r="I664" s="1">
        <v>12</v>
      </c>
      <c r="J664" s="1">
        <v>14</v>
      </c>
      <c r="K664" s="1">
        <v>10</v>
      </c>
      <c r="L664" s="1">
        <v>12</v>
      </c>
      <c r="M664" s="1">
        <v>9</v>
      </c>
      <c r="N664" s="1">
        <v>11</v>
      </c>
    </row>
    <row r="665" spans="1:14" ht="15" customHeight="1" thickBot="1" x14ac:dyDescent="0.3">
      <c r="A665" s="45" t="s">
        <v>1103</v>
      </c>
      <c r="B665" s="17" t="s">
        <v>1702</v>
      </c>
      <c r="C665" s="17" t="s">
        <v>96</v>
      </c>
      <c r="D665" s="21">
        <f t="shared" si="10"/>
        <v>12.9</v>
      </c>
      <c r="E665" s="1">
        <v>13</v>
      </c>
      <c r="F665" s="1">
        <v>16</v>
      </c>
      <c r="G665" s="1">
        <v>10</v>
      </c>
      <c r="H665" s="1">
        <v>12</v>
      </c>
      <c r="I665" s="1">
        <v>13</v>
      </c>
      <c r="J665" s="1">
        <v>16</v>
      </c>
      <c r="K665" s="1">
        <v>13</v>
      </c>
      <c r="L665" s="1">
        <v>12</v>
      </c>
      <c r="M665" s="1">
        <v>12</v>
      </c>
      <c r="N665" s="1">
        <v>12</v>
      </c>
    </row>
    <row r="666" spans="1:14" ht="15" customHeight="1" thickBot="1" x14ac:dyDescent="0.3">
      <c r="A666" s="45" t="s">
        <v>1103</v>
      </c>
      <c r="B666" s="17" t="s">
        <v>1704</v>
      </c>
      <c r="C666" s="17" t="s">
        <v>29</v>
      </c>
      <c r="D666" s="21">
        <f t="shared" si="10"/>
        <v>9.1999999999999993</v>
      </c>
      <c r="E666" s="1">
        <v>11</v>
      </c>
      <c r="F666" s="1">
        <v>10</v>
      </c>
      <c r="G666" s="1">
        <v>5</v>
      </c>
      <c r="H666" s="1">
        <v>6</v>
      </c>
      <c r="I666" s="1">
        <v>11</v>
      </c>
      <c r="J666" s="1">
        <v>12</v>
      </c>
      <c r="K666" s="1">
        <v>7</v>
      </c>
      <c r="L666" s="1">
        <v>7</v>
      </c>
      <c r="M666" s="1">
        <v>12</v>
      </c>
      <c r="N666" s="1">
        <v>11</v>
      </c>
    </row>
    <row r="667" spans="1:14" ht="15" customHeight="1" thickBot="1" x14ac:dyDescent="0.3">
      <c r="A667" s="45" t="s">
        <v>1103</v>
      </c>
      <c r="B667" s="17" t="s">
        <v>1705</v>
      </c>
      <c r="C667" s="17" t="s">
        <v>289</v>
      </c>
      <c r="D667" s="21">
        <f t="shared" si="10"/>
        <v>9.4</v>
      </c>
      <c r="E667" s="1">
        <v>11</v>
      </c>
      <c r="F667" s="1">
        <v>10</v>
      </c>
      <c r="G667" s="1">
        <v>4</v>
      </c>
      <c r="H667" s="1">
        <v>8</v>
      </c>
      <c r="I667" s="1">
        <v>12</v>
      </c>
      <c r="J667" s="1">
        <v>11</v>
      </c>
      <c r="K667" s="1">
        <v>6</v>
      </c>
      <c r="L667" s="1">
        <v>10</v>
      </c>
      <c r="M667" s="1">
        <v>11</v>
      </c>
      <c r="N667" s="1">
        <v>11</v>
      </c>
    </row>
    <row r="668" spans="1:14" ht="15" customHeight="1" thickBot="1" x14ac:dyDescent="0.3">
      <c r="A668" s="46" t="s">
        <v>1104</v>
      </c>
      <c r="B668" s="17" t="s">
        <v>1709</v>
      </c>
      <c r="C668" s="17" t="s">
        <v>1710</v>
      </c>
      <c r="D668" s="21">
        <f t="shared" si="10"/>
        <v>12.7</v>
      </c>
      <c r="E668" s="1">
        <v>15</v>
      </c>
      <c r="F668" s="1">
        <v>11</v>
      </c>
      <c r="G668" s="1">
        <v>11</v>
      </c>
      <c r="H668" s="1">
        <v>10</v>
      </c>
      <c r="I668" s="1">
        <v>13</v>
      </c>
      <c r="J668" s="1">
        <v>13</v>
      </c>
      <c r="K668" s="1">
        <v>12</v>
      </c>
      <c r="L668" s="1">
        <v>12</v>
      </c>
      <c r="M668" s="1">
        <v>16</v>
      </c>
      <c r="N668" s="1">
        <v>14</v>
      </c>
    </row>
    <row r="669" spans="1:14" ht="15" customHeight="1" thickBot="1" x14ac:dyDescent="0.3">
      <c r="A669" s="46" t="s">
        <v>1104</v>
      </c>
      <c r="B669" s="17" t="s">
        <v>1712</v>
      </c>
      <c r="C669" s="17" t="s">
        <v>37</v>
      </c>
      <c r="D669" s="21">
        <f t="shared" si="10"/>
        <v>11.1</v>
      </c>
      <c r="E669" s="1">
        <v>9</v>
      </c>
      <c r="F669" s="1">
        <v>11</v>
      </c>
      <c r="G669" s="1">
        <v>7</v>
      </c>
      <c r="H669" s="1">
        <v>10</v>
      </c>
      <c r="I669" s="1">
        <v>13</v>
      </c>
      <c r="J669" s="1">
        <v>11</v>
      </c>
      <c r="K669" s="1">
        <v>11</v>
      </c>
      <c r="L669" s="1">
        <v>13</v>
      </c>
      <c r="M669" s="1">
        <v>13</v>
      </c>
      <c r="N669" s="1">
        <v>13</v>
      </c>
    </row>
    <row r="670" spans="1:14" ht="15" customHeight="1" thickBot="1" x14ac:dyDescent="0.3">
      <c r="A670" s="46" t="s">
        <v>1104</v>
      </c>
      <c r="B670" s="17" t="s">
        <v>1714</v>
      </c>
      <c r="C670" s="17" t="s">
        <v>832</v>
      </c>
      <c r="D670" s="21">
        <f t="shared" si="10"/>
        <v>10.9</v>
      </c>
      <c r="E670" s="1">
        <v>12</v>
      </c>
      <c r="F670" s="1">
        <v>13</v>
      </c>
      <c r="G670" s="1">
        <v>6</v>
      </c>
      <c r="H670" s="1">
        <v>8</v>
      </c>
      <c r="I670" s="1">
        <v>12</v>
      </c>
      <c r="J670" s="1">
        <v>13</v>
      </c>
      <c r="K670" s="1">
        <v>9</v>
      </c>
      <c r="L670" s="1">
        <v>12</v>
      </c>
      <c r="M670" s="1">
        <v>12</v>
      </c>
      <c r="N670" s="1">
        <v>12</v>
      </c>
    </row>
    <row r="671" spans="1:14" ht="15" customHeight="1" thickBot="1" x14ac:dyDescent="0.3">
      <c r="A671" s="46" t="s">
        <v>1104</v>
      </c>
      <c r="B671" s="17" t="s">
        <v>1715</v>
      </c>
      <c r="C671" s="17" t="s">
        <v>470</v>
      </c>
      <c r="D671" s="21">
        <f t="shared" si="10"/>
        <v>9.6</v>
      </c>
      <c r="E671" s="1">
        <v>8</v>
      </c>
      <c r="F671" s="1">
        <v>11</v>
      </c>
      <c r="G671" s="1">
        <v>3</v>
      </c>
      <c r="H671" s="1">
        <v>7</v>
      </c>
      <c r="I671" s="1">
        <v>13</v>
      </c>
      <c r="J671" s="1">
        <v>12</v>
      </c>
      <c r="K671" s="1">
        <v>7</v>
      </c>
      <c r="L671" s="1">
        <v>9</v>
      </c>
      <c r="M671" s="1">
        <v>14</v>
      </c>
      <c r="N671" s="1">
        <v>12</v>
      </c>
    </row>
    <row r="672" spans="1:14" ht="15" customHeight="1" thickBot="1" x14ac:dyDescent="0.3">
      <c r="A672" s="46" t="s">
        <v>1104</v>
      </c>
      <c r="B672" s="17" t="s">
        <v>1716</v>
      </c>
      <c r="C672" s="17" t="s">
        <v>480</v>
      </c>
      <c r="D672" s="21">
        <f t="shared" si="10"/>
        <v>14.1</v>
      </c>
      <c r="E672" s="1">
        <v>12</v>
      </c>
      <c r="F672" s="1">
        <v>17</v>
      </c>
      <c r="G672" s="1">
        <v>9</v>
      </c>
      <c r="H672" s="1">
        <v>14</v>
      </c>
      <c r="I672" s="1">
        <v>15</v>
      </c>
      <c r="J672" s="1">
        <v>16</v>
      </c>
      <c r="K672" s="1">
        <v>14</v>
      </c>
      <c r="L672" s="1">
        <v>15</v>
      </c>
      <c r="M672" s="1">
        <v>14</v>
      </c>
      <c r="N672" s="1">
        <v>15</v>
      </c>
    </row>
    <row r="673" spans="1:14" ht="15" customHeight="1" thickBot="1" x14ac:dyDescent="0.3">
      <c r="A673" s="46" t="s">
        <v>1104</v>
      </c>
      <c r="B673" s="17" t="s">
        <v>1717</v>
      </c>
      <c r="C673" s="17" t="s">
        <v>1610</v>
      </c>
      <c r="D673" s="21">
        <f t="shared" si="10"/>
        <v>14.2</v>
      </c>
      <c r="E673" s="1">
        <v>12</v>
      </c>
      <c r="F673" s="1">
        <v>15</v>
      </c>
      <c r="G673" s="1">
        <v>12</v>
      </c>
      <c r="H673" s="1">
        <v>14</v>
      </c>
      <c r="I673" s="1">
        <v>16</v>
      </c>
      <c r="J673" s="1">
        <v>15</v>
      </c>
      <c r="K673" s="1">
        <v>12</v>
      </c>
      <c r="L673" s="1">
        <v>14</v>
      </c>
      <c r="M673" s="1">
        <v>15</v>
      </c>
      <c r="N673" s="1">
        <v>17</v>
      </c>
    </row>
    <row r="674" spans="1:14" ht="15" customHeight="1" thickBot="1" x14ac:dyDescent="0.3">
      <c r="A674" s="46" t="s">
        <v>1104</v>
      </c>
      <c r="B674" s="17" t="s">
        <v>1719</v>
      </c>
      <c r="C674" s="17" t="s">
        <v>37</v>
      </c>
      <c r="D674" s="21">
        <f t="shared" si="10"/>
        <v>12.6</v>
      </c>
      <c r="E674" s="1">
        <v>13</v>
      </c>
      <c r="F674" s="1">
        <v>12</v>
      </c>
      <c r="G674" s="1">
        <v>8</v>
      </c>
      <c r="H674" s="1">
        <v>12</v>
      </c>
      <c r="I674" s="1">
        <v>15</v>
      </c>
      <c r="J674" s="1">
        <v>11</v>
      </c>
      <c r="K674" s="1">
        <v>11</v>
      </c>
      <c r="L674" s="1">
        <v>14</v>
      </c>
      <c r="M674" s="1">
        <v>15</v>
      </c>
      <c r="N674" s="1">
        <v>15</v>
      </c>
    </row>
    <row r="675" spans="1:14" ht="15" customHeight="1" thickBot="1" x14ac:dyDescent="0.3">
      <c r="A675" s="46" t="s">
        <v>1104</v>
      </c>
      <c r="B675" s="17" t="s">
        <v>1720</v>
      </c>
      <c r="C675" s="17" t="s">
        <v>96</v>
      </c>
      <c r="D675" s="21">
        <f t="shared" si="10"/>
        <v>12.5</v>
      </c>
      <c r="E675" s="1">
        <v>11</v>
      </c>
      <c r="F675" s="1">
        <v>9</v>
      </c>
      <c r="G675" s="1">
        <v>7</v>
      </c>
      <c r="H675" s="1">
        <v>14</v>
      </c>
      <c r="I675" s="1">
        <v>14</v>
      </c>
      <c r="J675" s="1">
        <v>13</v>
      </c>
      <c r="K675" s="1">
        <v>13</v>
      </c>
      <c r="L675" s="1">
        <v>18</v>
      </c>
      <c r="M675" s="1">
        <v>12</v>
      </c>
      <c r="N675" s="1">
        <v>14</v>
      </c>
    </row>
    <row r="676" spans="1:14" ht="15" customHeight="1" thickBot="1" x14ac:dyDescent="0.3">
      <c r="A676" s="46" t="s">
        <v>1104</v>
      </c>
      <c r="B676" s="17" t="s">
        <v>1721</v>
      </c>
      <c r="C676" s="17" t="s">
        <v>51</v>
      </c>
      <c r="D676" s="21">
        <f t="shared" si="10"/>
        <v>10.6</v>
      </c>
      <c r="E676" s="1">
        <v>7</v>
      </c>
      <c r="F676" s="1">
        <v>12</v>
      </c>
      <c r="G676" s="1">
        <v>8</v>
      </c>
      <c r="H676" s="1">
        <v>12</v>
      </c>
      <c r="I676" s="1">
        <v>10</v>
      </c>
      <c r="J676" s="1">
        <v>12</v>
      </c>
      <c r="K676" s="1">
        <v>9</v>
      </c>
      <c r="L676" s="1">
        <v>15</v>
      </c>
      <c r="M676" s="1">
        <v>12</v>
      </c>
      <c r="N676" s="1">
        <v>9</v>
      </c>
    </row>
    <row r="677" spans="1:14" ht="15" customHeight="1" thickBot="1" x14ac:dyDescent="0.3">
      <c r="A677" s="46" t="s">
        <v>1104</v>
      </c>
      <c r="B677" s="17" t="s">
        <v>1722</v>
      </c>
      <c r="C677" s="17" t="s">
        <v>100</v>
      </c>
      <c r="D677" s="21">
        <f t="shared" si="10"/>
        <v>12.5</v>
      </c>
      <c r="E677" s="1">
        <v>12</v>
      </c>
      <c r="F677" s="1">
        <v>13</v>
      </c>
      <c r="G677" s="1">
        <v>7</v>
      </c>
      <c r="H677" s="1">
        <v>12</v>
      </c>
      <c r="I677" s="1">
        <v>13</v>
      </c>
      <c r="J677" s="1">
        <v>12</v>
      </c>
      <c r="K677" s="1">
        <v>12</v>
      </c>
      <c r="L677" s="1">
        <v>16</v>
      </c>
      <c r="M677" s="1">
        <v>13</v>
      </c>
      <c r="N677" s="1">
        <v>15</v>
      </c>
    </row>
    <row r="678" spans="1:14" ht="15" customHeight="1" thickBot="1" x14ac:dyDescent="0.3">
      <c r="A678" s="46" t="s">
        <v>1104</v>
      </c>
      <c r="B678" s="17" t="s">
        <v>1724</v>
      </c>
      <c r="C678" s="17" t="s">
        <v>33</v>
      </c>
      <c r="D678" s="21">
        <f t="shared" si="10"/>
        <v>11</v>
      </c>
      <c r="E678" s="1">
        <v>12</v>
      </c>
      <c r="F678" s="1">
        <v>11</v>
      </c>
      <c r="G678" s="1">
        <v>12</v>
      </c>
      <c r="H678" s="1">
        <v>8</v>
      </c>
      <c r="I678" s="1">
        <v>12</v>
      </c>
      <c r="J678" s="1">
        <v>11</v>
      </c>
      <c r="K678" s="1">
        <v>8</v>
      </c>
      <c r="L678" s="1">
        <v>11</v>
      </c>
      <c r="M678" s="1">
        <v>13</v>
      </c>
      <c r="N678" s="1">
        <v>12</v>
      </c>
    </row>
    <row r="679" spans="1:14" ht="15" customHeight="1" thickBot="1" x14ac:dyDescent="0.3">
      <c r="A679" s="46" t="s">
        <v>1104</v>
      </c>
      <c r="B679" s="17" t="s">
        <v>1728</v>
      </c>
      <c r="C679" s="17" t="s">
        <v>1655</v>
      </c>
      <c r="D679" s="21">
        <f t="shared" si="10"/>
        <v>12.9</v>
      </c>
      <c r="E679" s="1">
        <v>14</v>
      </c>
      <c r="F679" s="1">
        <v>14</v>
      </c>
      <c r="G679" s="1">
        <v>10</v>
      </c>
      <c r="H679" s="1">
        <v>13</v>
      </c>
      <c r="I679" s="1">
        <v>13</v>
      </c>
      <c r="J679" s="1">
        <v>14</v>
      </c>
      <c r="K679" s="1">
        <v>11</v>
      </c>
      <c r="L679" s="1">
        <v>15</v>
      </c>
      <c r="M679" s="1">
        <v>13</v>
      </c>
      <c r="N679" s="1">
        <v>12</v>
      </c>
    </row>
    <row r="680" spans="1:14" ht="15" customHeight="1" thickBot="1" x14ac:dyDescent="0.3">
      <c r="A680" s="46" t="s">
        <v>1104</v>
      </c>
      <c r="B680" s="17" t="s">
        <v>1729</v>
      </c>
      <c r="C680" s="17" t="s">
        <v>37</v>
      </c>
      <c r="D680" s="21">
        <f t="shared" si="10"/>
        <v>11.5</v>
      </c>
      <c r="E680" s="1">
        <v>8</v>
      </c>
      <c r="F680" s="1">
        <v>12</v>
      </c>
      <c r="G680" s="1">
        <v>9</v>
      </c>
      <c r="H680" s="1">
        <v>9</v>
      </c>
      <c r="I680" s="1">
        <v>13</v>
      </c>
      <c r="J680" s="1">
        <v>10</v>
      </c>
      <c r="K680" s="1">
        <v>13</v>
      </c>
      <c r="L680" s="1">
        <v>13</v>
      </c>
      <c r="M680" s="1">
        <v>13</v>
      </c>
      <c r="N680" s="1">
        <v>15</v>
      </c>
    </row>
    <row r="681" spans="1:14" ht="15" customHeight="1" thickBot="1" x14ac:dyDescent="0.3">
      <c r="A681" s="46" t="s">
        <v>1104</v>
      </c>
      <c r="B681" s="17" t="s">
        <v>1731</v>
      </c>
      <c r="C681" s="17" t="s">
        <v>85</v>
      </c>
      <c r="D681" s="21">
        <f t="shared" si="10"/>
        <v>12.7</v>
      </c>
      <c r="E681" s="1">
        <v>12</v>
      </c>
      <c r="F681" s="1">
        <v>12</v>
      </c>
      <c r="G681" s="1">
        <v>9</v>
      </c>
      <c r="H681" s="1">
        <v>11</v>
      </c>
      <c r="I681" s="1">
        <v>14</v>
      </c>
      <c r="J681" s="1">
        <v>11</v>
      </c>
      <c r="K681" s="1">
        <v>12</v>
      </c>
      <c r="L681" s="1">
        <v>16</v>
      </c>
      <c r="M681" s="1">
        <v>14</v>
      </c>
      <c r="N681" s="1">
        <v>16</v>
      </c>
    </row>
    <row r="682" spans="1:14" ht="15" customHeight="1" thickBot="1" x14ac:dyDescent="0.3">
      <c r="A682" s="46" t="s">
        <v>1104</v>
      </c>
      <c r="B682" s="17" t="s">
        <v>1733</v>
      </c>
      <c r="C682" s="17" t="s">
        <v>1734</v>
      </c>
      <c r="D682" s="21">
        <f t="shared" si="10"/>
        <v>12.6</v>
      </c>
      <c r="E682" s="1">
        <v>11</v>
      </c>
      <c r="F682" s="1">
        <v>13</v>
      </c>
      <c r="G682" s="1">
        <v>10</v>
      </c>
      <c r="H682" s="1">
        <v>13</v>
      </c>
      <c r="I682" s="1">
        <v>13</v>
      </c>
      <c r="J682" s="1">
        <v>15</v>
      </c>
      <c r="K682" s="1">
        <v>11</v>
      </c>
      <c r="L682" s="1">
        <v>14</v>
      </c>
      <c r="M682" s="1">
        <v>13</v>
      </c>
      <c r="N682" s="1">
        <v>13</v>
      </c>
    </row>
    <row r="683" spans="1:14" ht="15" customHeight="1" thickBot="1" x14ac:dyDescent="0.3">
      <c r="A683" s="46" t="s">
        <v>1104</v>
      </c>
      <c r="B683" s="17" t="s">
        <v>1736</v>
      </c>
      <c r="C683" s="17" t="s">
        <v>85</v>
      </c>
      <c r="D683" s="21">
        <f t="shared" si="10"/>
        <v>13.9</v>
      </c>
      <c r="E683" s="1">
        <v>12</v>
      </c>
      <c r="F683" s="1">
        <v>13</v>
      </c>
      <c r="G683" s="1">
        <v>14</v>
      </c>
      <c r="H683" s="1">
        <v>13</v>
      </c>
      <c r="I683" s="1">
        <v>15</v>
      </c>
      <c r="J683" s="1">
        <v>14</v>
      </c>
      <c r="K683" s="1">
        <v>13</v>
      </c>
      <c r="L683" s="1">
        <v>16</v>
      </c>
      <c r="M683" s="1">
        <v>14</v>
      </c>
      <c r="N683" s="1">
        <v>15</v>
      </c>
    </row>
    <row r="684" spans="1:14" ht="15" customHeight="1" thickBot="1" x14ac:dyDescent="0.3">
      <c r="A684" s="46" t="s">
        <v>1104</v>
      </c>
      <c r="B684" s="17" t="s">
        <v>1737</v>
      </c>
      <c r="C684" s="17" t="s">
        <v>116</v>
      </c>
      <c r="D684" s="21">
        <f t="shared" si="10"/>
        <v>10.7</v>
      </c>
      <c r="E684" s="1">
        <v>10</v>
      </c>
      <c r="F684" s="1">
        <v>12</v>
      </c>
      <c r="G684" s="1">
        <v>10</v>
      </c>
      <c r="H684" s="1">
        <v>11</v>
      </c>
      <c r="I684" s="1">
        <v>16</v>
      </c>
      <c r="J684" s="1">
        <v>11</v>
      </c>
      <c r="K684" s="1">
        <v>1</v>
      </c>
      <c r="L684" s="1">
        <v>7</v>
      </c>
      <c r="M684" s="1">
        <v>16</v>
      </c>
      <c r="N684" s="1">
        <v>13</v>
      </c>
    </row>
    <row r="685" spans="1:14" ht="15" customHeight="1" thickBot="1" x14ac:dyDescent="0.3">
      <c r="A685" s="46" t="s">
        <v>1104</v>
      </c>
      <c r="B685" s="17" t="s">
        <v>1739</v>
      </c>
      <c r="C685" s="17" t="s">
        <v>93</v>
      </c>
      <c r="D685" s="21">
        <f t="shared" si="10"/>
        <v>9.3000000000000007</v>
      </c>
      <c r="E685" s="1">
        <v>6</v>
      </c>
      <c r="F685" s="1">
        <v>11</v>
      </c>
      <c r="G685" s="1">
        <v>9</v>
      </c>
      <c r="H685" s="1">
        <v>10</v>
      </c>
      <c r="I685" s="1">
        <v>14</v>
      </c>
      <c r="J685" s="1">
        <v>9</v>
      </c>
      <c r="K685" s="1">
        <v>3</v>
      </c>
      <c r="L685" s="1">
        <v>6</v>
      </c>
      <c r="M685" s="1">
        <v>14</v>
      </c>
      <c r="N685" s="1">
        <v>11</v>
      </c>
    </row>
    <row r="686" spans="1:14" ht="15" customHeight="1" thickBot="1" x14ac:dyDescent="0.3">
      <c r="A686" s="46" t="s">
        <v>1104</v>
      </c>
      <c r="B686" s="17" t="s">
        <v>1740</v>
      </c>
      <c r="C686" s="17" t="s">
        <v>64</v>
      </c>
      <c r="D686" s="21">
        <f t="shared" si="10"/>
        <v>12.1</v>
      </c>
      <c r="E686" s="1">
        <v>10</v>
      </c>
      <c r="F686" s="1">
        <v>12</v>
      </c>
      <c r="G686" s="1">
        <v>12</v>
      </c>
      <c r="H686" s="1">
        <v>11</v>
      </c>
      <c r="I686" s="1">
        <v>13</v>
      </c>
      <c r="J686" s="1">
        <v>12</v>
      </c>
      <c r="K686" s="1">
        <v>11</v>
      </c>
      <c r="L686" s="1">
        <v>14</v>
      </c>
      <c r="M686" s="1">
        <v>13</v>
      </c>
      <c r="N686" s="1">
        <v>13</v>
      </c>
    </row>
    <row r="687" spans="1:14" ht="15" customHeight="1" thickBot="1" x14ac:dyDescent="0.3">
      <c r="A687" s="46" t="s">
        <v>1104</v>
      </c>
      <c r="B687" s="17" t="s">
        <v>1741</v>
      </c>
      <c r="C687" s="17" t="s">
        <v>93</v>
      </c>
      <c r="D687" s="21">
        <f t="shared" si="10"/>
        <v>10.199999999999999</v>
      </c>
      <c r="E687" s="1">
        <v>7</v>
      </c>
      <c r="F687" s="1">
        <v>11</v>
      </c>
      <c r="G687" s="1">
        <v>9</v>
      </c>
      <c r="H687" s="1">
        <v>10</v>
      </c>
      <c r="I687" s="1">
        <v>14</v>
      </c>
      <c r="J687" s="1">
        <v>9</v>
      </c>
      <c r="K687" s="1">
        <v>9</v>
      </c>
      <c r="L687" s="1">
        <v>8</v>
      </c>
      <c r="M687" s="1">
        <v>14</v>
      </c>
      <c r="N687" s="1">
        <v>11</v>
      </c>
    </row>
    <row r="688" spans="1:14" ht="15" customHeight="1" thickBot="1" x14ac:dyDescent="0.3">
      <c r="A688" s="46" t="s">
        <v>1104</v>
      </c>
      <c r="B688" s="17" t="s">
        <v>1744</v>
      </c>
      <c r="C688" s="17" t="s">
        <v>93</v>
      </c>
      <c r="D688" s="21">
        <f t="shared" si="10"/>
        <v>7.8</v>
      </c>
      <c r="E688" s="1">
        <v>5</v>
      </c>
      <c r="F688" s="1">
        <v>9</v>
      </c>
      <c r="G688" s="1">
        <v>6</v>
      </c>
      <c r="H688" s="1">
        <v>6</v>
      </c>
      <c r="I688" s="1">
        <v>9</v>
      </c>
      <c r="J688" s="1">
        <v>7</v>
      </c>
      <c r="K688" s="1">
        <v>6</v>
      </c>
      <c r="L688" s="1">
        <v>7</v>
      </c>
      <c r="M688" s="1">
        <v>13</v>
      </c>
      <c r="N688" s="1">
        <v>10</v>
      </c>
    </row>
    <row r="689" spans="1:14" ht="15" customHeight="1" thickBot="1" x14ac:dyDescent="0.3">
      <c r="A689" s="46" t="s">
        <v>1104</v>
      </c>
      <c r="B689" s="17" t="s">
        <v>1746</v>
      </c>
      <c r="C689" s="17" t="s">
        <v>991</v>
      </c>
      <c r="D689" s="21">
        <f t="shared" si="10"/>
        <v>11.5</v>
      </c>
      <c r="E689" s="1">
        <v>12</v>
      </c>
      <c r="F689" s="1">
        <v>13</v>
      </c>
      <c r="G689" s="1">
        <v>10</v>
      </c>
      <c r="H689" s="1">
        <v>11</v>
      </c>
      <c r="I689" s="1">
        <v>15</v>
      </c>
      <c r="J689" s="1">
        <v>10</v>
      </c>
      <c r="K689" s="1">
        <v>10</v>
      </c>
      <c r="L689" s="1">
        <v>8</v>
      </c>
      <c r="M689" s="1">
        <v>14</v>
      </c>
      <c r="N689" s="1">
        <v>12</v>
      </c>
    </row>
    <row r="690" spans="1:14" ht="15" customHeight="1" thickBot="1" x14ac:dyDescent="0.3">
      <c r="A690" s="46" t="s">
        <v>1104</v>
      </c>
      <c r="B690" s="17" t="s">
        <v>1748</v>
      </c>
      <c r="C690" s="17" t="s">
        <v>51</v>
      </c>
      <c r="D690" s="21">
        <f t="shared" si="10"/>
        <v>11.7</v>
      </c>
      <c r="E690" s="1">
        <v>10</v>
      </c>
      <c r="F690" s="1">
        <v>13</v>
      </c>
      <c r="G690" s="1">
        <v>7</v>
      </c>
      <c r="H690" s="1">
        <v>13</v>
      </c>
      <c r="I690" s="1">
        <v>12</v>
      </c>
      <c r="J690" s="1">
        <v>12</v>
      </c>
      <c r="K690" s="1">
        <v>12</v>
      </c>
      <c r="L690" s="1">
        <v>14</v>
      </c>
      <c r="M690" s="1">
        <v>12</v>
      </c>
      <c r="N690" s="1">
        <v>12</v>
      </c>
    </row>
    <row r="691" spans="1:14" ht="15" customHeight="1" thickBot="1" x14ac:dyDescent="0.3">
      <c r="A691" s="30" t="s">
        <v>551</v>
      </c>
      <c r="B691" s="17" t="s">
        <v>1750</v>
      </c>
      <c r="C691" s="17" t="s">
        <v>163</v>
      </c>
      <c r="D691" s="21">
        <f t="shared" si="10"/>
        <v>11.2</v>
      </c>
      <c r="E691" s="1">
        <v>14</v>
      </c>
      <c r="F691" s="1">
        <v>12</v>
      </c>
      <c r="G691" s="1">
        <v>7</v>
      </c>
      <c r="H691" s="1">
        <v>8</v>
      </c>
      <c r="I691" s="1">
        <v>14</v>
      </c>
      <c r="J691" s="1">
        <v>11</v>
      </c>
      <c r="K691" s="1">
        <v>9</v>
      </c>
      <c r="L691" s="1">
        <v>11</v>
      </c>
      <c r="M691" s="1">
        <v>14</v>
      </c>
      <c r="N691" s="1">
        <v>12</v>
      </c>
    </row>
    <row r="692" spans="1:14" ht="15" customHeight="1" thickBot="1" x14ac:dyDescent="0.3">
      <c r="A692" s="30" t="s">
        <v>551</v>
      </c>
      <c r="B692" s="17" t="s">
        <v>1751</v>
      </c>
      <c r="C692" s="17" t="s">
        <v>24</v>
      </c>
      <c r="D692" s="21">
        <f t="shared" si="10"/>
        <v>10.7</v>
      </c>
      <c r="E692" s="1">
        <v>12</v>
      </c>
      <c r="F692" s="1">
        <v>14</v>
      </c>
      <c r="G692" s="1">
        <v>5</v>
      </c>
      <c r="H692" s="1">
        <v>8</v>
      </c>
      <c r="I692" s="1">
        <v>12</v>
      </c>
      <c r="J692" s="1">
        <v>12</v>
      </c>
      <c r="K692" s="1">
        <v>9</v>
      </c>
      <c r="L692" s="1">
        <v>13</v>
      </c>
      <c r="M692" s="1">
        <v>11</v>
      </c>
      <c r="N692" s="1">
        <v>11</v>
      </c>
    </row>
    <row r="693" spans="1:14" ht="15" customHeight="1" thickBot="1" x14ac:dyDescent="0.3">
      <c r="A693" s="30" t="s">
        <v>551</v>
      </c>
      <c r="B693" s="17" t="s">
        <v>1753</v>
      </c>
      <c r="C693" s="17" t="s">
        <v>470</v>
      </c>
      <c r="D693" s="21">
        <f t="shared" si="10"/>
        <v>10.3</v>
      </c>
      <c r="E693" s="1">
        <v>8</v>
      </c>
      <c r="F693" s="1">
        <v>12</v>
      </c>
      <c r="G693" s="1">
        <v>7</v>
      </c>
      <c r="H693" s="1">
        <v>10</v>
      </c>
      <c r="I693" s="1">
        <v>12</v>
      </c>
      <c r="J693" s="1">
        <v>7</v>
      </c>
      <c r="K693" s="1">
        <v>9</v>
      </c>
      <c r="L693" s="1">
        <v>11</v>
      </c>
      <c r="M693" s="1">
        <v>14</v>
      </c>
      <c r="N693" s="1">
        <v>13</v>
      </c>
    </row>
    <row r="694" spans="1:14" ht="15" customHeight="1" thickBot="1" x14ac:dyDescent="0.3">
      <c r="A694" s="30" t="s">
        <v>551</v>
      </c>
      <c r="B694" s="17" t="s">
        <v>1754</v>
      </c>
      <c r="C694" s="17" t="s">
        <v>160</v>
      </c>
      <c r="D694" s="21">
        <f t="shared" si="10"/>
        <v>8.6999999999999993</v>
      </c>
      <c r="E694" s="1">
        <v>6</v>
      </c>
      <c r="F694" s="1">
        <v>9</v>
      </c>
      <c r="G694" s="1">
        <v>4</v>
      </c>
      <c r="H694" s="1">
        <v>6</v>
      </c>
      <c r="I694" s="1">
        <v>11</v>
      </c>
      <c r="J694" s="1">
        <v>7</v>
      </c>
      <c r="K694" s="1">
        <v>8</v>
      </c>
      <c r="L694" s="1">
        <v>10</v>
      </c>
      <c r="M694" s="1">
        <v>13</v>
      </c>
      <c r="N694" s="1">
        <v>13</v>
      </c>
    </row>
    <row r="695" spans="1:14" ht="15" customHeight="1" thickBot="1" x14ac:dyDescent="0.3">
      <c r="A695" s="30" t="s">
        <v>551</v>
      </c>
      <c r="B695" s="17" t="s">
        <v>1755</v>
      </c>
      <c r="C695" s="17" t="s">
        <v>1756</v>
      </c>
      <c r="D695" s="21">
        <f t="shared" si="10"/>
        <v>13.2</v>
      </c>
      <c r="E695" s="1">
        <v>12</v>
      </c>
      <c r="F695" s="1">
        <v>16</v>
      </c>
      <c r="G695" s="1">
        <v>8</v>
      </c>
      <c r="H695" s="1">
        <v>12</v>
      </c>
      <c r="I695" s="1">
        <v>15</v>
      </c>
      <c r="J695" s="1">
        <v>15</v>
      </c>
      <c r="K695" s="1">
        <v>12</v>
      </c>
      <c r="L695" s="1">
        <v>14</v>
      </c>
      <c r="M695" s="1">
        <v>14</v>
      </c>
      <c r="N695" s="1">
        <v>14</v>
      </c>
    </row>
    <row r="696" spans="1:14" ht="15" customHeight="1" thickBot="1" x14ac:dyDescent="0.3">
      <c r="A696" s="30" t="s">
        <v>551</v>
      </c>
      <c r="B696" s="17" t="s">
        <v>1758</v>
      </c>
      <c r="C696" s="17" t="s">
        <v>143</v>
      </c>
      <c r="D696" s="21">
        <f t="shared" si="10"/>
        <v>16.5</v>
      </c>
      <c r="E696" s="1">
        <v>16</v>
      </c>
      <c r="F696" s="1">
        <v>16</v>
      </c>
      <c r="G696" s="1">
        <v>14</v>
      </c>
      <c r="H696" s="1">
        <v>14</v>
      </c>
      <c r="I696" s="1">
        <v>18</v>
      </c>
      <c r="J696" s="1">
        <v>16</v>
      </c>
      <c r="K696" s="1">
        <v>17</v>
      </c>
      <c r="L696" s="1">
        <v>18</v>
      </c>
      <c r="M696" s="1">
        <v>17</v>
      </c>
      <c r="N696" s="1">
        <v>19</v>
      </c>
    </row>
    <row r="697" spans="1:14" ht="15" customHeight="1" thickBot="1" x14ac:dyDescent="0.3">
      <c r="A697" s="30" t="s">
        <v>551</v>
      </c>
      <c r="B697" s="17" t="s">
        <v>1760</v>
      </c>
      <c r="C697" s="17" t="s">
        <v>189</v>
      </c>
      <c r="D697" s="21">
        <f t="shared" si="10"/>
        <v>13.8</v>
      </c>
      <c r="E697" s="1">
        <v>15</v>
      </c>
      <c r="F697" s="1">
        <v>16</v>
      </c>
      <c r="G697" s="1">
        <v>12</v>
      </c>
      <c r="H697" s="1">
        <v>12</v>
      </c>
      <c r="I697" s="1">
        <v>15</v>
      </c>
      <c r="J697" s="1">
        <v>16</v>
      </c>
      <c r="K697" s="1">
        <v>12</v>
      </c>
      <c r="L697" s="1">
        <v>13</v>
      </c>
      <c r="M697" s="1">
        <v>13</v>
      </c>
      <c r="N697" s="1">
        <v>14</v>
      </c>
    </row>
    <row r="698" spans="1:14" ht="15" customHeight="1" thickBot="1" x14ac:dyDescent="0.3">
      <c r="A698" s="30" t="s">
        <v>551</v>
      </c>
      <c r="B698" s="17" t="s">
        <v>1761</v>
      </c>
      <c r="C698" s="17" t="s">
        <v>238</v>
      </c>
      <c r="D698" s="21">
        <f t="shared" si="10"/>
        <v>15</v>
      </c>
      <c r="E698" s="1">
        <v>11</v>
      </c>
      <c r="F698" s="1">
        <v>15</v>
      </c>
      <c r="G698" s="1">
        <v>13</v>
      </c>
      <c r="H698" s="1">
        <v>18</v>
      </c>
      <c r="I698" s="1">
        <v>16</v>
      </c>
      <c r="J698" s="1">
        <v>16</v>
      </c>
      <c r="K698" s="1">
        <v>14</v>
      </c>
      <c r="L698" s="1">
        <v>19</v>
      </c>
      <c r="M698" s="1">
        <v>13</v>
      </c>
      <c r="N698" s="1">
        <v>15</v>
      </c>
    </row>
    <row r="699" spans="1:14" ht="15" customHeight="1" thickBot="1" x14ac:dyDescent="0.3">
      <c r="A699" s="30" t="s">
        <v>551</v>
      </c>
      <c r="B699" s="17" t="s">
        <v>1762</v>
      </c>
      <c r="C699" s="17" t="s">
        <v>238</v>
      </c>
      <c r="D699" s="21">
        <f t="shared" si="10"/>
        <v>12.3</v>
      </c>
      <c r="E699" s="1">
        <v>6</v>
      </c>
      <c r="F699" s="1">
        <v>14</v>
      </c>
      <c r="G699" s="1">
        <v>6</v>
      </c>
      <c r="H699" s="1">
        <v>14</v>
      </c>
      <c r="I699" s="1">
        <v>14</v>
      </c>
      <c r="J699" s="1">
        <v>14</v>
      </c>
      <c r="K699" s="1">
        <v>12</v>
      </c>
      <c r="L699" s="1">
        <v>16</v>
      </c>
      <c r="M699" s="1">
        <v>13</v>
      </c>
      <c r="N699" s="1">
        <v>14</v>
      </c>
    </row>
    <row r="700" spans="1:14" ht="15" customHeight="1" thickBot="1" x14ac:dyDescent="0.3">
      <c r="A700" s="30" t="s">
        <v>551</v>
      </c>
      <c r="B700" s="17" t="s">
        <v>1763</v>
      </c>
      <c r="C700" s="17" t="s">
        <v>51</v>
      </c>
      <c r="D700" s="21">
        <f t="shared" si="10"/>
        <v>11.9</v>
      </c>
      <c r="E700" s="1">
        <v>8</v>
      </c>
      <c r="F700" s="1">
        <v>13</v>
      </c>
      <c r="G700" s="1">
        <v>10</v>
      </c>
      <c r="H700" s="1">
        <v>15</v>
      </c>
      <c r="I700" s="1">
        <v>13</v>
      </c>
      <c r="J700" s="1">
        <v>11</v>
      </c>
      <c r="K700" s="1">
        <v>12</v>
      </c>
      <c r="L700" s="1">
        <v>13</v>
      </c>
      <c r="M700" s="1">
        <v>11</v>
      </c>
      <c r="N700" s="1">
        <v>13</v>
      </c>
    </row>
    <row r="701" spans="1:14" ht="15" customHeight="1" thickBot="1" x14ac:dyDescent="0.3">
      <c r="A701" s="30" t="s">
        <v>551</v>
      </c>
      <c r="B701" s="17" t="s">
        <v>1764</v>
      </c>
      <c r="C701" s="17" t="s">
        <v>47</v>
      </c>
      <c r="D701" s="21">
        <f t="shared" si="10"/>
        <v>15.1</v>
      </c>
      <c r="E701" s="1">
        <v>13</v>
      </c>
      <c r="F701" s="1">
        <v>16</v>
      </c>
      <c r="G701" s="1">
        <v>14</v>
      </c>
      <c r="H701" s="1">
        <v>14</v>
      </c>
      <c r="I701" s="1">
        <v>16</v>
      </c>
      <c r="J701" s="1">
        <v>16</v>
      </c>
      <c r="K701" s="1">
        <v>15</v>
      </c>
      <c r="L701" s="1">
        <v>16</v>
      </c>
      <c r="M701" s="1">
        <v>14</v>
      </c>
      <c r="N701" s="1">
        <v>17</v>
      </c>
    </row>
    <row r="702" spans="1:14" ht="15" customHeight="1" thickBot="1" x14ac:dyDescent="0.3">
      <c r="A702" s="30" t="s">
        <v>551</v>
      </c>
      <c r="B702" s="17" t="s">
        <v>1769</v>
      </c>
      <c r="C702" s="17" t="s">
        <v>37</v>
      </c>
      <c r="D702" s="21">
        <f t="shared" si="10"/>
        <v>12.6</v>
      </c>
      <c r="E702" s="1">
        <v>14</v>
      </c>
      <c r="F702" s="1">
        <v>10</v>
      </c>
      <c r="G702" s="1">
        <v>10</v>
      </c>
      <c r="H702" s="1">
        <v>9</v>
      </c>
      <c r="I702" s="1">
        <v>14</v>
      </c>
      <c r="J702" s="1">
        <v>12</v>
      </c>
      <c r="K702" s="1">
        <v>12</v>
      </c>
      <c r="L702" s="1">
        <v>14</v>
      </c>
      <c r="M702" s="1">
        <v>16</v>
      </c>
      <c r="N702" s="1">
        <v>15</v>
      </c>
    </row>
    <row r="703" spans="1:14" ht="15" customHeight="1" thickBot="1" x14ac:dyDescent="0.3">
      <c r="A703" s="30" t="s">
        <v>551</v>
      </c>
      <c r="B703" s="17" t="s">
        <v>1770</v>
      </c>
      <c r="C703" s="17" t="s">
        <v>207</v>
      </c>
      <c r="D703" s="21">
        <f t="shared" si="10"/>
        <v>10.8</v>
      </c>
      <c r="E703" s="1">
        <v>12</v>
      </c>
      <c r="F703" s="1">
        <v>12</v>
      </c>
      <c r="G703" s="1">
        <v>8</v>
      </c>
      <c r="H703" s="1">
        <v>8</v>
      </c>
      <c r="I703" s="1">
        <v>12</v>
      </c>
      <c r="J703" s="1">
        <v>12</v>
      </c>
      <c r="K703" s="1">
        <v>9</v>
      </c>
      <c r="L703" s="1">
        <v>12</v>
      </c>
      <c r="M703" s="1">
        <v>12</v>
      </c>
      <c r="N703" s="1">
        <v>11</v>
      </c>
    </row>
    <row r="704" spans="1:14" ht="15" customHeight="1" thickBot="1" x14ac:dyDescent="0.3">
      <c r="A704" s="30" t="s">
        <v>551</v>
      </c>
      <c r="B704" s="17" t="s">
        <v>1772</v>
      </c>
      <c r="C704" s="17" t="s">
        <v>1773</v>
      </c>
      <c r="D704" s="21">
        <f t="shared" si="10"/>
        <v>12.9</v>
      </c>
      <c r="E704" s="1">
        <v>11</v>
      </c>
      <c r="F704" s="1">
        <v>15</v>
      </c>
      <c r="G704" s="1">
        <v>10</v>
      </c>
      <c r="H704" s="1">
        <v>9</v>
      </c>
      <c r="I704" s="1">
        <v>14</v>
      </c>
      <c r="J704" s="1">
        <v>17</v>
      </c>
      <c r="K704" s="1">
        <v>11</v>
      </c>
      <c r="L704" s="1">
        <v>13</v>
      </c>
      <c r="M704" s="1">
        <v>14</v>
      </c>
      <c r="N704" s="1">
        <v>15</v>
      </c>
    </row>
    <row r="705" spans="1:14" ht="15" customHeight="1" thickBot="1" x14ac:dyDescent="0.3">
      <c r="A705" s="30" t="s">
        <v>551</v>
      </c>
      <c r="B705" s="17" t="s">
        <v>1774</v>
      </c>
      <c r="C705" s="17" t="s">
        <v>37</v>
      </c>
      <c r="D705" s="21">
        <f t="shared" si="10"/>
        <v>11.7</v>
      </c>
      <c r="E705" s="1">
        <v>12</v>
      </c>
      <c r="F705" s="1">
        <v>10</v>
      </c>
      <c r="G705" s="1">
        <v>10</v>
      </c>
      <c r="H705" s="1">
        <v>9</v>
      </c>
      <c r="I705" s="1">
        <v>13</v>
      </c>
      <c r="J705" s="1">
        <v>11</v>
      </c>
      <c r="K705" s="1">
        <v>13</v>
      </c>
      <c r="L705" s="1">
        <v>11</v>
      </c>
      <c r="M705" s="1">
        <v>14</v>
      </c>
      <c r="N705" s="1">
        <v>14</v>
      </c>
    </row>
    <row r="706" spans="1:14" ht="15" customHeight="1" thickBot="1" x14ac:dyDescent="0.3">
      <c r="A706" s="30" t="s">
        <v>551</v>
      </c>
      <c r="B706" s="17" t="s">
        <v>1775</v>
      </c>
      <c r="C706" s="17" t="s">
        <v>93</v>
      </c>
      <c r="D706" s="21">
        <f t="shared" ref="D706:D769" si="11">AVERAGE(E706:N706)</f>
        <v>8.8000000000000007</v>
      </c>
      <c r="E706" s="1">
        <v>8</v>
      </c>
      <c r="F706" s="1">
        <v>9</v>
      </c>
      <c r="G706" s="1">
        <v>6</v>
      </c>
      <c r="H706" s="1">
        <v>6</v>
      </c>
      <c r="I706" s="1">
        <v>12</v>
      </c>
      <c r="J706" s="1">
        <v>11</v>
      </c>
      <c r="K706" s="1">
        <v>6</v>
      </c>
      <c r="L706" s="1">
        <v>8</v>
      </c>
      <c r="M706" s="1">
        <v>11</v>
      </c>
      <c r="N706" s="1">
        <v>11</v>
      </c>
    </row>
    <row r="707" spans="1:14" ht="15" customHeight="1" thickBot="1" x14ac:dyDescent="0.3">
      <c r="A707" s="30" t="s">
        <v>551</v>
      </c>
      <c r="B707" s="17" t="s">
        <v>1776</v>
      </c>
      <c r="C707" s="17" t="s">
        <v>599</v>
      </c>
      <c r="D707" s="21">
        <f t="shared" si="11"/>
        <v>11.1</v>
      </c>
      <c r="E707" s="1">
        <v>12</v>
      </c>
      <c r="F707" s="1">
        <v>14</v>
      </c>
      <c r="G707" s="1">
        <v>5</v>
      </c>
      <c r="H707" s="1">
        <v>7</v>
      </c>
      <c r="I707" s="1">
        <v>12</v>
      </c>
      <c r="J707" s="1">
        <v>11</v>
      </c>
      <c r="K707" s="1">
        <v>11</v>
      </c>
      <c r="L707" s="1">
        <v>13</v>
      </c>
      <c r="M707" s="1">
        <v>14</v>
      </c>
      <c r="N707" s="1">
        <v>12</v>
      </c>
    </row>
    <row r="708" spans="1:14" ht="15" customHeight="1" thickBot="1" x14ac:dyDescent="0.3">
      <c r="A708" s="30" t="s">
        <v>551</v>
      </c>
      <c r="B708" s="17" t="s">
        <v>1777</v>
      </c>
      <c r="C708" s="17" t="s">
        <v>1778</v>
      </c>
      <c r="D708" s="21">
        <f t="shared" si="11"/>
        <v>11.2</v>
      </c>
      <c r="E708" s="1">
        <v>14</v>
      </c>
      <c r="F708" s="1">
        <v>16</v>
      </c>
      <c r="G708" s="1">
        <v>3</v>
      </c>
      <c r="H708" s="1">
        <v>10</v>
      </c>
      <c r="I708" s="1">
        <v>14</v>
      </c>
      <c r="J708" s="1">
        <v>14</v>
      </c>
      <c r="K708" s="1">
        <v>10</v>
      </c>
      <c r="L708" s="1">
        <v>10</v>
      </c>
      <c r="M708" s="1">
        <v>11</v>
      </c>
      <c r="N708" s="1">
        <v>10</v>
      </c>
    </row>
    <row r="709" spans="1:14" ht="15" customHeight="1" thickBot="1" x14ac:dyDescent="0.3">
      <c r="A709" s="30" t="s">
        <v>551</v>
      </c>
      <c r="B709" s="17" t="s">
        <v>1780</v>
      </c>
      <c r="C709" s="17" t="s">
        <v>484</v>
      </c>
      <c r="D709" s="21">
        <f t="shared" si="11"/>
        <v>9.9</v>
      </c>
      <c r="E709" s="1">
        <v>11</v>
      </c>
      <c r="F709" s="1">
        <v>8</v>
      </c>
      <c r="G709" s="1">
        <v>9</v>
      </c>
      <c r="H709" s="1">
        <v>8</v>
      </c>
      <c r="I709" s="1">
        <v>13</v>
      </c>
      <c r="J709" s="1">
        <v>10</v>
      </c>
      <c r="K709" s="1">
        <v>7</v>
      </c>
      <c r="L709" s="1">
        <v>9</v>
      </c>
      <c r="M709" s="1">
        <v>13</v>
      </c>
      <c r="N709" s="1">
        <v>11</v>
      </c>
    </row>
    <row r="710" spans="1:14" ht="15" customHeight="1" thickBot="1" x14ac:dyDescent="0.3">
      <c r="A710" s="30" t="s">
        <v>551</v>
      </c>
      <c r="B710" s="17" t="s">
        <v>1781</v>
      </c>
      <c r="C710" s="17" t="s">
        <v>304</v>
      </c>
      <c r="D710" s="21">
        <f t="shared" si="11"/>
        <v>13.3</v>
      </c>
      <c r="E710" s="1">
        <v>12</v>
      </c>
      <c r="F710" s="1">
        <v>12</v>
      </c>
      <c r="G710" s="1">
        <v>15</v>
      </c>
      <c r="H710" s="1">
        <v>11</v>
      </c>
      <c r="I710" s="1">
        <v>15</v>
      </c>
      <c r="J710" s="1">
        <v>14</v>
      </c>
      <c r="K710" s="1">
        <v>12</v>
      </c>
      <c r="L710" s="1">
        <v>15</v>
      </c>
      <c r="M710" s="1">
        <v>13</v>
      </c>
      <c r="N710" s="1">
        <v>14</v>
      </c>
    </row>
    <row r="711" spans="1:14" ht="15" customHeight="1" thickBot="1" x14ac:dyDescent="0.3">
      <c r="A711" s="30" t="s">
        <v>551</v>
      </c>
      <c r="B711" s="17" t="s">
        <v>1783</v>
      </c>
      <c r="C711" s="17" t="s">
        <v>108</v>
      </c>
      <c r="D711" s="21">
        <f t="shared" si="11"/>
        <v>7.4</v>
      </c>
      <c r="E711" s="1">
        <v>7</v>
      </c>
      <c r="F711" s="1">
        <v>7</v>
      </c>
      <c r="G711" s="1">
        <v>4</v>
      </c>
      <c r="H711" s="1">
        <v>6</v>
      </c>
      <c r="I711" s="1">
        <v>9</v>
      </c>
      <c r="J711" s="1">
        <v>7</v>
      </c>
      <c r="K711" s="1">
        <v>6</v>
      </c>
      <c r="L711" s="1">
        <v>8</v>
      </c>
      <c r="M711" s="1">
        <v>11</v>
      </c>
      <c r="N711" s="1">
        <v>9</v>
      </c>
    </row>
    <row r="712" spans="1:14" ht="15" customHeight="1" thickBot="1" x14ac:dyDescent="0.3">
      <c r="A712" s="30" t="s">
        <v>551</v>
      </c>
      <c r="B712" s="17" t="s">
        <v>1784</v>
      </c>
      <c r="C712" s="17" t="s">
        <v>763</v>
      </c>
      <c r="D712" s="21">
        <f t="shared" si="11"/>
        <v>11.6</v>
      </c>
      <c r="E712" s="1">
        <v>12</v>
      </c>
      <c r="F712" s="1">
        <v>14</v>
      </c>
      <c r="G712" s="1">
        <v>8</v>
      </c>
      <c r="H712" s="1">
        <v>12</v>
      </c>
      <c r="I712" s="1">
        <v>12</v>
      </c>
      <c r="J712" s="1">
        <v>15</v>
      </c>
      <c r="K712" s="1">
        <v>10</v>
      </c>
      <c r="L712" s="1">
        <v>13</v>
      </c>
      <c r="M712" s="1">
        <v>10</v>
      </c>
      <c r="N712" s="1">
        <v>10</v>
      </c>
    </row>
    <row r="713" spans="1:14" ht="15" customHeight="1" thickBot="1" x14ac:dyDescent="0.3">
      <c r="A713" s="30" t="s">
        <v>551</v>
      </c>
      <c r="B713" s="17" t="s">
        <v>1785</v>
      </c>
      <c r="C713" s="17" t="s">
        <v>231</v>
      </c>
      <c r="D713" s="21">
        <f t="shared" si="11"/>
        <v>10.8</v>
      </c>
      <c r="E713" s="1">
        <v>9</v>
      </c>
      <c r="F713" s="1">
        <v>12</v>
      </c>
      <c r="G713" s="1">
        <v>9</v>
      </c>
      <c r="H713" s="1">
        <v>11</v>
      </c>
      <c r="I713" s="1">
        <v>12</v>
      </c>
      <c r="J713" s="1">
        <v>12</v>
      </c>
      <c r="K713" s="1">
        <v>10</v>
      </c>
      <c r="L713" s="1">
        <v>14</v>
      </c>
      <c r="M713" s="1">
        <v>8</v>
      </c>
      <c r="N713" s="1">
        <v>11</v>
      </c>
    </row>
    <row r="714" spans="1:14" ht="15" customHeight="1" thickBot="1" x14ac:dyDescent="0.3">
      <c r="A714" s="47" t="s">
        <v>1105</v>
      </c>
      <c r="B714" s="17" t="s">
        <v>1788</v>
      </c>
      <c r="C714" s="17" t="s">
        <v>238</v>
      </c>
      <c r="D714" s="21">
        <f t="shared" si="11"/>
        <v>11.5</v>
      </c>
      <c r="E714" s="1">
        <v>10</v>
      </c>
      <c r="F714" s="1">
        <v>10</v>
      </c>
      <c r="G714" s="1">
        <v>9</v>
      </c>
      <c r="H714" s="1">
        <v>14</v>
      </c>
      <c r="I714" s="1">
        <v>12</v>
      </c>
      <c r="J714" s="1">
        <v>13</v>
      </c>
      <c r="K714" s="1">
        <v>13</v>
      </c>
      <c r="L714" s="1">
        <v>14</v>
      </c>
      <c r="M714" s="1">
        <v>11</v>
      </c>
      <c r="N714" s="1">
        <v>9</v>
      </c>
    </row>
    <row r="715" spans="1:14" ht="15" customHeight="1" thickBot="1" x14ac:dyDescent="0.3">
      <c r="A715" s="47" t="s">
        <v>1105</v>
      </c>
      <c r="B715" s="17" t="s">
        <v>1789</v>
      </c>
      <c r="C715" s="17" t="s">
        <v>566</v>
      </c>
      <c r="D715" s="21">
        <f t="shared" si="11"/>
        <v>11.7</v>
      </c>
      <c r="E715" s="1">
        <v>14</v>
      </c>
      <c r="F715" s="1">
        <v>12</v>
      </c>
      <c r="G715" s="1">
        <v>9</v>
      </c>
      <c r="H715" s="1">
        <v>9</v>
      </c>
      <c r="I715" s="1">
        <v>14</v>
      </c>
      <c r="J715" s="1">
        <v>12</v>
      </c>
      <c r="K715" s="1">
        <v>10</v>
      </c>
      <c r="L715" s="1">
        <v>13</v>
      </c>
      <c r="M715" s="1">
        <v>13</v>
      </c>
      <c r="N715" s="1">
        <v>11</v>
      </c>
    </row>
    <row r="716" spans="1:14" ht="15" customHeight="1" thickBot="1" x14ac:dyDescent="0.3">
      <c r="A716" s="47" t="s">
        <v>1105</v>
      </c>
      <c r="B716" s="17" t="s">
        <v>1791</v>
      </c>
      <c r="C716" s="17" t="s">
        <v>93</v>
      </c>
      <c r="D716" s="21">
        <f t="shared" si="11"/>
        <v>8.6</v>
      </c>
      <c r="E716" s="1">
        <v>6</v>
      </c>
      <c r="F716" s="1">
        <v>10</v>
      </c>
      <c r="G716" s="1">
        <v>4</v>
      </c>
      <c r="H716" s="1">
        <v>8</v>
      </c>
      <c r="I716" s="1">
        <v>11</v>
      </c>
      <c r="J716" s="1">
        <v>9</v>
      </c>
      <c r="K716" s="1">
        <v>5</v>
      </c>
      <c r="L716" s="1">
        <v>13</v>
      </c>
      <c r="M716" s="1">
        <v>11</v>
      </c>
      <c r="N716" s="1">
        <v>9</v>
      </c>
    </row>
    <row r="717" spans="1:14" ht="15" customHeight="1" thickBot="1" x14ac:dyDescent="0.3">
      <c r="A717" s="47" t="s">
        <v>1105</v>
      </c>
      <c r="B717" s="17" t="s">
        <v>1793</v>
      </c>
      <c r="C717" s="17" t="s">
        <v>182</v>
      </c>
      <c r="D717" s="21">
        <f t="shared" si="11"/>
        <v>10.1</v>
      </c>
      <c r="E717" s="1">
        <v>7</v>
      </c>
      <c r="F717" s="1">
        <v>11</v>
      </c>
      <c r="G717" s="1">
        <v>7</v>
      </c>
      <c r="H717" s="1">
        <v>11</v>
      </c>
      <c r="I717" s="1">
        <v>13</v>
      </c>
      <c r="J717" s="1">
        <v>10</v>
      </c>
      <c r="K717" s="1">
        <v>11</v>
      </c>
      <c r="L717" s="1">
        <v>7</v>
      </c>
      <c r="M717" s="1">
        <v>12</v>
      </c>
      <c r="N717" s="1">
        <v>12</v>
      </c>
    </row>
    <row r="718" spans="1:14" ht="15" customHeight="1" thickBot="1" x14ac:dyDescent="0.3">
      <c r="A718" s="47" t="s">
        <v>1105</v>
      </c>
      <c r="B718" s="17" t="s">
        <v>1795</v>
      </c>
      <c r="C718" s="17" t="s">
        <v>37</v>
      </c>
      <c r="D718" s="21">
        <f t="shared" si="11"/>
        <v>12.6</v>
      </c>
      <c r="E718" s="1">
        <v>12</v>
      </c>
      <c r="F718" s="1">
        <v>14</v>
      </c>
      <c r="G718" s="1">
        <v>12</v>
      </c>
      <c r="H718" s="1">
        <v>10</v>
      </c>
      <c r="I718" s="1">
        <v>16</v>
      </c>
      <c r="J718" s="1">
        <v>11</v>
      </c>
      <c r="K718" s="1">
        <v>11</v>
      </c>
      <c r="L718" s="1">
        <v>10</v>
      </c>
      <c r="M718" s="1">
        <v>16</v>
      </c>
      <c r="N718" s="1">
        <v>14</v>
      </c>
    </row>
    <row r="719" spans="1:14" ht="15" customHeight="1" thickBot="1" x14ac:dyDescent="0.3">
      <c r="A719" s="47" t="s">
        <v>1105</v>
      </c>
      <c r="B719" s="17" t="s">
        <v>1796</v>
      </c>
      <c r="C719" s="17" t="s">
        <v>37</v>
      </c>
      <c r="D719" s="21">
        <f t="shared" si="11"/>
        <v>10.5</v>
      </c>
      <c r="E719" s="1">
        <v>8</v>
      </c>
      <c r="F719" s="1">
        <v>11</v>
      </c>
      <c r="G719" s="1">
        <v>7</v>
      </c>
      <c r="H719" s="1">
        <v>8</v>
      </c>
      <c r="I719" s="1">
        <v>14</v>
      </c>
      <c r="J719" s="1">
        <v>13</v>
      </c>
      <c r="K719" s="1">
        <v>10</v>
      </c>
      <c r="L719" s="1">
        <v>8</v>
      </c>
      <c r="M719" s="1">
        <v>14</v>
      </c>
      <c r="N719" s="1">
        <v>12</v>
      </c>
    </row>
    <row r="720" spans="1:14" ht="15" customHeight="1" thickBot="1" x14ac:dyDescent="0.3">
      <c r="A720" s="47" t="s">
        <v>1105</v>
      </c>
      <c r="B720" s="17" t="s">
        <v>1797</v>
      </c>
      <c r="C720" s="17" t="s">
        <v>1798</v>
      </c>
      <c r="D720" s="21">
        <f t="shared" si="11"/>
        <v>12.7</v>
      </c>
      <c r="E720" s="1">
        <v>12</v>
      </c>
      <c r="F720" s="1">
        <v>13</v>
      </c>
      <c r="G720" s="1">
        <v>9</v>
      </c>
      <c r="H720" s="1">
        <v>11</v>
      </c>
      <c r="I720" s="1">
        <v>14</v>
      </c>
      <c r="J720" s="1">
        <v>14</v>
      </c>
      <c r="K720" s="1">
        <v>10</v>
      </c>
      <c r="L720" s="1">
        <v>15</v>
      </c>
      <c r="M720" s="1">
        <v>14</v>
      </c>
      <c r="N720" s="1">
        <v>15</v>
      </c>
    </row>
    <row r="721" spans="1:14" ht="15" customHeight="1" thickBot="1" x14ac:dyDescent="0.3">
      <c r="A721" s="47" t="s">
        <v>1105</v>
      </c>
      <c r="B721" s="17" t="s">
        <v>1799</v>
      </c>
      <c r="C721" s="17" t="s">
        <v>96</v>
      </c>
      <c r="D721" s="21">
        <f t="shared" si="11"/>
        <v>13.8</v>
      </c>
      <c r="E721" s="1">
        <v>14</v>
      </c>
      <c r="F721" s="1">
        <v>13</v>
      </c>
      <c r="G721" s="1">
        <v>9</v>
      </c>
      <c r="H721" s="1">
        <v>15</v>
      </c>
      <c r="I721" s="1">
        <v>13</v>
      </c>
      <c r="J721" s="1">
        <v>16</v>
      </c>
      <c r="K721" s="1">
        <v>13</v>
      </c>
      <c r="L721" s="1">
        <v>17</v>
      </c>
      <c r="M721" s="1">
        <v>12</v>
      </c>
      <c r="N721" s="1">
        <v>16</v>
      </c>
    </row>
    <row r="722" spans="1:14" ht="15" customHeight="1" thickBot="1" x14ac:dyDescent="0.3">
      <c r="A722" s="47" t="s">
        <v>1105</v>
      </c>
      <c r="B722" s="17" t="s">
        <v>1801</v>
      </c>
      <c r="C722" s="17" t="s">
        <v>1468</v>
      </c>
      <c r="D722" s="21">
        <f t="shared" si="11"/>
        <v>13.6</v>
      </c>
      <c r="E722" s="1">
        <v>12</v>
      </c>
      <c r="F722" s="1">
        <v>14</v>
      </c>
      <c r="G722" s="1">
        <v>12</v>
      </c>
      <c r="H722" s="1">
        <v>13</v>
      </c>
      <c r="I722" s="1">
        <v>15</v>
      </c>
      <c r="J722" s="1">
        <v>17</v>
      </c>
      <c r="K722" s="1">
        <v>12</v>
      </c>
      <c r="L722" s="1">
        <v>14</v>
      </c>
      <c r="M722" s="1">
        <v>12</v>
      </c>
      <c r="N722" s="1">
        <v>15</v>
      </c>
    </row>
    <row r="723" spans="1:14" ht="15" customHeight="1" thickBot="1" x14ac:dyDescent="0.3">
      <c r="A723" s="47" t="s">
        <v>1105</v>
      </c>
      <c r="B723" s="17" t="s">
        <v>1803</v>
      </c>
      <c r="C723" s="17" t="s">
        <v>96</v>
      </c>
      <c r="D723" s="21">
        <f t="shared" si="11"/>
        <v>11.8</v>
      </c>
      <c r="E723" s="1">
        <v>8</v>
      </c>
      <c r="F723" s="1">
        <v>13</v>
      </c>
      <c r="G723" s="1">
        <v>8</v>
      </c>
      <c r="H723" s="1">
        <v>15</v>
      </c>
      <c r="I723" s="1">
        <v>14</v>
      </c>
      <c r="J723" s="1">
        <v>13</v>
      </c>
      <c r="K723" s="1">
        <v>11</v>
      </c>
      <c r="L723" s="1">
        <v>14</v>
      </c>
      <c r="M723" s="1">
        <v>11</v>
      </c>
      <c r="N723" s="1">
        <v>11</v>
      </c>
    </row>
    <row r="724" spans="1:14" ht="15" customHeight="1" thickBot="1" x14ac:dyDescent="0.3">
      <c r="A724" s="47" t="s">
        <v>1105</v>
      </c>
      <c r="B724" s="17" t="s">
        <v>1804</v>
      </c>
      <c r="C724" s="17" t="s">
        <v>37</v>
      </c>
      <c r="D724" s="21">
        <f t="shared" si="11"/>
        <v>11.4</v>
      </c>
      <c r="E724" s="1">
        <v>11</v>
      </c>
      <c r="F724" s="1">
        <v>11</v>
      </c>
      <c r="G724" s="1">
        <v>10</v>
      </c>
      <c r="H724" s="1">
        <v>9</v>
      </c>
      <c r="I724" s="1">
        <v>13</v>
      </c>
      <c r="J724" s="1">
        <v>13</v>
      </c>
      <c r="K724" s="1">
        <v>11</v>
      </c>
      <c r="L724" s="1">
        <v>9</v>
      </c>
      <c r="M724" s="1">
        <v>13</v>
      </c>
      <c r="N724" s="1">
        <v>14</v>
      </c>
    </row>
    <row r="725" spans="1:14" ht="15" customHeight="1" thickBot="1" x14ac:dyDescent="0.3">
      <c r="A725" s="47" t="s">
        <v>1105</v>
      </c>
      <c r="B725" s="17" t="s">
        <v>1809</v>
      </c>
      <c r="C725" s="17" t="s">
        <v>1810</v>
      </c>
      <c r="D725" s="21">
        <f t="shared" si="11"/>
        <v>14.3</v>
      </c>
      <c r="E725" s="1">
        <v>12</v>
      </c>
      <c r="F725" s="1">
        <v>12</v>
      </c>
      <c r="G725" s="1">
        <v>14</v>
      </c>
      <c r="H725" s="1">
        <v>14</v>
      </c>
      <c r="I725" s="1">
        <v>15</v>
      </c>
      <c r="J725" s="1">
        <v>14</v>
      </c>
      <c r="K725" s="1">
        <v>17</v>
      </c>
      <c r="L725" s="1">
        <v>15</v>
      </c>
      <c r="M725" s="1">
        <v>16</v>
      </c>
      <c r="N725" s="1">
        <v>14</v>
      </c>
    </row>
    <row r="726" spans="1:14" ht="15" customHeight="1" thickBot="1" x14ac:dyDescent="0.3">
      <c r="A726" s="47" t="s">
        <v>1105</v>
      </c>
      <c r="B726" s="17" t="s">
        <v>1812</v>
      </c>
      <c r="C726" s="17" t="s">
        <v>93</v>
      </c>
      <c r="D726" s="21">
        <f t="shared" si="11"/>
        <v>9.4</v>
      </c>
      <c r="E726" s="1">
        <v>8</v>
      </c>
      <c r="F726" s="1">
        <v>11</v>
      </c>
      <c r="G726" s="1">
        <v>4</v>
      </c>
      <c r="H726" s="1">
        <v>9</v>
      </c>
      <c r="I726" s="1">
        <v>12</v>
      </c>
      <c r="J726" s="1">
        <v>8</v>
      </c>
      <c r="K726" s="1">
        <v>9</v>
      </c>
      <c r="L726" s="1">
        <v>9</v>
      </c>
      <c r="M726" s="1">
        <v>14</v>
      </c>
      <c r="N726" s="1">
        <v>10</v>
      </c>
    </row>
    <row r="727" spans="1:14" ht="15" customHeight="1" thickBot="1" x14ac:dyDescent="0.3">
      <c r="A727" s="47" t="s">
        <v>1105</v>
      </c>
      <c r="B727" s="17" t="s">
        <v>1814</v>
      </c>
      <c r="C727" s="17" t="s">
        <v>160</v>
      </c>
      <c r="D727" s="21">
        <f t="shared" si="11"/>
        <v>9.8000000000000007</v>
      </c>
      <c r="E727" s="1">
        <v>10</v>
      </c>
      <c r="F727" s="1">
        <v>10</v>
      </c>
      <c r="G727" s="1">
        <v>6</v>
      </c>
      <c r="H727" s="1">
        <v>7</v>
      </c>
      <c r="I727" s="1">
        <v>13</v>
      </c>
      <c r="J727" s="1">
        <v>10</v>
      </c>
      <c r="K727" s="1">
        <v>8</v>
      </c>
      <c r="L727" s="1">
        <v>10</v>
      </c>
      <c r="M727" s="1">
        <v>13</v>
      </c>
      <c r="N727" s="1">
        <v>11</v>
      </c>
    </row>
    <row r="728" spans="1:14" ht="15" customHeight="1" thickBot="1" x14ac:dyDescent="0.3">
      <c r="A728" s="47" t="s">
        <v>1105</v>
      </c>
      <c r="B728" s="17" t="s">
        <v>1815</v>
      </c>
      <c r="C728" s="17" t="s">
        <v>64</v>
      </c>
      <c r="D728" s="21">
        <f t="shared" si="11"/>
        <v>13.5</v>
      </c>
      <c r="E728" s="1">
        <v>14</v>
      </c>
      <c r="F728" s="1">
        <v>15</v>
      </c>
      <c r="G728" s="1">
        <v>14</v>
      </c>
      <c r="H728" s="1">
        <v>9</v>
      </c>
      <c r="I728" s="1">
        <v>13</v>
      </c>
      <c r="J728" s="1">
        <v>16</v>
      </c>
      <c r="K728" s="1">
        <v>14</v>
      </c>
      <c r="L728" s="1">
        <v>13</v>
      </c>
      <c r="M728" s="1">
        <v>13</v>
      </c>
      <c r="N728" s="1">
        <v>14</v>
      </c>
    </row>
    <row r="729" spans="1:14" ht="15" customHeight="1" thickBot="1" x14ac:dyDescent="0.3">
      <c r="A729" s="47" t="s">
        <v>1105</v>
      </c>
      <c r="B729" s="17" t="s">
        <v>1816</v>
      </c>
      <c r="C729" s="17" t="s">
        <v>870</v>
      </c>
      <c r="D729" s="21">
        <f t="shared" si="11"/>
        <v>12.8</v>
      </c>
      <c r="E729" s="1">
        <v>13</v>
      </c>
      <c r="F729" s="1">
        <v>14</v>
      </c>
      <c r="G729" s="1">
        <v>11</v>
      </c>
      <c r="H729" s="1">
        <v>11</v>
      </c>
      <c r="I729" s="1">
        <v>14</v>
      </c>
      <c r="J729" s="1">
        <v>13</v>
      </c>
      <c r="K729" s="1">
        <v>12</v>
      </c>
      <c r="L729" s="1">
        <v>17</v>
      </c>
      <c r="M729" s="1">
        <v>12</v>
      </c>
      <c r="N729" s="1">
        <v>11</v>
      </c>
    </row>
    <row r="730" spans="1:14" ht="15" customHeight="1" thickBot="1" x14ac:dyDescent="0.3">
      <c r="A730" s="47" t="s">
        <v>1105</v>
      </c>
      <c r="B730" s="17" t="s">
        <v>1817</v>
      </c>
      <c r="C730" s="17" t="s">
        <v>1210</v>
      </c>
      <c r="D730" s="21">
        <f t="shared" si="11"/>
        <v>13.8</v>
      </c>
      <c r="E730" s="1">
        <v>12</v>
      </c>
      <c r="F730" s="1">
        <v>13</v>
      </c>
      <c r="G730" s="1">
        <v>14</v>
      </c>
      <c r="H730" s="1">
        <v>12</v>
      </c>
      <c r="I730" s="1">
        <v>14</v>
      </c>
      <c r="J730" s="1">
        <v>16</v>
      </c>
      <c r="K730" s="1">
        <v>16</v>
      </c>
      <c r="L730" s="1">
        <v>13</v>
      </c>
      <c r="M730" s="1">
        <v>14</v>
      </c>
      <c r="N730" s="1">
        <v>14</v>
      </c>
    </row>
    <row r="731" spans="1:14" ht="15" customHeight="1" thickBot="1" x14ac:dyDescent="0.3">
      <c r="A731" s="47" t="s">
        <v>1105</v>
      </c>
      <c r="B731" s="17" t="s">
        <v>1819</v>
      </c>
      <c r="C731" s="17" t="s">
        <v>108</v>
      </c>
      <c r="D731" s="21">
        <f t="shared" si="11"/>
        <v>10.199999999999999</v>
      </c>
      <c r="E731" s="1">
        <v>11</v>
      </c>
      <c r="F731" s="1">
        <v>11</v>
      </c>
      <c r="G731" s="1">
        <v>5</v>
      </c>
      <c r="H731" s="1">
        <v>6</v>
      </c>
      <c r="I731" s="1">
        <v>13</v>
      </c>
      <c r="J731" s="1">
        <v>10</v>
      </c>
      <c r="K731" s="1">
        <v>9</v>
      </c>
      <c r="L731" s="1">
        <v>11</v>
      </c>
      <c r="M731" s="1">
        <v>12</v>
      </c>
      <c r="N731" s="1">
        <v>14</v>
      </c>
    </row>
    <row r="732" spans="1:14" ht="15" customHeight="1" thickBot="1" x14ac:dyDescent="0.3">
      <c r="A732" s="47" t="s">
        <v>1105</v>
      </c>
      <c r="B732" s="17" t="s">
        <v>1821</v>
      </c>
      <c r="C732" s="17" t="s">
        <v>599</v>
      </c>
      <c r="D732" s="21">
        <f t="shared" si="11"/>
        <v>12.5</v>
      </c>
      <c r="E732" s="1">
        <v>15</v>
      </c>
      <c r="F732" s="1">
        <v>15</v>
      </c>
      <c r="G732" s="1">
        <v>7</v>
      </c>
      <c r="H732" s="1">
        <v>11</v>
      </c>
      <c r="I732" s="1">
        <v>12</v>
      </c>
      <c r="J732" s="1">
        <v>12</v>
      </c>
      <c r="K732" s="1">
        <v>13</v>
      </c>
      <c r="L732" s="1">
        <v>14</v>
      </c>
      <c r="M732" s="1">
        <v>13</v>
      </c>
      <c r="N732" s="1">
        <v>13</v>
      </c>
    </row>
    <row r="733" spans="1:14" ht="15" customHeight="1" thickBot="1" x14ac:dyDescent="0.3">
      <c r="A733" s="47" t="s">
        <v>1105</v>
      </c>
      <c r="B733" s="17" t="s">
        <v>1822</v>
      </c>
      <c r="C733" s="17" t="s">
        <v>266</v>
      </c>
      <c r="D733" s="21">
        <f t="shared" si="11"/>
        <v>11.5</v>
      </c>
      <c r="E733" s="1">
        <v>12</v>
      </c>
      <c r="F733" s="1">
        <v>12</v>
      </c>
      <c r="G733" s="1">
        <v>11</v>
      </c>
      <c r="H733" s="1">
        <v>11</v>
      </c>
      <c r="I733" s="1">
        <v>13</v>
      </c>
      <c r="J733" s="1">
        <v>12</v>
      </c>
      <c r="K733" s="1">
        <v>8</v>
      </c>
      <c r="L733" s="1">
        <v>14</v>
      </c>
      <c r="M733" s="1">
        <v>11</v>
      </c>
      <c r="N733" s="1">
        <v>11</v>
      </c>
    </row>
    <row r="734" spans="1:14" ht="15" customHeight="1" thickBot="1" x14ac:dyDescent="0.3">
      <c r="A734" s="47" t="s">
        <v>1105</v>
      </c>
      <c r="B734" s="17" t="s">
        <v>1824</v>
      </c>
      <c r="C734" s="17" t="s">
        <v>24</v>
      </c>
      <c r="D734" s="21">
        <f t="shared" si="11"/>
        <v>12.2</v>
      </c>
      <c r="E734" s="1">
        <v>13</v>
      </c>
      <c r="F734" s="1">
        <v>12</v>
      </c>
      <c r="G734" s="1">
        <v>12</v>
      </c>
      <c r="H734" s="1">
        <v>10</v>
      </c>
      <c r="I734" s="1">
        <v>13</v>
      </c>
      <c r="J734" s="1">
        <v>12</v>
      </c>
      <c r="K734" s="1">
        <v>13</v>
      </c>
      <c r="L734" s="1">
        <v>13</v>
      </c>
      <c r="M734" s="1">
        <v>12</v>
      </c>
      <c r="N734" s="1">
        <v>12</v>
      </c>
    </row>
    <row r="735" spans="1:14" ht="15" customHeight="1" thickBot="1" x14ac:dyDescent="0.3">
      <c r="A735" s="47" t="s">
        <v>1105</v>
      </c>
      <c r="B735" s="17" t="s">
        <v>1825</v>
      </c>
      <c r="C735" s="17" t="s">
        <v>238</v>
      </c>
      <c r="D735" s="21">
        <f t="shared" si="11"/>
        <v>13.1</v>
      </c>
      <c r="E735" s="1">
        <v>13</v>
      </c>
      <c r="F735" s="1">
        <v>14</v>
      </c>
      <c r="G735" s="1">
        <v>14</v>
      </c>
      <c r="H735" s="1">
        <v>15</v>
      </c>
      <c r="I735" s="1">
        <v>14</v>
      </c>
      <c r="J735" s="1">
        <v>14</v>
      </c>
      <c r="K735" s="1">
        <v>12</v>
      </c>
      <c r="L735" s="1">
        <v>14</v>
      </c>
      <c r="M735" s="1">
        <v>11</v>
      </c>
      <c r="N735" s="1">
        <v>10</v>
      </c>
    </row>
    <row r="736" spans="1:14" ht="15" customHeight="1" thickBot="1" x14ac:dyDescent="0.3">
      <c r="A736" s="47" t="s">
        <v>1105</v>
      </c>
      <c r="B736" s="17" t="s">
        <v>1827</v>
      </c>
      <c r="C736" s="17" t="s">
        <v>197</v>
      </c>
      <c r="D736" s="21">
        <f t="shared" si="11"/>
        <v>12.1</v>
      </c>
      <c r="E736" s="1">
        <v>12</v>
      </c>
      <c r="F736" s="1">
        <v>13</v>
      </c>
      <c r="G736" s="1">
        <v>11</v>
      </c>
      <c r="H736" s="1">
        <v>13</v>
      </c>
      <c r="I736" s="1">
        <v>13</v>
      </c>
      <c r="J736" s="1">
        <v>13</v>
      </c>
      <c r="K736" s="1">
        <v>10</v>
      </c>
      <c r="L736" s="1">
        <v>12</v>
      </c>
      <c r="M736" s="1">
        <v>12</v>
      </c>
      <c r="N736" s="1">
        <v>12</v>
      </c>
    </row>
    <row r="737" spans="1:14" ht="15" customHeight="1" thickBot="1" x14ac:dyDescent="0.3">
      <c r="A737" s="48" t="s">
        <v>25</v>
      </c>
      <c r="B737" s="17" t="s">
        <v>1830</v>
      </c>
      <c r="C737" s="17" t="s">
        <v>125</v>
      </c>
      <c r="D737" s="21">
        <f t="shared" si="11"/>
        <v>14.4</v>
      </c>
      <c r="E737" s="1">
        <v>17</v>
      </c>
      <c r="F737" s="1">
        <v>12</v>
      </c>
      <c r="G737" s="1">
        <v>14</v>
      </c>
      <c r="H737" s="1">
        <v>9</v>
      </c>
      <c r="I737" s="1">
        <v>17</v>
      </c>
      <c r="J737" s="1">
        <v>13</v>
      </c>
      <c r="K737" s="1">
        <v>12</v>
      </c>
      <c r="L737" s="1">
        <v>15</v>
      </c>
      <c r="M737" s="1">
        <v>18</v>
      </c>
      <c r="N737" s="1">
        <v>17</v>
      </c>
    </row>
    <row r="738" spans="1:14" ht="15" customHeight="1" thickBot="1" x14ac:dyDescent="0.3">
      <c r="A738" s="48" t="s">
        <v>25</v>
      </c>
      <c r="B738" s="17" t="s">
        <v>1832</v>
      </c>
      <c r="C738" s="17" t="s">
        <v>1833</v>
      </c>
      <c r="D738" s="21">
        <f t="shared" si="11"/>
        <v>11.2</v>
      </c>
      <c r="E738" s="1">
        <v>11</v>
      </c>
      <c r="F738" s="1">
        <v>14</v>
      </c>
      <c r="G738" s="1">
        <v>6</v>
      </c>
      <c r="H738" s="1">
        <v>8</v>
      </c>
      <c r="I738" s="1">
        <v>13</v>
      </c>
      <c r="J738" s="1">
        <v>13</v>
      </c>
      <c r="K738" s="1">
        <v>5</v>
      </c>
      <c r="L738" s="1">
        <v>14</v>
      </c>
      <c r="M738" s="1">
        <v>14</v>
      </c>
      <c r="N738" s="1">
        <v>14</v>
      </c>
    </row>
    <row r="739" spans="1:14" ht="15" customHeight="1" thickBot="1" x14ac:dyDescent="0.3">
      <c r="A739" s="48" t="s">
        <v>25</v>
      </c>
      <c r="B739" s="17" t="s">
        <v>1835</v>
      </c>
      <c r="C739" s="17" t="s">
        <v>116</v>
      </c>
      <c r="D739" s="21">
        <f t="shared" si="11"/>
        <v>10.9</v>
      </c>
      <c r="E739" s="1">
        <v>6</v>
      </c>
      <c r="F739" s="1">
        <v>13</v>
      </c>
      <c r="G739" s="1">
        <v>5</v>
      </c>
      <c r="H739" s="1">
        <v>8</v>
      </c>
      <c r="I739" s="1">
        <v>14</v>
      </c>
      <c r="J739" s="1">
        <v>12</v>
      </c>
      <c r="K739" s="1">
        <v>6</v>
      </c>
      <c r="L739" s="1">
        <v>15</v>
      </c>
      <c r="M739" s="1">
        <v>16</v>
      </c>
      <c r="N739" s="1">
        <v>14</v>
      </c>
    </row>
    <row r="740" spans="1:14" ht="15" customHeight="1" thickBot="1" x14ac:dyDescent="0.3">
      <c r="A740" s="48" t="s">
        <v>25</v>
      </c>
      <c r="B740" s="17" t="s">
        <v>1836</v>
      </c>
      <c r="C740" s="17" t="s">
        <v>182</v>
      </c>
      <c r="D740" s="21">
        <f t="shared" si="11"/>
        <v>12.5</v>
      </c>
      <c r="E740" s="1">
        <v>16</v>
      </c>
      <c r="F740" s="1">
        <v>11</v>
      </c>
      <c r="G740" s="1">
        <v>14</v>
      </c>
      <c r="H740" s="1">
        <v>12</v>
      </c>
      <c r="I740" s="1">
        <v>14</v>
      </c>
      <c r="J740" s="1">
        <v>12</v>
      </c>
      <c r="K740" s="1">
        <v>11</v>
      </c>
      <c r="L740" s="1">
        <v>12</v>
      </c>
      <c r="M740" s="1">
        <v>12</v>
      </c>
      <c r="N740" s="1">
        <v>11</v>
      </c>
    </row>
    <row r="741" spans="1:14" ht="15" customHeight="1" thickBot="1" x14ac:dyDescent="0.3">
      <c r="A741" s="48" t="s">
        <v>25</v>
      </c>
      <c r="B741" s="17" t="s">
        <v>1838</v>
      </c>
      <c r="C741" s="17" t="s">
        <v>42</v>
      </c>
      <c r="D741" s="21">
        <f t="shared" si="11"/>
        <v>15.3</v>
      </c>
      <c r="E741" s="1">
        <v>13</v>
      </c>
      <c r="F741" s="1">
        <v>17</v>
      </c>
      <c r="G741" s="1">
        <v>13</v>
      </c>
      <c r="H741" s="1">
        <v>14</v>
      </c>
      <c r="I741" s="1">
        <v>17</v>
      </c>
      <c r="J741" s="1">
        <v>16</v>
      </c>
      <c r="K741" s="1">
        <v>13</v>
      </c>
      <c r="L741" s="1">
        <v>17</v>
      </c>
      <c r="M741" s="1">
        <v>16</v>
      </c>
      <c r="N741" s="1">
        <v>17</v>
      </c>
    </row>
    <row r="742" spans="1:14" ht="15" customHeight="1" thickBot="1" x14ac:dyDescent="0.3">
      <c r="A742" s="48" t="s">
        <v>25</v>
      </c>
      <c r="B742" s="17" t="s">
        <v>1840</v>
      </c>
      <c r="C742" s="17" t="s">
        <v>47</v>
      </c>
      <c r="D742" s="21">
        <f t="shared" si="11"/>
        <v>14.7</v>
      </c>
      <c r="E742" s="1">
        <v>14</v>
      </c>
      <c r="F742" s="1">
        <v>15</v>
      </c>
      <c r="G742" s="1">
        <v>13</v>
      </c>
      <c r="H742" s="1">
        <v>16</v>
      </c>
      <c r="I742" s="1">
        <v>14</v>
      </c>
      <c r="J742" s="1">
        <v>18</v>
      </c>
      <c r="K742" s="1">
        <v>13</v>
      </c>
      <c r="L742" s="1">
        <v>16</v>
      </c>
      <c r="M742" s="1">
        <v>14</v>
      </c>
      <c r="N742" s="1">
        <v>14</v>
      </c>
    </row>
    <row r="743" spans="1:14" ht="15" customHeight="1" thickBot="1" x14ac:dyDescent="0.3">
      <c r="A743" s="48" t="s">
        <v>25</v>
      </c>
      <c r="B743" s="17" t="s">
        <v>1842</v>
      </c>
      <c r="C743" s="17" t="s">
        <v>1843</v>
      </c>
      <c r="D743" s="21">
        <f t="shared" si="11"/>
        <v>13.1</v>
      </c>
      <c r="E743" s="1">
        <v>15</v>
      </c>
      <c r="F743" s="1">
        <v>14</v>
      </c>
      <c r="G743" s="1">
        <v>13</v>
      </c>
      <c r="H743" s="1">
        <v>10</v>
      </c>
      <c r="I743" s="1">
        <v>14</v>
      </c>
      <c r="J743" s="1">
        <v>13</v>
      </c>
      <c r="K743" s="1">
        <v>14</v>
      </c>
      <c r="L743" s="1">
        <v>13</v>
      </c>
      <c r="M743" s="1">
        <v>13</v>
      </c>
      <c r="N743" s="1">
        <v>12</v>
      </c>
    </row>
    <row r="744" spans="1:14" ht="15" customHeight="1" thickBot="1" x14ac:dyDescent="0.3">
      <c r="A744" s="48" t="s">
        <v>25</v>
      </c>
      <c r="B744" s="17" t="s">
        <v>1844</v>
      </c>
      <c r="C744" s="17" t="s">
        <v>96</v>
      </c>
      <c r="D744" s="21">
        <f t="shared" si="11"/>
        <v>12.3</v>
      </c>
      <c r="E744" s="1">
        <v>12</v>
      </c>
      <c r="F744" s="1">
        <v>12</v>
      </c>
      <c r="G744" s="1">
        <v>7</v>
      </c>
      <c r="H744" s="1">
        <v>16</v>
      </c>
      <c r="I744" s="1">
        <v>12</v>
      </c>
      <c r="J744" s="1">
        <v>13</v>
      </c>
      <c r="K744" s="1">
        <v>11</v>
      </c>
      <c r="L744" s="1">
        <v>15</v>
      </c>
      <c r="M744" s="1">
        <v>13</v>
      </c>
      <c r="N744" s="1">
        <v>12</v>
      </c>
    </row>
    <row r="745" spans="1:14" ht="15" customHeight="1" thickBot="1" x14ac:dyDescent="0.3">
      <c r="A745" s="48" t="s">
        <v>25</v>
      </c>
      <c r="B745" s="17" t="s">
        <v>1845</v>
      </c>
      <c r="C745" s="17" t="s">
        <v>96</v>
      </c>
      <c r="D745" s="21">
        <f t="shared" si="11"/>
        <v>11.8</v>
      </c>
      <c r="E745" s="1">
        <v>10</v>
      </c>
      <c r="F745" s="1">
        <v>13</v>
      </c>
      <c r="G745" s="1">
        <v>5</v>
      </c>
      <c r="H745" s="1">
        <v>16</v>
      </c>
      <c r="I745" s="1">
        <v>12</v>
      </c>
      <c r="J745" s="1">
        <v>13</v>
      </c>
      <c r="K745" s="1">
        <v>11</v>
      </c>
      <c r="L745" s="1">
        <v>16</v>
      </c>
      <c r="M745" s="1">
        <v>9</v>
      </c>
      <c r="N745" s="1">
        <v>13</v>
      </c>
    </row>
    <row r="746" spans="1:14" ht="15" customHeight="1" thickBot="1" x14ac:dyDescent="0.3">
      <c r="A746" s="48" t="s">
        <v>25</v>
      </c>
      <c r="B746" s="17" t="s">
        <v>1846</v>
      </c>
      <c r="C746" s="17" t="s">
        <v>100</v>
      </c>
      <c r="D746" s="21">
        <f t="shared" si="11"/>
        <v>12.5</v>
      </c>
      <c r="E746" s="1">
        <v>11</v>
      </c>
      <c r="F746" s="1">
        <v>15</v>
      </c>
      <c r="G746" s="1">
        <v>11</v>
      </c>
      <c r="H746" s="1">
        <v>11</v>
      </c>
      <c r="I746" s="1">
        <v>14</v>
      </c>
      <c r="J746" s="1">
        <v>14</v>
      </c>
      <c r="K746" s="1">
        <v>9</v>
      </c>
      <c r="L746" s="1">
        <v>13</v>
      </c>
      <c r="M746" s="1">
        <v>13</v>
      </c>
      <c r="N746" s="1">
        <v>14</v>
      </c>
    </row>
    <row r="747" spans="1:14" ht="15" customHeight="1" thickBot="1" x14ac:dyDescent="0.3">
      <c r="A747" s="48" t="s">
        <v>25</v>
      </c>
      <c r="B747" s="17" t="s">
        <v>1847</v>
      </c>
      <c r="C747" s="17" t="s">
        <v>42</v>
      </c>
      <c r="D747" s="21">
        <f t="shared" si="11"/>
        <v>13.9</v>
      </c>
      <c r="E747" s="1">
        <v>13</v>
      </c>
      <c r="F747" s="1">
        <v>12</v>
      </c>
      <c r="G747" s="1">
        <v>14</v>
      </c>
      <c r="H747" s="1">
        <v>14</v>
      </c>
      <c r="I747" s="1">
        <v>16</v>
      </c>
      <c r="J747" s="1">
        <v>13</v>
      </c>
      <c r="K747" s="1">
        <v>12</v>
      </c>
      <c r="L747" s="1">
        <v>17</v>
      </c>
      <c r="M747" s="1">
        <v>15</v>
      </c>
      <c r="N747" s="1">
        <v>13</v>
      </c>
    </row>
    <row r="748" spans="1:14" ht="15" customHeight="1" thickBot="1" x14ac:dyDescent="0.3">
      <c r="A748" s="48" t="s">
        <v>25</v>
      </c>
      <c r="B748" s="17" t="s">
        <v>1850</v>
      </c>
      <c r="C748" s="17" t="s">
        <v>37</v>
      </c>
      <c r="D748" s="21">
        <f t="shared" si="11"/>
        <v>13.8</v>
      </c>
      <c r="E748" s="1">
        <v>12</v>
      </c>
      <c r="F748" s="1">
        <v>15</v>
      </c>
      <c r="G748" s="1">
        <v>14</v>
      </c>
      <c r="H748" s="1">
        <v>8</v>
      </c>
      <c r="I748" s="1">
        <v>17</v>
      </c>
      <c r="J748" s="1">
        <v>16</v>
      </c>
      <c r="K748" s="1">
        <v>11</v>
      </c>
      <c r="L748" s="1">
        <v>13</v>
      </c>
      <c r="M748" s="1">
        <v>16</v>
      </c>
      <c r="N748" s="1">
        <v>16</v>
      </c>
    </row>
    <row r="749" spans="1:14" ht="15" customHeight="1" thickBot="1" x14ac:dyDescent="0.3">
      <c r="A749" s="48" t="s">
        <v>25</v>
      </c>
      <c r="B749" s="17" t="s">
        <v>1851</v>
      </c>
      <c r="C749" s="17" t="s">
        <v>825</v>
      </c>
      <c r="D749" s="21">
        <f t="shared" si="11"/>
        <v>13</v>
      </c>
      <c r="E749" s="1">
        <v>10</v>
      </c>
      <c r="F749" s="1">
        <v>16</v>
      </c>
      <c r="G749" s="1">
        <v>7</v>
      </c>
      <c r="H749" s="1">
        <v>14</v>
      </c>
      <c r="I749" s="1">
        <v>15</v>
      </c>
      <c r="J749" s="1">
        <v>13</v>
      </c>
      <c r="K749" s="1">
        <v>12</v>
      </c>
      <c r="L749" s="1">
        <v>15</v>
      </c>
      <c r="M749" s="1">
        <v>14</v>
      </c>
      <c r="N749" s="1">
        <v>14</v>
      </c>
    </row>
    <row r="750" spans="1:14" ht="15" customHeight="1" thickBot="1" x14ac:dyDescent="0.3">
      <c r="A750" s="48" t="s">
        <v>25</v>
      </c>
      <c r="B750" s="17" t="s">
        <v>1852</v>
      </c>
      <c r="C750" s="17" t="s">
        <v>182</v>
      </c>
      <c r="D750" s="21">
        <f t="shared" si="11"/>
        <v>10</v>
      </c>
      <c r="E750" s="1">
        <v>11</v>
      </c>
      <c r="F750" s="1">
        <v>11</v>
      </c>
      <c r="G750" s="1">
        <v>3</v>
      </c>
      <c r="H750" s="1">
        <v>5</v>
      </c>
      <c r="I750" s="1">
        <v>14</v>
      </c>
      <c r="J750" s="1">
        <v>13</v>
      </c>
      <c r="K750" s="1">
        <v>5</v>
      </c>
      <c r="L750" s="1">
        <v>12</v>
      </c>
      <c r="M750" s="1">
        <v>14</v>
      </c>
      <c r="N750" s="1">
        <v>12</v>
      </c>
    </row>
    <row r="751" spans="1:14" ht="15" customHeight="1" thickBot="1" x14ac:dyDescent="0.3">
      <c r="A751" s="48" t="s">
        <v>25</v>
      </c>
      <c r="B751" s="17" t="s">
        <v>1853</v>
      </c>
      <c r="C751" s="17" t="s">
        <v>192</v>
      </c>
      <c r="D751" s="21">
        <f t="shared" si="11"/>
        <v>9.4</v>
      </c>
      <c r="E751" s="1">
        <v>7</v>
      </c>
      <c r="F751" s="1">
        <v>12</v>
      </c>
      <c r="G751" s="1">
        <v>5</v>
      </c>
      <c r="H751" s="1">
        <v>5</v>
      </c>
      <c r="I751" s="1">
        <v>15</v>
      </c>
      <c r="J751" s="1">
        <v>7</v>
      </c>
      <c r="K751" s="1">
        <v>3</v>
      </c>
      <c r="L751" s="1">
        <v>12</v>
      </c>
      <c r="M751" s="1">
        <v>15</v>
      </c>
      <c r="N751" s="1">
        <v>13</v>
      </c>
    </row>
    <row r="752" spans="1:14" ht="15" customHeight="1" thickBot="1" x14ac:dyDescent="0.3">
      <c r="A752" s="48" t="s">
        <v>25</v>
      </c>
      <c r="B752" s="17" t="s">
        <v>1855</v>
      </c>
      <c r="C752" s="17" t="s">
        <v>79</v>
      </c>
      <c r="D752" s="21">
        <f t="shared" si="11"/>
        <v>14.2</v>
      </c>
      <c r="E752" s="1">
        <v>12</v>
      </c>
      <c r="F752" s="1">
        <v>15</v>
      </c>
      <c r="G752" s="1">
        <v>12</v>
      </c>
      <c r="H752" s="1">
        <v>16</v>
      </c>
      <c r="I752" s="1">
        <v>16</v>
      </c>
      <c r="J752" s="1">
        <v>15</v>
      </c>
      <c r="K752" s="1">
        <v>14</v>
      </c>
      <c r="L752" s="1">
        <v>15</v>
      </c>
      <c r="M752" s="1">
        <v>13</v>
      </c>
      <c r="N752" s="1">
        <v>14</v>
      </c>
    </row>
    <row r="753" spans="1:14" ht="15" customHeight="1" thickBot="1" x14ac:dyDescent="0.3">
      <c r="A753" s="48" t="s">
        <v>25</v>
      </c>
      <c r="B753" s="17" t="s">
        <v>1856</v>
      </c>
      <c r="C753" s="17" t="s">
        <v>1377</v>
      </c>
      <c r="D753" s="21">
        <f t="shared" si="11"/>
        <v>13.8</v>
      </c>
      <c r="E753" s="1">
        <v>14</v>
      </c>
      <c r="F753" s="1">
        <v>13</v>
      </c>
      <c r="G753" s="1">
        <v>12</v>
      </c>
      <c r="H753" s="1">
        <v>13</v>
      </c>
      <c r="I753" s="1">
        <v>15</v>
      </c>
      <c r="J753" s="1">
        <v>14</v>
      </c>
      <c r="K753" s="1">
        <v>14</v>
      </c>
      <c r="L753" s="1">
        <v>16</v>
      </c>
      <c r="M753" s="1">
        <v>13</v>
      </c>
      <c r="N753" s="1">
        <v>14</v>
      </c>
    </row>
    <row r="754" spans="1:14" ht="15" customHeight="1" thickBot="1" x14ac:dyDescent="0.3">
      <c r="A754" s="48" t="s">
        <v>25</v>
      </c>
      <c r="B754" s="17" t="s">
        <v>1858</v>
      </c>
      <c r="C754" s="17" t="s">
        <v>64</v>
      </c>
      <c r="D754" s="21">
        <f t="shared" si="11"/>
        <v>14</v>
      </c>
      <c r="E754" s="1">
        <v>18</v>
      </c>
      <c r="F754" s="1">
        <v>10</v>
      </c>
      <c r="G754" s="1">
        <v>20</v>
      </c>
      <c r="H754" s="1">
        <v>13</v>
      </c>
      <c r="I754" s="1">
        <v>14</v>
      </c>
      <c r="J754" s="1">
        <v>11</v>
      </c>
      <c r="K754" s="1">
        <v>11</v>
      </c>
      <c r="L754" s="1">
        <v>13</v>
      </c>
      <c r="M754" s="1">
        <v>15</v>
      </c>
      <c r="N754" s="1">
        <v>15</v>
      </c>
    </row>
    <row r="755" spans="1:14" ht="15" customHeight="1" thickBot="1" x14ac:dyDescent="0.3">
      <c r="A755" s="48" t="s">
        <v>25</v>
      </c>
      <c r="B755" s="17" t="s">
        <v>1859</v>
      </c>
      <c r="C755" s="17" t="s">
        <v>42</v>
      </c>
      <c r="D755" s="21">
        <f t="shared" si="11"/>
        <v>13.8</v>
      </c>
      <c r="E755" s="1">
        <v>12</v>
      </c>
      <c r="F755" s="1">
        <v>15</v>
      </c>
      <c r="G755" s="1">
        <v>12</v>
      </c>
      <c r="H755" s="1">
        <v>12</v>
      </c>
      <c r="I755" s="1">
        <v>14</v>
      </c>
      <c r="J755" s="1">
        <v>15</v>
      </c>
      <c r="K755" s="1">
        <v>13</v>
      </c>
      <c r="L755" s="1">
        <v>15</v>
      </c>
      <c r="M755" s="1">
        <v>15</v>
      </c>
      <c r="N755" s="1">
        <v>15</v>
      </c>
    </row>
    <row r="756" spans="1:14" ht="15" customHeight="1" thickBot="1" x14ac:dyDescent="0.3">
      <c r="A756" s="48" t="s">
        <v>25</v>
      </c>
      <c r="B756" s="17" t="s">
        <v>1860</v>
      </c>
      <c r="C756" s="17" t="s">
        <v>33</v>
      </c>
      <c r="D756" s="21">
        <f t="shared" si="11"/>
        <v>12.3</v>
      </c>
      <c r="E756" s="1">
        <v>14</v>
      </c>
      <c r="F756" s="1">
        <v>13</v>
      </c>
      <c r="G756" s="1">
        <v>14</v>
      </c>
      <c r="H756" s="1">
        <v>8</v>
      </c>
      <c r="I756" s="1">
        <v>15</v>
      </c>
      <c r="J756" s="1">
        <v>10</v>
      </c>
      <c r="K756" s="1">
        <v>6</v>
      </c>
      <c r="L756" s="1">
        <v>15</v>
      </c>
      <c r="M756" s="1">
        <v>15</v>
      </c>
      <c r="N756" s="1">
        <v>13</v>
      </c>
    </row>
    <row r="757" spans="1:14" ht="15" customHeight="1" thickBot="1" x14ac:dyDescent="0.3">
      <c r="A757" s="48" t="s">
        <v>25</v>
      </c>
      <c r="B757" s="17" t="s">
        <v>1861</v>
      </c>
      <c r="C757" s="17" t="s">
        <v>24</v>
      </c>
      <c r="D757" s="21">
        <f t="shared" si="11"/>
        <v>12</v>
      </c>
      <c r="E757" s="1">
        <v>14</v>
      </c>
      <c r="F757" s="1">
        <v>13</v>
      </c>
      <c r="G757" s="1">
        <v>7</v>
      </c>
      <c r="H757" s="1">
        <v>10</v>
      </c>
      <c r="I757" s="1">
        <v>14</v>
      </c>
      <c r="J757" s="1">
        <v>13</v>
      </c>
      <c r="K757" s="1">
        <v>10</v>
      </c>
      <c r="L757" s="1">
        <v>12</v>
      </c>
      <c r="M757" s="1">
        <v>13</v>
      </c>
      <c r="N757" s="1">
        <v>14</v>
      </c>
    </row>
    <row r="758" spans="1:14" ht="15" customHeight="1" thickBot="1" x14ac:dyDescent="0.3">
      <c r="A758" s="48" t="s">
        <v>25</v>
      </c>
      <c r="B758" s="17" t="s">
        <v>1862</v>
      </c>
      <c r="C758" s="17" t="s">
        <v>93</v>
      </c>
      <c r="D758" s="21">
        <f t="shared" si="11"/>
        <v>9.3000000000000007</v>
      </c>
      <c r="E758" s="1">
        <v>7</v>
      </c>
      <c r="F758" s="1">
        <v>9</v>
      </c>
      <c r="G758" s="1">
        <v>8</v>
      </c>
      <c r="H758" s="1">
        <v>8</v>
      </c>
      <c r="I758" s="1">
        <v>13</v>
      </c>
      <c r="J758" s="1">
        <v>9</v>
      </c>
      <c r="K758" s="1">
        <v>7</v>
      </c>
      <c r="L758" s="1">
        <v>7</v>
      </c>
      <c r="M758" s="1">
        <v>13</v>
      </c>
      <c r="N758" s="1">
        <v>12</v>
      </c>
    </row>
    <row r="759" spans="1:14" ht="15" customHeight="1" thickBot="1" x14ac:dyDescent="0.3">
      <c r="A759" s="48" t="s">
        <v>25</v>
      </c>
      <c r="B759" s="17" t="s">
        <v>1863</v>
      </c>
      <c r="C759" s="17" t="s">
        <v>163</v>
      </c>
      <c r="D759" s="21">
        <f t="shared" si="11"/>
        <v>11.3</v>
      </c>
      <c r="E759" s="1">
        <v>12</v>
      </c>
      <c r="F759" s="1">
        <v>9</v>
      </c>
      <c r="G759" s="1">
        <v>10</v>
      </c>
      <c r="H759" s="1">
        <v>9</v>
      </c>
      <c r="I759" s="1">
        <v>14</v>
      </c>
      <c r="J759" s="1">
        <v>12</v>
      </c>
      <c r="K759" s="1">
        <v>8</v>
      </c>
      <c r="L759" s="1">
        <v>12</v>
      </c>
      <c r="M759" s="1">
        <v>14</v>
      </c>
      <c r="N759" s="1">
        <v>13</v>
      </c>
    </row>
    <row r="760" spans="1:14" ht="15" customHeight="1" thickBot="1" x14ac:dyDescent="0.3">
      <c r="A760" s="30" t="s">
        <v>1110</v>
      </c>
      <c r="B760" s="17" t="s">
        <v>1867</v>
      </c>
      <c r="C760" s="17" t="s">
        <v>1024</v>
      </c>
      <c r="D760" s="21">
        <f t="shared" si="11"/>
        <v>12.5</v>
      </c>
      <c r="E760" s="1">
        <v>13</v>
      </c>
      <c r="F760" s="1">
        <v>15</v>
      </c>
      <c r="G760" s="1">
        <v>8</v>
      </c>
      <c r="H760" s="1">
        <v>11</v>
      </c>
      <c r="I760" s="1">
        <v>14</v>
      </c>
      <c r="J760" s="1">
        <v>16</v>
      </c>
      <c r="K760" s="1">
        <v>10</v>
      </c>
      <c r="L760" s="1">
        <v>13</v>
      </c>
      <c r="M760" s="1">
        <v>13</v>
      </c>
      <c r="N760" s="1">
        <v>12</v>
      </c>
    </row>
    <row r="761" spans="1:14" ht="15" customHeight="1" thickBot="1" x14ac:dyDescent="0.3">
      <c r="A761" s="30" t="s">
        <v>1110</v>
      </c>
      <c r="B761" s="17" t="s">
        <v>1869</v>
      </c>
      <c r="C761" s="17" t="s">
        <v>24</v>
      </c>
      <c r="D761" s="21">
        <f t="shared" si="11"/>
        <v>10.9</v>
      </c>
      <c r="E761" s="1">
        <v>12</v>
      </c>
      <c r="F761" s="1">
        <v>13</v>
      </c>
      <c r="G761" s="1">
        <v>3</v>
      </c>
      <c r="H761" s="1">
        <v>12</v>
      </c>
      <c r="I761" s="1">
        <v>11</v>
      </c>
      <c r="J761" s="1">
        <v>12</v>
      </c>
      <c r="K761" s="1">
        <v>11</v>
      </c>
      <c r="L761" s="1">
        <v>12</v>
      </c>
      <c r="M761" s="1">
        <v>11</v>
      </c>
      <c r="N761" s="1">
        <v>12</v>
      </c>
    </row>
    <row r="762" spans="1:14" ht="15" customHeight="1" thickBot="1" x14ac:dyDescent="0.3">
      <c r="A762" s="30" t="s">
        <v>1110</v>
      </c>
      <c r="B762" s="17" t="s">
        <v>1871</v>
      </c>
      <c r="C762" s="17" t="s">
        <v>470</v>
      </c>
      <c r="D762" s="21">
        <f t="shared" si="11"/>
        <v>9.6</v>
      </c>
      <c r="E762" s="1">
        <v>7</v>
      </c>
      <c r="F762" s="1">
        <v>10</v>
      </c>
      <c r="G762" s="1">
        <v>8</v>
      </c>
      <c r="H762" s="1">
        <v>7</v>
      </c>
      <c r="I762" s="1">
        <v>12</v>
      </c>
      <c r="J762" s="1">
        <v>7</v>
      </c>
      <c r="K762" s="1">
        <v>11</v>
      </c>
      <c r="L762" s="1">
        <v>10</v>
      </c>
      <c r="M762" s="1">
        <v>12</v>
      </c>
      <c r="N762" s="1">
        <v>12</v>
      </c>
    </row>
    <row r="763" spans="1:14" ht="15" customHeight="1" thickBot="1" x14ac:dyDescent="0.3">
      <c r="A763" s="30" t="s">
        <v>1110</v>
      </c>
      <c r="B763" s="17" t="s">
        <v>1873</v>
      </c>
      <c r="C763" s="17" t="s">
        <v>93</v>
      </c>
      <c r="D763" s="21">
        <f t="shared" si="11"/>
        <v>7.7</v>
      </c>
      <c r="E763" s="1">
        <v>8</v>
      </c>
      <c r="F763" s="1">
        <v>9</v>
      </c>
      <c r="G763" s="1">
        <v>6</v>
      </c>
      <c r="H763" s="1">
        <v>6</v>
      </c>
      <c r="I763" s="1">
        <v>11</v>
      </c>
      <c r="J763" s="1">
        <v>6</v>
      </c>
      <c r="K763" s="1">
        <v>4</v>
      </c>
      <c r="L763" s="1">
        <v>10</v>
      </c>
      <c r="M763" s="1">
        <v>10</v>
      </c>
      <c r="N763" s="1">
        <v>7</v>
      </c>
    </row>
    <row r="764" spans="1:14" ht="15" customHeight="1" thickBot="1" x14ac:dyDescent="0.3">
      <c r="A764" s="30" t="s">
        <v>1110</v>
      </c>
      <c r="B764" s="17" t="s">
        <v>1874</v>
      </c>
      <c r="C764" s="17" t="s">
        <v>37</v>
      </c>
      <c r="D764" s="21">
        <f t="shared" si="11"/>
        <v>10.5</v>
      </c>
      <c r="E764" s="1">
        <v>10</v>
      </c>
      <c r="F764" s="1">
        <v>9</v>
      </c>
      <c r="G764" s="1">
        <v>7</v>
      </c>
      <c r="H764" s="1">
        <v>6</v>
      </c>
      <c r="I764" s="1">
        <v>13</v>
      </c>
      <c r="J764" s="1">
        <v>12</v>
      </c>
      <c r="K764" s="1">
        <v>11</v>
      </c>
      <c r="L764" s="1">
        <v>10</v>
      </c>
      <c r="M764" s="1">
        <v>14</v>
      </c>
      <c r="N764" s="1">
        <v>13</v>
      </c>
    </row>
    <row r="765" spans="1:14" ht="15" customHeight="1" thickBot="1" x14ac:dyDescent="0.3">
      <c r="A765" s="30" t="s">
        <v>1110</v>
      </c>
      <c r="B765" s="17" t="s">
        <v>1875</v>
      </c>
      <c r="C765" s="17" t="s">
        <v>182</v>
      </c>
      <c r="D765" s="21">
        <f t="shared" si="11"/>
        <v>11.5</v>
      </c>
      <c r="E765" s="1">
        <v>15</v>
      </c>
      <c r="F765" s="1">
        <v>14</v>
      </c>
      <c r="G765" s="1">
        <v>6</v>
      </c>
      <c r="H765" s="1">
        <v>12</v>
      </c>
      <c r="I765" s="1">
        <v>13</v>
      </c>
      <c r="J765" s="1">
        <v>12</v>
      </c>
      <c r="K765" s="1">
        <v>9</v>
      </c>
      <c r="L765" s="1">
        <v>10</v>
      </c>
      <c r="M765" s="1">
        <v>13</v>
      </c>
      <c r="N765" s="1">
        <v>11</v>
      </c>
    </row>
    <row r="766" spans="1:14" ht="15" customHeight="1" thickBot="1" x14ac:dyDescent="0.3">
      <c r="A766" s="30" t="s">
        <v>1110</v>
      </c>
      <c r="B766" s="17" t="s">
        <v>1877</v>
      </c>
      <c r="C766" s="17" t="s">
        <v>75</v>
      </c>
      <c r="D766" s="21">
        <f t="shared" si="11"/>
        <v>11.1</v>
      </c>
      <c r="E766" s="1">
        <v>11</v>
      </c>
      <c r="F766" s="1">
        <v>11</v>
      </c>
      <c r="G766" s="1">
        <v>7</v>
      </c>
      <c r="H766" s="1">
        <v>11</v>
      </c>
      <c r="I766" s="1">
        <v>13</v>
      </c>
      <c r="J766" s="1">
        <v>9</v>
      </c>
      <c r="K766" s="1">
        <v>12</v>
      </c>
      <c r="L766" s="1">
        <v>12</v>
      </c>
      <c r="M766" s="1">
        <v>13</v>
      </c>
      <c r="N766" s="1">
        <v>12</v>
      </c>
    </row>
    <row r="767" spans="1:14" ht="15" customHeight="1" thickBot="1" x14ac:dyDescent="0.3">
      <c r="A767" s="30" t="s">
        <v>1110</v>
      </c>
      <c r="B767" s="17" t="s">
        <v>1878</v>
      </c>
      <c r="C767" s="17" t="s">
        <v>619</v>
      </c>
      <c r="D767" s="21">
        <f t="shared" si="11"/>
        <v>11.9</v>
      </c>
      <c r="E767" s="1">
        <v>8</v>
      </c>
      <c r="F767" s="1">
        <v>10</v>
      </c>
      <c r="G767" s="1">
        <v>9</v>
      </c>
      <c r="H767" s="1">
        <v>14</v>
      </c>
      <c r="I767" s="1">
        <v>14</v>
      </c>
      <c r="J767" s="1">
        <v>14</v>
      </c>
      <c r="K767" s="1">
        <v>10</v>
      </c>
      <c r="L767" s="1">
        <v>16</v>
      </c>
      <c r="M767" s="1">
        <v>13</v>
      </c>
      <c r="N767" s="1">
        <v>11</v>
      </c>
    </row>
    <row r="768" spans="1:14" ht="15" customHeight="1" thickBot="1" x14ac:dyDescent="0.3">
      <c r="A768" s="30" t="s">
        <v>1110</v>
      </c>
      <c r="B768" s="17" t="s">
        <v>1881</v>
      </c>
      <c r="C768" s="17" t="s">
        <v>312</v>
      </c>
      <c r="D768" s="21">
        <f t="shared" si="11"/>
        <v>13.3</v>
      </c>
      <c r="E768" s="1">
        <v>13</v>
      </c>
      <c r="F768" s="1">
        <v>16</v>
      </c>
      <c r="G768" s="1">
        <v>9</v>
      </c>
      <c r="H768" s="1">
        <v>14</v>
      </c>
      <c r="I768" s="1">
        <v>13</v>
      </c>
      <c r="J768" s="1">
        <v>14</v>
      </c>
      <c r="K768" s="1">
        <v>16</v>
      </c>
      <c r="L768" s="1">
        <v>13</v>
      </c>
      <c r="M768" s="1">
        <v>13</v>
      </c>
      <c r="N768" s="1">
        <v>12</v>
      </c>
    </row>
    <row r="769" spans="1:14" ht="15" customHeight="1" thickBot="1" x14ac:dyDescent="0.3">
      <c r="A769" s="30" t="s">
        <v>1110</v>
      </c>
      <c r="B769" s="17" t="s">
        <v>1882</v>
      </c>
      <c r="C769" s="17" t="s">
        <v>60</v>
      </c>
      <c r="D769" s="21">
        <f t="shared" si="11"/>
        <v>12.5</v>
      </c>
      <c r="E769" s="1">
        <v>9</v>
      </c>
      <c r="F769" s="1">
        <v>11</v>
      </c>
      <c r="G769" s="1">
        <v>11</v>
      </c>
      <c r="H769" s="1">
        <v>15</v>
      </c>
      <c r="I769" s="1">
        <v>15</v>
      </c>
      <c r="J769" s="1">
        <v>14</v>
      </c>
      <c r="K769" s="1">
        <v>11</v>
      </c>
      <c r="L769" s="1">
        <v>15</v>
      </c>
      <c r="M769" s="1">
        <v>12</v>
      </c>
      <c r="N769" s="1">
        <v>12</v>
      </c>
    </row>
    <row r="770" spans="1:14" ht="15" customHeight="1" thickBot="1" x14ac:dyDescent="0.3">
      <c r="A770" s="30" t="s">
        <v>1110</v>
      </c>
      <c r="B770" s="17" t="s">
        <v>1884</v>
      </c>
      <c r="C770" s="17" t="s">
        <v>1756</v>
      </c>
      <c r="D770" s="21">
        <f t="shared" ref="D770:D833" si="12">AVERAGE(E770:N770)</f>
        <v>13.4</v>
      </c>
      <c r="E770" s="1">
        <v>12</v>
      </c>
      <c r="F770" s="1">
        <v>14</v>
      </c>
      <c r="G770" s="1">
        <v>12</v>
      </c>
      <c r="H770" s="1">
        <v>12</v>
      </c>
      <c r="I770" s="1">
        <v>14</v>
      </c>
      <c r="J770" s="1">
        <v>13</v>
      </c>
      <c r="K770" s="1">
        <v>13</v>
      </c>
      <c r="L770" s="1">
        <v>16</v>
      </c>
      <c r="M770" s="1">
        <v>14</v>
      </c>
      <c r="N770" s="1">
        <v>14</v>
      </c>
    </row>
    <row r="771" spans="1:14" ht="15" customHeight="1" thickBot="1" x14ac:dyDescent="0.3">
      <c r="A771" s="30" t="s">
        <v>1110</v>
      </c>
      <c r="B771" s="17" t="s">
        <v>1888</v>
      </c>
      <c r="C771" s="17" t="s">
        <v>93</v>
      </c>
      <c r="D771" s="21">
        <f t="shared" si="12"/>
        <v>7.8</v>
      </c>
      <c r="E771" s="1">
        <v>9</v>
      </c>
      <c r="F771" s="1">
        <v>7</v>
      </c>
      <c r="G771" s="1">
        <v>6</v>
      </c>
      <c r="H771" s="1">
        <v>6</v>
      </c>
      <c r="I771" s="1">
        <v>11</v>
      </c>
      <c r="J771" s="1">
        <v>5</v>
      </c>
      <c r="K771" s="1">
        <v>6</v>
      </c>
      <c r="L771" s="1">
        <v>7</v>
      </c>
      <c r="M771" s="1">
        <v>11</v>
      </c>
      <c r="N771" s="1">
        <v>10</v>
      </c>
    </row>
    <row r="772" spans="1:14" ht="15" customHeight="1" thickBot="1" x14ac:dyDescent="0.3">
      <c r="A772" s="30" t="s">
        <v>1110</v>
      </c>
      <c r="B772" s="17" t="s">
        <v>1889</v>
      </c>
      <c r="C772" s="17" t="s">
        <v>64</v>
      </c>
      <c r="D772" s="21">
        <f t="shared" si="12"/>
        <v>13.4</v>
      </c>
      <c r="E772" s="1">
        <v>15</v>
      </c>
      <c r="F772" s="1">
        <v>12</v>
      </c>
      <c r="G772" s="1">
        <v>12</v>
      </c>
      <c r="H772" s="1">
        <v>13</v>
      </c>
      <c r="I772" s="1">
        <v>14</v>
      </c>
      <c r="J772" s="1">
        <v>12</v>
      </c>
      <c r="K772" s="1">
        <v>13</v>
      </c>
      <c r="L772" s="1">
        <v>13</v>
      </c>
      <c r="M772" s="1">
        <v>15</v>
      </c>
      <c r="N772" s="1">
        <v>15</v>
      </c>
    </row>
    <row r="773" spans="1:14" ht="15" customHeight="1" thickBot="1" x14ac:dyDescent="0.3">
      <c r="A773" s="30" t="s">
        <v>1110</v>
      </c>
      <c r="B773" s="17" t="s">
        <v>1890</v>
      </c>
      <c r="C773" s="17" t="s">
        <v>93</v>
      </c>
      <c r="D773" s="21">
        <f t="shared" si="12"/>
        <v>8.1999999999999993</v>
      </c>
      <c r="E773" s="1">
        <v>10</v>
      </c>
      <c r="F773" s="1">
        <v>7</v>
      </c>
      <c r="G773" s="1">
        <v>7</v>
      </c>
      <c r="H773" s="1">
        <v>6</v>
      </c>
      <c r="I773" s="1">
        <v>12</v>
      </c>
      <c r="J773" s="1">
        <v>9</v>
      </c>
      <c r="K773" s="1">
        <v>2</v>
      </c>
      <c r="L773" s="1">
        <v>10</v>
      </c>
      <c r="M773" s="1">
        <v>12</v>
      </c>
      <c r="N773" s="1">
        <v>7</v>
      </c>
    </row>
    <row r="774" spans="1:14" ht="15" customHeight="1" thickBot="1" x14ac:dyDescent="0.3">
      <c r="A774" s="30" t="s">
        <v>1110</v>
      </c>
      <c r="B774" s="17" t="s">
        <v>1892</v>
      </c>
      <c r="C774" s="17" t="s">
        <v>238</v>
      </c>
      <c r="D774" s="21">
        <f t="shared" si="12"/>
        <v>11.7</v>
      </c>
      <c r="E774" s="1">
        <v>9</v>
      </c>
      <c r="F774" s="1">
        <v>11</v>
      </c>
      <c r="G774" s="1">
        <v>8</v>
      </c>
      <c r="H774" s="1">
        <v>15</v>
      </c>
      <c r="I774" s="1">
        <v>12</v>
      </c>
      <c r="J774" s="1">
        <v>13</v>
      </c>
      <c r="K774" s="1">
        <v>9</v>
      </c>
      <c r="L774" s="1">
        <v>15</v>
      </c>
      <c r="M774" s="1">
        <v>13</v>
      </c>
      <c r="N774" s="1">
        <v>12</v>
      </c>
    </row>
    <row r="775" spans="1:14" ht="15" customHeight="1" thickBot="1" x14ac:dyDescent="0.3">
      <c r="A775" s="30" t="s">
        <v>1110</v>
      </c>
      <c r="B775" s="17" t="s">
        <v>1895</v>
      </c>
      <c r="C775" s="17" t="s">
        <v>37</v>
      </c>
      <c r="D775" s="21">
        <f t="shared" si="12"/>
        <v>12.4</v>
      </c>
      <c r="E775" s="1">
        <v>6</v>
      </c>
      <c r="F775" s="1">
        <v>11</v>
      </c>
      <c r="G775" s="1">
        <v>16</v>
      </c>
      <c r="H775" s="1">
        <v>11</v>
      </c>
      <c r="I775" s="1">
        <v>13</v>
      </c>
      <c r="J775" s="1">
        <v>11</v>
      </c>
      <c r="K775" s="1">
        <v>15</v>
      </c>
      <c r="L775" s="1">
        <v>15</v>
      </c>
      <c r="M775" s="1">
        <v>13</v>
      </c>
      <c r="N775" s="1">
        <v>13</v>
      </c>
    </row>
    <row r="776" spans="1:14" ht="15" customHeight="1" thickBot="1" x14ac:dyDescent="0.3">
      <c r="A776" s="30" t="s">
        <v>1110</v>
      </c>
      <c r="B776" s="17" t="s">
        <v>1896</v>
      </c>
      <c r="C776" s="17" t="s">
        <v>96</v>
      </c>
      <c r="D776" s="21">
        <f t="shared" si="12"/>
        <v>11.1</v>
      </c>
      <c r="E776" s="1">
        <v>8</v>
      </c>
      <c r="F776" s="1">
        <v>11</v>
      </c>
      <c r="G776" s="1">
        <v>7</v>
      </c>
      <c r="H776" s="1">
        <v>13</v>
      </c>
      <c r="I776" s="1">
        <v>11</v>
      </c>
      <c r="J776" s="1">
        <v>10</v>
      </c>
      <c r="K776" s="1">
        <v>13</v>
      </c>
      <c r="L776" s="1">
        <v>12</v>
      </c>
      <c r="M776" s="1">
        <v>13</v>
      </c>
      <c r="N776" s="1">
        <v>13</v>
      </c>
    </row>
    <row r="777" spans="1:14" ht="15" customHeight="1" thickBot="1" x14ac:dyDescent="0.3">
      <c r="A777" s="30" t="s">
        <v>1110</v>
      </c>
      <c r="B777" s="17" t="s">
        <v>1898</v>
      </c>
      <c r="C777" s="17" t="s">
        <v>1210</v>
      </c>
      <c r="D777" s="21">
        <f t="shared" si="12"/>
        <v>13.6</v>
      </c>
      <c r="E777" s="1">
        <v>14</v>
      </c>
      <c r="F777" s="1">
        <v>13</v>
      </c>
      <c r="G777" s="1">
        <v>13</v>
      </c>
      <c r="H777" s="1">
        <v>12</v>
      </c>
      <c r="I777" s="1">
        <v>14</v>
      </c>
      <c r="J777" s="1">
        <v>14</v>
      </c>
      <c r="K777" s="1">
        <v>14</v>
      </c>
      <c r="L777" s="1">
        <v>14</v>
      </c>
      <c r="M777" s="1">
        <v>14</v>
      </c>
      <c r="N777" s="1">
        <v>14</v>
      </c>
    </row>
    <row r="778" spans="1:14" ht="15" customHeight="1" thickBot="1" x14ac:dyDescent="0.3">
      <c r="A778" s="30" t="s">
        <v>1110</v>
      </c>
      <c r="B778" s="17" t="s">
        <v>1899</v>
      </c>
      <c r="C778" s="17" t="s">
        <v>64</v>
      </c>
      <c r="D778" s="21">
        <f t="shared" si="12"/>
        <v>11.3</v>
      </c>
      <c r="E778" s="1">
        <v>10</v>
      </c>
      <c r="F778" s="1">
        <v>12</v>
      </c>
      <c r="G778" s="1">
        <v>8</v>
      </c>
      <c r="H778" s="1">
        <v>13</v>
      </c>
      <c r="I778" s="1">
        <v>11</v>
      </c>
      <c r="J778" s="1">
        <v>10</v>
      </c>
      <c r="K778" s="1">
        <v>13</v>
      </c>
      <c r="L778" s="1">
        <v>11</v>
      </c>
      <c r="M778" s="1">
        <v>12</v>
      </c>
      <c r="N778" s="1">
        <v>13</v>
      </c>
    </row>
    <row r="779" spans="1:14" ht="15" customHeight="1" thickBot="1" x14ac:dyDescent="0.3">
      <c r="A779" s="30" t="s">
        <v>1110</v>
      </c>
      <c r="B779" s="17" t="s">
        <v>1901</v>
      </c>
      <c r="C779" s="17" t="s">
        <v>238</v>
      </c>
      <c r="D779" s="21">
        <f t="shared" si="12"/>
        <v>12.2</v>
      </c>
      <c r="E779" s="1">
        <v>10</v>
      </c>
      <c r="F779" s="1">
        <v>11</v>
      </c>
      <c r="G779" s="1">
        <v>10</v>
      </c>
      <c r="H779" s="1">
        <v>14</v>
      </c>
      <c r="I779" s="1">
        <v>12</v>
      </c>
      <c r="J779" s="1">
        <v>14</v>
      </c>
      <c r="K779" s="1">
        <v>12</v>
      </c>
      <c r="L779" s="1">
        <v>15</v>
      </c>
      <c r="M779" s="1">
        <v>13</v>
      </c>
      <c r="N779" s="1">
        <v>11</v>
      </c>
    </row>
    <row r="780" spans="1:14" ht="15" customHeight="1" thickBot="1" x14ac:dyDescent="0.3">
      <c r="A780" s="30" t="s">
        <v>1110</v>
      </c>
      <c r="B780" s="17" t="s">
        <v>1902</v>
      </c>
      <c r="C780" s="17" t="s">
        <v>192</v>
      </c>
      <c r="D780" s="21">
        <f t="shared" si="12"/>
        <v>9.1999999999999993</v>
      </c>
      <c r="E780" s="1">
        <v>11</v>
      </c>
      <c r="F780" s="1">
        <v>6</v>
      </c>
      <c r="G780" s="1">
        <v>10</v>
      </c>
      <c r="H780" s="1">
        <v>6</v>
      </c>
      <c r="I780" s="1">
        <v>10</v>
      </c>
      <c r="J780" s="1">
        <v>6</v>
      </c>
      <c r="K780" s="1">
        <v>10</v>
      </c>
      <c r="L780" s="1">
        <v>10</v>
      </c>
      <c r="M780" s="1">
        <v>12</v>
      </c>
      <c r="N780" s="1">
        <v>11</v>
      </c>
    </row>
    <row r="781" spans="1:14" ht="15" customHeight="1" thickBot="1" x14ac:dyDescent="0.3">
      <c r="A781" s="30" t="s">
        <v>1110</v>
      </c>
      <c r="B781" s="17" t="s">
        <v>1904</v>
      </c>
      <c r="C781" s="17" t="s">
        <v>33</v>
      </c>
      <c r="D781" s="21">
        <f t="shared" si="12"/>
        <v>8.6999999999999993</v>
      </c>
      <c r="E781" s="1">
        <v>9</v>
      </c>
      <c r="F781" s="1">
        <v>8</v>
      </c>
      <c r="G781" s="1">
        <v>5</v>
      </c>
      <c r="H781" s="1">
        <v>8</v>
      </c>
      <c r="I781" s="1">
        <v>10</v>
      </c>
      <c r="J781" s="1">
        <v>6</v>
      </c>
      <c r="K781" s="1">
        <v>8</v>
      </c>
      <c r="L781" s="1">
        <v>11</v>
      </c>
      <c r="M781" s="1">
        <v>12</v>
      </c>
      <c r="N781" s="1">
        <v>10</v>
      </c>
    </row>
    <row r="782" spans="1:14" ht="15" customHeight="1" thickBot="1" x14ac:dyDescent="0.3">
      <c r="A782" s="30" t="s">
        <v>1110</v>
      </c>
      <c r="B782" s="17" t="s">
        <v>1906</v>
      </c>
      <c r="C782" s="17" t="s">
        <v>266</v>
      </c>
      <c r="D782" s="21">
        <f t="shared" si="12"/>
        <v>8.3000000000000007</v>
      </c>
      <c r="E782" s="1">
        <v>9</v>
      </c>
      <c r="F782" s="1">
        <v>8</v>
      </c>
      <c r="G782" s="1">
        <v>6</v>
      </c>
      <c r="H782" s="1">
        <v>7</v>
      </c>
      <c r="I782" s="1">
        <v>11</v>
      </c>
      <c r="J782" s="1">
        <v>7</v>
      </c>
      <c r="K782" s="1">
        <v>6</v>
      </c>
      <c r="L782" s="1">
        <v>10</v>
      </c>
      <c r="M782" s="1">
        <v>10</v>
      </c>
      <c r="N782" s="1">
        <v>9</v>
      </c>
    </row>
    <row r="783" spans="1:14" ht="15" customHeight="1" thickBot="1" x14ac:dyDescent="0.3">
      <c r="A783" s="49" t="s">
        <v>822</v>
      </c>
      <c r="B783" s="17" t="s">
        <v>1910</v>
      </c>
      <c r="C783" s="17" t="s">
        <v>484</v>
      </c>
      <c r="D783" s="21">
        <f t="shared" si="12"/>
        <v>11.8</v>
      </c>
      <c r="E783" s="1">
        <v>13</v>
      </c>
      <c r="F783" s="1">
        <v>13</v>
      </c>
      <c r="G783" s="1">
        <v>9</v>
      </c>
      <c r="H783" s="1">
        <v>8</v>
      </c>
      <c r="I783" s="1">
        <v>12</v>
      </c>
      <c r="J783" s="1">
        <v>13</v>
      </c>
      <c r="K783" s="1">
        <v>11</v>
      </c>
      <c r="L783" s="1">
        <v>13</v>
      </c>
      <c r="M783" s="1">
        <v>13</v>
      </c>
      <c r="N783" s="1">
        <v>13</v>
      </c>
    </row>
    <row r="784" spans="1:14" ht="15" customHeight="1" thickBot="1" x14ac:dyDescent="0.3">
      <c r="A784" s="49" t="s">
        <v>822</v>
      </c>
      <c r="B784" s="17" t="s">
        <v>1911</v>
      </c>
      <c r="C784" s="17" t="s">
        <v>599</v>
      </c>
      <c r="D784" s="21">
        <f t="shared" si="12"/>
        <v>10.3</v>
      </c>
      <c r="E784" s="1">
        <v>12</v>
      </c>
      <c r="F784" s="1">
        <v>12</v>
      </c>
      <c r="G784" s="1">
        <v>8</v>
      </c>
      <c r="H784" s="1">
        <v>6</v>
      </c>
      <c r="I784" s="1">
        <v>12</v>
      </c>
      <c r="J784" s="1">
        <v>12</v>
      </c>
      <c r="K784" s="1">
        <v>7</v>
      </c>
      <c r="L784" s="1">
        <v>12</v>
      </c>
      <c r="M784" s="1">
        <v>11</v>
      </c>
      <c r="N784" s="1">
        <v>11</v>
      </c>
    </row>
    <row r="785" spans="1:14" ht="15" customHeight="1" thickBot="1" x14ac:dyDescent="0.3">
      <c r="A785" s="49" t="s">
        <v>822</v>
      </c>
      <c r="B785" s="17" t="s">
        <v>1912</v>
      </c>
      <c r="C785" s="17" t="s">
        <v>93</v>
      </c>
      <c r="D785" s="21">
        <f t="shared" si="12"/>
        <v>9.5</v>
      </c>
      <c r="E785" s="1">
        <v>8</v>
      </c>
      <c r="F785" s="1">
        <v>11</v>
      </c>
      <c r="G785" s="1">
        <v>8</v>
      </c>
      <c r="H785" s="1">
        <v>8</v>
      </c>
      <c r="I785" s="1">
        <v>11</v>
      </c>
      <c r="J785" s="1">
        <v>7</v>
      </c>
      <c r="K785" s="1">
        <v>8</v>
      </c>
      <c r="L785" s="1">
        <v>9</v>
      </c>
      <c r="M785" s="1">
        <v>13</v>
      </c>
      <c r="N785" s="1">
        <v>12</v>
      </c>
    </row>
    <row r="786" spans="1:14" ht="15" customHeight="1" thickBot="1" x14ac:dyDescent="0.3">
      <c r="A786" s="49" t="s">
        <v>822</v>
      </c>
      <c r="B786" s="17" t="s">
        <v>1914</v>
      </c>
      <c r="C786" s="17" t="s">
        <v>33</v>
      </c>
      <c r="D786" s="21">
        <f t="shared" si="12"/>
        <v>10</v>
      </c>
      <c r="E786" s="1">
        <v>13</v>
      </c>
      <c r="F786" s="1">
        <v>13</v>
      </c>
      <c r="G786" s="1">
        <v>8</v>
      </c>
      <c r="H786" s="1">
        <v>7</v>
      </c>
      <c r="I786" s="1">
        <v>11</v>
      </c>
      <c r="J786" s="1">
        <v>9</v>
      </c>
      <c r="K786" s="1">
        <v>5</v>
      </c>
      <c r="L786" s="1">
        <v>12</v>
      </c>
      <c r="M786" s="1">
        <v>12</v>
      </c>
      <c r="N786" s="1">
        <v>10</v>
      </c>
    </row>
    <row r="787" spans="1:14" ht="15" customHeight="1" thickBot="1" x14ac:dyDescent="0.3">
      <c r="A787" s="49" t="s">
        <v>822</v>
      </c>
      <c r="B787" s="17" t="s">
        <v>1915</v>
      </c>
      <c r="C787" s="17" t="s">
        <v>189</v>
      </c>
      <c r="D787" s="21">
        <f t="shared" si="12"/>
        <v>14.5</v>
      </c>
      <c r="E787" s="1">
        <v>12</v>
      </c>
      <c r="F787" s="1">
        <v>16</v>
      </c>
      <c r="G787" s="1">
        <v>13</v>
      </c>
      <c r="H787" s="1">
        <v>15</v>
      </c>
      <c r="I787" s="1">
        <v>16</v>
      </c>
      <c r="J787" s="1">
        <v>16</v>
      </c>
      <c r="K787" s="1">
        <v>13</v>
      </c>
      <c r="L787" s="1">
        <v>15</v>
      </c>
      <c r="M787" s="1">
        <v>14</v>
      </c>
      <c r="N787" s="1">
        <v>15</v>
      </c>
    </row>
    <row r="788" spans="1:14" ht="15" customHeight="1" thickBot="1" x14ac:dyDescent="0.3">
      <c r="A788" s="49" t="s">
        <v>822</v>
      </c>
      <c r="B788" s="17" t="s">
        <v>1916</v>
      </c>
      <c r="C788" s="17" t="s">
        <v>37</v>
      </c>
      <c r="D788" s="21">
        <f t="shared" si="12"/>
        <v>10.5</v>
      </c>
      <c r="E788" s="1">
        <v>8</v>
      </c>
      <c r="F788" s="1">
        <v>8</v>
      </c>
      <c r="G788" s="1">
        <v>8</v>
      </c>
      <c r="H788" s="1">
        <v>9</v>
      </c>
      <c r="I788" s="1">
        <v>14</v>
      </c>
      <c r="J788" s="1">
        <v>9</v>
      </c>
      <c r="K788" s="1">
        <v>13</v>
      </c>
      <c r="L788" s="1">
        <v>9</v>
      </c>
      <c r="M788" s="1">
        <v>16</v>
      </c>
      <c r="N788" s="1">
        <v>11</v>
      </c>
    </row>
    <row r="789" spans="1:14" ht="15" customHeight="1" thickBot="1" x14ac:dyDescent="0.3">
      <c r="A789" s="49" t="s">
        <v>822</v>
      </c>
      <c r="B789" s="17" t="s">
        <v>1918</v>
      </c>
      <c r="C789" s="17" t="s">
        <v>37</v>
      </c>
      <c r="D789" s="21">
        <f t="shared" si="12"/>
        <v>10.3</v>
      </c>
      <c r="E789" s="1">
        <v>9</v>
      </c>
      <c r="F789" s="1">
        <v>12</v>
      </c>
      <c r="G789" s="1">
        <v>5</v>
      </c>
      <c r="H789" s="1">
        <v>6</v>
      </c>
      <c r="I789" s="1">
        <v>13</v>
      </c>
      <c r="J789" s="1">
        <v>10</v>
      </c>
      <c r="K789" s="1">
        <v>7</v>
      </c>
      <c r="L789" s="1">
        <v>12</v>
      </c>
      <c r="M789" s="1">
        <v>15</v>
      </c>
      <c r="N789" s="1">
        <v>14</v>
      </c>
    </row>
    <row r="790" spans="1:14" ht="15" customHeight="1" thickBot="1" x14ac:dyDescent="0.3">
      <c r="A790" s="49" t="s">
        <v>822</v>
      </c>
      <c r="B790" s="17" t="s">
        <v>1919</v>
      </c>
      <c r="C790" s="17" t="s">
        <v>197</v>
      </c>
      <c r="D790" s="21">
        <f t="shared" si="12"/>
        <v>11.3</v>
      </c>
      <c r="E790" s="1">
        <v>8</v>
      </c>
      <c r="F790" s="1">
        <v>11</v>
      </c>
      <c r="G790" s="1">
        <v>9</v>
      </c>
      <c r="H790" s="1">
        <v>15</v>
      </c>
      <c r="I790" s="1">
        <v>12</v>
      </c>
      <c r="J790" s="1">
        <v>12</v>
      </c>
      <c r="K790" s="1">
        <v>10</v>
      </c>
      <c r="L790" s="1">
        <v>13</v>
      </c>
      <c r="M790" s="1">
        <v>11</v>
      </c>
      <c r="N790" s="1">
        <v>12</v>
      </c>
    </row>
    <row r="791" spans="1:14" ht="15" customHeight="1" thickBot="1" x14ac:dyDescent="0.3">
      <c r="A791" s="49" t="s">
        <v>822</v>
      </c>
      <c r="B791" s="17" t="s">
        <v>1920</v>
      </c>
      <c r="C791" s="17" t="s">
        <v>238</v>
      </c>
      <c r="D791" s="21">
        <f t="shared" si="12"/>
        <v>11.4</v>
      </c>
      <c r="E791" s="1">
        <v>8</v>
      </c>
      <c r="F791" s="1">
        <v>14</v>
      </c>
      <c r="G791" s="1">
        <v>9</v>
      </c>
      <c r="H791" s="1">
        <v>12</v>
      </c>
      <c r="I791" s="1">
        <v>13</v>
      </c>
      <c r="J791" s="1">
        <v>13</v>
      </c>
      <c r="K791" s="1">
        <v>11</v>
      </c>
      <c r="L791" s="1">
        <v>13</v>
      </c>
      <c r="M791" s="1">
        <v>10</v>
      </c>
      <c r="N791" s="1">
        <v>11</v>
      </c>
    </row>
    <row r="792" spans="1:14" ht="15" customHeight="1" thickBot="1" x14ac:dyDescent="0.3">
      <c r="A792" s="49" t="s">
        <v>822</v>
      </c>
      <c r="B792" s="17" t="s">
        <v>1921</v>
      </c>
      <c r="C792" s="17" t="s">
        <v>197</v>
      </c>
      <c r="D792" s="21">
        <f t="shared" si="12"/>
        <v>9.5</v>
      </c>
      <c r="E792" s="1">
        <v>7</v>
      </c>
      <c r="F792" s="1">
        <v>10</v>
      </c>
      <c r="G792" s="1">
        <v>8</v>
      </c>
      <c r="H792" s="1">
        <v>17</v>
      </c>
      <c r="I792" s="1">
        <v>9</v>
      </c>
      <c r="J792" s="1">
        <v>9</v>
      </c>
      <c r="K792" s="1">
        <v>6</v>
      </c>
      <c r="L792" s="1">
        <v>13</v>
      </c>
      <c r="M792" s="1">
        <v>7</v>
      </c>
      <c r="N792" s="1">
        <v>9</v>
      </c>
    </row>
    <row r="793" spans="1:14" ht="15" customHeight="1" thickBot="1" x14ac:dyDescent="0.3">
      <c r="A793" s="49" t="s">
        <v>822</v>
      </c>
      <c r="B793" s="17" t="s">
        <v>1922</v>
      </c>
      <c r="C793" s="17" t="s">
        <v>426</v>
      </c>
      <c r="D793" s="21">
        <f t="shared" si="12"/>
        <v>11.7</v>
      </c>
      <c r="E793" s="1">
        <v>12</v>
      </c>
      <c r="F793" s="1">
        <v>15</v>
      </c>
      <c r="G793" s="1">
        <v>8</v>
      </c>
      <c r="H793" s="1">
        <v>8</v>
      </c>
      <c r="I793" s="1">
        <v>14</v>
      </c>
      <c r="J793" s="1">
        <v>14</v>
      </c>
      <c r="K793" s="1">
        <v>10</v>
      </c>
      <c r="L793" s="1">
        <v>13</v>
      </c>
      <c r="M793" s="1">
        <v>12</v>
      </c>
      <c r="N793" s="1">
        <v>11</v>
      </c>
    </row>
    <row r="794" spans="1:14" ht="15" customHeight="1" thickBot="1" x14ac:dyDescent="0.3">
      <c r="A794" s="49" t="s">
        <v>822</v>
      </c>
      <c r="B794" s="17" t="s">
        <v>1928</v>
      </c>
      <c r="C794" s="17" t="s">
        <v>125</v>
      </c>
      <c r="D794" s="21">
        <f t="shared" si="12"/>
        <v>10.1</v>
      </c>
      <c r="E794" s="1">
        <v>9</v>
      </c>
      <c r="F794" s="1">
        <v>12</v>
      </c>
      <c r="G794" s="1">
        <v>6</v>
      </c>
      <c r="H794" s="1">
        <v>8</v>
      </c>
      <c r="I794" s="1">
        <v>12</v>
      </c>
      <c r="J794" s="1">
        <v>9</v>
      </c>
      <c r="K794" s="1">
        <v>11</v>
      </c>
      <c r="L794" s="1">
        <v>11</v>
      </c>
      <c r="M794" s="1">
        <v>12</v>
      </c>
      <c r="N794" s="1">
        <v>11</v>
      </c>
    </row>
    <row r="795" spans="1:14" ht="15" customHeight="1" thickBot="1" x14ac:dyDescent="0.3">
      <c r="A795" s="49" t="s">
        <v>822</v>
      </c>
      <c r="B795" s="17" t="s">
        <v>1930</v>
      </c>
      <c r="C795" s="17" t="s">
        <v>484</v>
      </c>
      <c r="D795" s="21">
        <f t="shared" si="12"/>
        <v>10.9</v>
      </c>
      <c r="E795" s="1">
        <v>12</v>
      </c>
      <c r="F795" s="1">
        <v>11</v>
      </c>
      <c r="G795" s="1">
        <v>8</v>
      </c>
      <c r="H795" s="1">
        <v>9</v>
      </c>
      <c r="I795" s="1">
        <v>13</v>
      </c>
      <c r="J795" s="1">
        <v>10</v>
      </c>
      <c r="K795" s="1">
        <v>10</v>
      </c>
      <c r="L795" s="1">
        <v>12</v>
      </c>
      <c r="M795" s="1">
        <v>12</v>
      </c>
      <c r="N795" s="1">
        <v>12</v>
      </c>
    </row>
    <row r="796" spans="1:14" ht="15" customHeight="1" thickBot="1" x14ac:dyDescent="0.3">
      <c r="A796" s="49" t="s">
        <v>822</v>
      </c>
      <c r="B796" s="17" t="s">
        <v>1932</v>
      </c>
      <c r="C796" s="17" t="s">
        <v>93</v>
      </c>
      <c r="D796" s="21">
        <f t="shared" si="12"/>
        <v>6.4</v>
      </c>
      <c r="E796" s="1">
        <v>4</v>
      </c>
      <c r="F796" s="1">
        <v>7</v>
      </c>
      <c r="G796" s="1">
        <v>4</v>
      </c>
      <c r="H796" s="1">
        <v>6</v>
      </c>
      <c r="I796" s="1">
        <v>10</v>
      </c>
      <c r="J796" s="1">
        <v>6</v>
      </c>
      <c r="K796" s="1">
        <v>1</v>
      </c>
      <c r="L796" s="1">
        <v>7</v>
      </c>
      <c r="M796" s="1">
        <v>12</v>
      </c>
      <c r="N796" s="1">
        <v>7</v>
      </c>
    </row>
    <row r="797" spans="1:14" ht="15" customHeight="1" thickBot="1" x14ac:dyDescent="0.3">
      <c r="A797" s="49" t="s">
        <v>822</v>
      </c>
      <c r="B797" s="17" t="s">
        <v>1934</v>
      </c>
      <c r="C797" s="17" t="s">
        <v>93</v>
      </c>
      <c r="D797" s="21">
        <f t="shared" si="12"/>
        <v>8.1</v>
      </c>
      <c r="E797" s="1">
        <v>7</v>
      </c>
      <c r="F797" s="1">
        <v>8</v>
      </c>
      <c r="G797" s="1">
        <v>6</v>
      </c>
      <c r="H797" s="1">
        <v>6</v>
      </c>
      <c r="I797" s="1">
        <v>11</v>
      </c>
      <c r="J797" s="1">
        <v>8</v>
      </c>
      <c r="K797" s="1">
        <v>8</v>
      </c>
      <c r="L797" s="1">
        <v>8</v>
      </c>
      <c r="M797" s="1">
        <v>11</v>
      </c>
      <c r="N797" s="1">
        <v>8</v>
      </c>
    </row>
    <row r="798" spans="1:14" ht="15" customHeight="1" thickBot="1" x14ac:dyDescent="0.3">
      <c r="A798" s="49" t="s">
        <v>822</v>
      </c>
      <c r="B798" s="17" t="s">
        <v>1935</v>
      </c>
      <c r="C798" s="17" t="s">
        <v>37</v>
      </c>
      <c r="D798" s="21">
        <f t="shared" si="12"/>
        <v>10.5</v>
      </c>
      <c r="E798" s="1">
        <v>9</v>
      </c>
      <c r="F798" s="1">
        <v>10</v>
      </c>
      <c r="G798" s="1">
        <v>9</v>
      </c>
      <c r="H798" s="1">
        <v>10</v>
      </c>
      <c r="I798" s="1">
        <v>12</v>
      </c>
      <c r="J798" s="1">
        <v>7</v>
      </c>
      <c r="K798" s="1">
        <v>11</v>
      </c>
      <c r="L798" s="1">
        <v>12</v>
      </c>
      <c r="M798" s="1">
        <v>13</v>
      </c>
      <c r="N798" s="1">
        <v>12</v>
      </c>
    </row>
    <row r="799" spans="1:14" ht="15" customHeight="1" thickBot="1" x14ac:dyDescent="0.3">
      <c r="A799" s="49" t="s">
        <v>822</v>
      </c>
      <c r="B799" s="17" t="s">
        <v>1937</v>
      </c>
      <c r="C799" s="17" t="s">
        <v>93</v>
      </c>
      <c r="D799" s="21">
        <f t="shared" si="12"/>
        <v>9</v>
      </c>
      <c r="E799" s="1">
        <v>7</v>
      </c>
      <c r="F799" s="1">
        <v>9</v>
      </c>
      <c r="G799" s="1">
        <v>7</v>
      </c>
      <c r="H799" s="1">
        <v>9</v>
      </c>
      <c r="I799" s="1">
        <v>11</v>
      </c>
      <c r="J799" s="1">
        <v>8</v>
      </c>
      <c r="K799" s="1">
        <v>8</v>
      </c>
      <c r="L799" s="1">
        <v>9</v>
      </c>
      <c r="M799" s="1">
        <v>12</v>
      </c>
      <c r="N799" s="1">
        <v>10</v>
      </c>
    </row>
    <row r="800" spans="1:14" ht="15" customHeight="1" thickBot="1" x14ac:dyDescent="0.3">
      <c r="A800" s="49" t="s">
        <v>822</v>
      </c>
      <c r="B800" s="17" t="s">
        <v>1938</v>
      </c>
      <c r="C800" s="17" t="s">
        <v>93</v>
      </c>
      <c r="D800" s="21">
        <f t="shared" si="12"/>
        <v>7.3</v>
      </c>
      <c r="E800" s="1">
        <v>5</v>
      </c>
      <c r="F800" s="1">
        <v>7</v>
      </c>
      <c r="G800" s="1">
        <v>6</v>
      </c>
      <c r="H800" s="1">
        <v>6</v>
      </c>
      <c r="I800" s="1">
        <v>11</v>
      </c>
      <c r="J800" s="1">
        <v>6</v>
      </c>
      <c r="K800" s="1">
        <v>7</v>
      </c>
      <c r="L800" s="1">
        <v>7</v>
      </c>
      <c r="M800" s="1">
        <v>11</v>
      </c>
      <c r="N800" s="1">
        <v>7</v>
      </c>
    </row>
    <row r="801" spans="1:14" ht="15" customHeight="1" thickBot="1" x14ac:dyDescent="0.3">
      <c r="A801" s="49" t="s">
        <v>822</v>
      </c>
      <c r="B801" s="17" t="s">
        <v>1940</v>
      </c>
      <c r="C801" s="17" t="s">
        <v>480</v>
      </c>
      <c r="D801" s="21">
        <f t="shared" si="12"/>
        <v>9.9</v>
      </c>
      <c r="E801" s="1">
        <v>11</v>
      </c>
      <c r="F801" s="1">
        <v>14</v>
      </c>
      <c r="G801" s="1">
        <v>4</v>
      </c>
      <c r="H801" s="1">
        <v>8</v>
      </c>
      <c r="I801" s="1">
        <v>13</v>
      </c>
      <c r="J801" s="1">
        <v>14</v>
      </c>
      <c r="K801" s="1">
        <v>6</v>
      </c>
      <c r="L801" s="1">
        <v>8</v>
      </c>
      <c r="M801" s="1">
        <v>11</v>
      </c>
      <c r="N801" s="1">
        <v>10</v>
      </c>
    </row>
    <row r="802" spans="1:14" ht="15" customHeight="1" thickBot="1" x14ac:dyDescent="0.3">
      <c r="A802" s="49" t="s">
        <v>822</v>
      </c>
      <c r="B802" s="17" t="s">
        <v>1941</v>
      </c>
      <c r="C802" s="17" t="s">
        <v>855</v>
      </c>
      <c r="D802" s="21">
        <f t="shared" si="12"/>
        <v>10.4</v>
      </c>
      <c r="E802" s="1">
        <v>6</v>
      </c>
      <c r="F802" s="1">
        <v>7</v>
      </c>
      <c r="G802" s="1">
        <v>5</v>
      </c>
      <c r="H802" s="1">
        <v>8</v>
      </c>
      <c r="I802" s="1">
        <v>13</v>
      </c>
      <c r="J802" s="1">
        <v>13</v>
      </c>
      <c r="K802" s="1">
        <v>14</v>
      </c>
      <c r="L802" s="1">
        <v>11</v>
      </c>
      <c r="M802" s="1">
        <v>15</v>
      </c>
      <c r="N802" s="1">
        <v>12</v>
      </c>
    </row>
    <row r="803" spans="1:14" ht="15" customHeight="1" thickBot="1" x14ac:dyDescent="0.3">
      <c r="A803" s="49" t="s">
        <v>822</v>
      </c>
      <c r="B803" s="17" t="s">
        <v>1942</v>
      </c>
      <c r="C803" s="17" t="s">
        <v>85</v>
      </c>
      <c r="D803" s="21">
        <f t="shared" si="12"/>
        <v>10.1</v>
      </c>
      <c r="E803" s="1">
        <v>7</v>
      </c>
      <c r="F803" s="1">
        <v>8</v>
      </c>
      <c r="G803" s="1">
        <v>3</v>
      </c>
      <c r="H803" s="1">
        <v>8</v>
      </c>
      <c r="I803" s="1">
        <v>13</v>
      </c>
      <c r="J803" s="1">
        <v>13</v>
      </c>
      <c r="K803" s="1">
        <v>12</v>
      </c>
      <c r="L803" s="1">
        <v>12</v>
      </c>
      <c r="M803" s="1">
        <v>13</v>
      </c>
      <c r="N803" s="1">
        <v>12</v>
      </c>
    </row>
    <row r="804" spans="1:14" ht="15" customHeight="1" thickBot="1" x14ac:dyDescent="0.3">
      <c r="A804" s="49" t="s">
        <v>822</v>
      </c>
      <c r="B804" s="17" t="s">
        <v>1943</v>
      </c>
      <c r="C804" s="17" t="s">
        <v>238</v>
      </c>
      <c r="D804" s="21">
        <f t="shared" si="12"/>
        <v>10.5</v>
      </c>
      <c r="E804" s="1">
        <v>10</v>
      </c>
      <c r="F804" s="1">
        <v>12</v>
      </c>
      <c r="G804" s="1">
        <v>9</v>
      </c>
      <c r="H804" s="1">
        <v>11</v>
      </c>
      <c r="I804" s="1">
        <v>12</v>
      </c>
      <c r="J804" s="1">
        <v>12</v>
      </c>
      <c r="K804" s="1">
        <v>8</v>
      </c>
      <c r="L804" s="1">
        <v>11</v>
      </c>
      <c r="M804" s="1">
        <v>12</v>
      </c>
      <c r="N804" s="1">
        <v>8</v>
      </c>
    </row>
    <row r="805" spans="1:14" ht="15" customHeight="1" thickBot="1" x14ac:dyDescent="0.3">
      <c r="A805" s="49" t="s">
        <v>822</v>
      </c>
      <c r="B805" s="17" t="s">
        <v>1944</v>
      </c>
      <c r="C805" s="17" t="s">
        <v>238</v>
      </c>
      <c r="D805" s="21">
        <f t="shared" si="12"/>
        <v>9.6</v>
      </c>
      <c r="E805" s="1">
        <v>4</v>
      </c>
      <c r="F805" s="1">
        <v>14</v>
      </c>
      <c r="G805" s="1">
        <v>5</v>
      </c>
      <c r="H805" s="1">
        <v>14</v>
      </c>
      <c r="I805" s="1">
        <v>12</v>
      </c>
      <c r="J805" s="1">
        <v>13</v>
      </c>
      <c r="K805" s="1">
        <v>9</v>
      </c>
      <c r="L805" s="1">
        <v>10</v>
      </c>
      <c r="M805" s="1">
        <v>8</v>
      </c>
      <c r="N805" s="1">
        <v>7</v>
      </c>
    </row>
    <row r="806" spans="1:14" ht="15" customHeight="1" thickBot="1" x14ac:dyDescent="0.3">
      <c r="A806" s="28" t="s">
        <v>1111</v>
      </c>
      <c r="B806" s="17" t="s">
        <v>1946</v>
      </c>
      <c r="C806" s="17" t="s">
        <v>182</v>
      </c>
      <c r="D806" s="21">
        <f t="shared" si="12"/>
        <v>9.1999999999999993</v>
      </c>
      <c r="E806" s="1">
        <v>10</v>
      </c>
      <c r="F806" s="1">
        <v>12</v>
      </c>
      <c r="G806" s="1">
        <v>1</v>
      </c>
      <c r="H806" s="1">
        <v>6</v>
      </c>
      <c r="I806" s="1">
        <v>15</v>
      </c>
      <c r="J806" s="1">
        <v>9</v>
      </c>
      <c r="K806" s="1">
        <v>8</v>
      </c>
      <c r="L806" s="1">
        <v>11</v>
      </c>
      <c r="M806" s="1">
        <v>12</v>
      </c>
      <c r="N806" s="1">
        <v>8</v>
      </c>
    </row>
    <row r="807" spans="1:14" ht="15" customHeight="1" thickBot="1" x14ac:dyDescent="0.3">
      <c r="A807" s="28" t="s">
        <v>1111</v>
      </c>
      <c r="B807" s="17" t="s">
        <v>1948</v>
      </c>
      <c r="C807" s="17" t="s">
        <v>289</v>
      </c>
      <c r="D807" s="21">
        <f t="shared" si="12"/>
        <v>10.5</v>
      </c>
      <c r="E807" s="1">
        <v>12</v>
      </c>
      <c r="F807" s="1">
        <v>11</v>
      </c>
      <c r="G807" s="1">
        <v>7</v>
      </c>
      <c r="H807" s="1">
        <v>8</v>
      </c>
      <c r="I807" s="1">
        <v>13</v>
      </c>
      <c r="J807" s="1">
        <v>13</v>
      </c>
      <c r="K807" s="1">
        <v>10</v>
      </c>
      <c r="L807" s="1">
        <v>12</v>
      </c>
      <c r="M807" s="1">
        <v>10</v>
      </c>
      <c r="N807" s="1">
        <v>9</v>
      </c>
    </row>
    <row r="808" spans="1:14" ht="15" customHeight="1" thickBot="1" x14ac:dyDescent="0.3">
      <c r="A808" s="28" t="s">
        <v>1111</v>
      </c>
      <c r="B808" s="17" t="s">
        <v>1949</v>
      </c>
      <c r="C808" s="17" t="s">
        <v>29</v>
      </c>
      <c r="D808" s="21">
        <f t="shared" si="12"/>
        <v>10</v>
      </c>
      <c r="E808" s="1">
        <v>11</v>
      </c>
      <c r="F808" s="1">
        <v>12</v>
      </c>
      <c r="G808" s="1">
        <v>4</v>
      </c>
      <c r="H808" s="1">
        <v>6</v>
      </c>
      <c r="I808" s="1">
        <v>13</v>
      </c>
      <c r="J808" s="1">
        <v>12</v>
      </c>
      <c r="K808" s="1">
        <v>6</v>
      </c>
      <c r="L808" s="1">
        <v>10</v>
      </c>
      <c r="M808" s="1">
        <v>14</v>
      </c>
      <c r="N808" s="1">
        <v>12</v>
      </c>
    </row>
    <row r="809" spans="1:14" ht="15" customHeight="1" thickBot="1" x14ac:dyDescent="0.3">
      <c r="A809" s="28" t="s">
        <v>1111</v>
      </c>
      <c r="B809" s="17" t="s">
        <v>1951</v>
      </c>
      <c r="C809" s="17" t="s">
        <v>93</v>
      </c>
      <c r="D809" s="21">
        <f t="shared" si="12"/>
        <v>9</v>
      </c>
      <c r="E809" s="1">
        <v>6</v>
      </c>
      <c r="F809" s="1">
        <v>9</v>
      </c>
      <c r="G809" s="1">
        <v>4</v>
      </c>
      <c r="H809" s="1">
        <v>10</v>
      </c>
      <c r="I809" s="1">
        <v>13</v>
      </c>
      <c r="J809" s="1">
        <v>8</v>
      </c>
      <c r="K809" s="1">
        <v>6</v>
      </c>
      <c r="L809" s="1">
        <v>10</v>
      </c>
      <c r="M809" s="1">
        <v>14</v>
      </c>
      <c r="N809" s="1">
        <v>10</v>
      </c>
    </row>
    <row r="810" spans="1:14" ht="15" customHeight="1" thickBot="1" x14ac:dyDescent="0.3">
      <c r="A810" s="28" t="s">
        <v>1111</v>
      </c>
      <c r="B810" s="17" t="s">
        <v>1952</v>
      </c>
      <c r="C810" s="17" t="s">
        <v>433</v>
      </c>
      <c r="D810" s="21">
        <f t="shared" si="12"/>
        <v>13.8</v>
      </c>
      <c r="E810" s="1">
        <v>13</v>
      </c>
      <c r="F810" s="1">
        <v>15</v>
      </c>
      <c r="G810" s="1">
        <v>10</v>
      </c>
      <c r="H810" s="1">
        <v>15</v>
      </c>
      <c r="I810" s="1">
        <v>15</v>
      </c>
      <c r="J810" s="1">
        <v>15</v>
      </c>
      <c r="K810" s="1">
        <v>12</v>
      </c>
      <c r="L810" s="1">
        <v>16</v>
      </c>
      <c r="M810" s="1">
        <v>13</v>
      </c>
      <c r="N810" s="1">
        <v>14</v>
      </c>
    </row>
    <row r="811" spans="1:14" ht="15" customHeight="1" thickBot="1" x14ac:dyDescent="0.3">
      <c r="A811" s="28" t="s">
        <v>1111</v>
      </c>
      <c r="B811" s="17" t="s">
        <v>1953</v>
      </c>
      <c r="C811" s="17" t="s">
        <v>37</v>
      </c>
      <c r="D811" s="21">
        <f t="shared" si="12"/>
        <v>12.2</v>
      </c>
      <c r="E811" s="1">
        <v>8</v>
      </c>
      <c r="F811" s="1">
        <v>13</v>
      </c>
      <c r="G811" s="1">
        <v>8</v>
      </c>
      <c r="H811" s="1">
        <v>9</v>
      </c>
      <c r="I811" s="1">
        <v>16</v>
      </c>
      <c r="J811" s="1">
        <v>14</v>
      </c>
      <c r="K811" s="1">
        <v>11</v>
      </c>
      <c r="L811" s="1">
        <v>14</v>
      </c>
      <c r="M811" s="1">
        <v>14</v>
      </c>
      <c r="N811" s="1">
        <v>15</v>
      </c>
    </row>
    <row r="812" spans="1:14" ht="15" customHeight="1" thickBot="1" x14ac:dyDescent="0.3">
      <c r="A812" s="28" t="s">
        <v>1111</v>
      </c>
      <c r="B812" s="17" t="s">
        <v>1955</v>
      </c>
      <c r="C812" s="17" t="s">
        <v>37</v>
      </c>
      <c r="D812" s="21">
        <f t="shared" si="12"/>
        <v>11.7</v>
      </c>
      <c r="E812" s="1">
        <v>8</v>
      </c>
      <c r="F812" s="1">
        <v>12</v>
      </c>
      <c r="G812" s="1">
        <v>10</v>
      </c>
      <c r="H812" s="1">
        <v>8</v>
      </c>
      <c r="I812" s="1">
        <v>14</v>
      </c>
      <c r="J812" s="1">
        <v>13</v>
      </c>
      <c r="K812" s="1">
        <v>12</v>
      </c>
      <c r="L812" s="1">
        <v>12</v>
      </c>
      <c r="M812" s="1">
        <v>14</v>
      </c>
      <c r="N812" s="1">
        <v>14</v>
      </c>
    </row>
    <row r="813" spans="1:14" ht="15" customHeight="1" thickBot="1" x14ac:dyDescent="0.3">
      <c r="A813" s="28" t="s">
        <v>1111</v>
      </c>
      <c r="B813" s="17" t="s">
        <v>1956</v>
      </c>
      <c r="C813" s="17" t="s">
        <v>96</v>
      </c>
      <c r="D813" s="21">
        <f t="shared" si="12"/>
        <v>11.2</v>
      </c>
      <c r="E813" s="1">
        <v>9</v>
      </c>
      <c r="F813" s="1">
        <v>15</v>
      </c>
      <c r="G813" s="1">
        <v>7</v>
      </c>
      <c r="H813" s="1">
        <v>11</v>
      </c>
      <c r="I813" s="1">
        <v>11</v>
      </c>
      <c r="J813" s="1">
        <v>13</v>
      </c>
      <c r="K813" s="1">
        <v>10</v>
      </c>
      <c r="L813" s="1">
        <v>13</v>
      </c>
      <c r="M813" s="1">
        <v>12</v>
      </c>
      <c r="N813" s="1">
        <v>11</v>
      </c>
    </row>
    <row r="814" spans="1:14" ht="15" customHeight="1" thickBot="1" x14ac:dyDescent="0.3">
      <c r="A814" s="28" t="s">
        <v>1111</v>
      </c>
      <c r="B814" s="17" t="s">
        <v>1957</v>
      </c>
      <c r="C814" s="17" t="s">
        <v>299</v>
      </c>
      <c r="D814" s="21">
        <f t="shared" si="12"/>
        <v>15.5</v>
      </c>
      <c r="E814" s="1">
        <v>13</v>
      </c>
      <c r="F814" s="1">
        <v>17</v>
      </c>
      <c r="G814" s="1">
        <v>16</v>
      </c>
      <c r="H814" s="1">
        <v>14</v>
      </c>
      <c r="I814" s="1">
        <v>16</v>
      </c>
      <c r="J814" s="1">
        <v>16</v>
      </c>
      <c r="K814" s="1">
        <v>17</v>
      </c>
      <c r="L814" s="1">
        <v>14</v>
      </c>
      <c r="M814" s="1">
        <v>16</v>
      </c>
      <c r="N814" s="1">
        <v>16</v>
      </c>
    </row>
    <row r="815" spans="1:14" ht="15" customHeight="1" thickBot="1" x14ac:dyDescent="0.3">
      <c r="A815" s="28" t="s">
        <v>1111</v>
      </c>
      <c r="B815" s="17" t="s">
        <v>1959</v>
      </c>
      <c r="C815" s="17" t="s">
        <v>100</v>
      </c>
      <c r="D815" s="21">
        <f t="shared" si="12"/>
        <v>13.2</v>
      </c>
      <c r="E815" s="1">
        <v>12</v>
      </c>
      <c r="F815" s="1">
        <v>15</v>
      </c>
      <c r="G815" s="1">
        <v>9</v>
      </c>
      <c r="H815" s="1">
        <v>14</v>
      </c>
      <c r="I815" s="1">
        <v>14</v>
      </c>
      <c r="J815" s="1">
        <v>16</v>
      </c>
      <c r="K815" s="1">
        <v>12</v>
      </c>
      <c r="L815" s="1">
        <v>14</v>
      </c>
      <c r="M815" s="1">
        <v>12</v>
      </c>
      <c r="N815" s="1">
        <v>14</v>
      </c>
    </row>
    <row r="816" spans="1:14" ht="15" customHeight="1" thickBot="1" x14ac:dyDescent="0.3">
      <c r="A816" s="28" t="s">
        <v>1111</v>
      </c>
      <c r="B816" s="17" t="s">
        <v>1960</v>
      </c>
      <c r="C816" s="17" t="s">
        <v>870</v>
      </c>
      <c r="D816" s="21">
        <f t="shared" si="12"/>
        <v>12.7</v>
      </c>
      <c r="E816" s="1">
        <v>12</v>
      </c>
      <c r="F816" s="1">
        <v>13</v>
      </c>
      <c r="G816" s="1">
        <v>10</v>
      </c>
      <c r="H816" s="1">
        <v>13</v>
      </c>
      <c r="I816" s="1">
        <v>12</v>
      </c>
      <c r="J816" s="1">
        <v>14</v>
      </c>
      <c r="K816" s="1">
        <v>13</v>
      </c>
      <c r="L816" s="1">
        <v>15</v>
      </c>
      <c r="M816" s="1">
        <v>13</v>
      </c>
      <c r="N816" s="1">
        <v>12</v>
      </c>
    </row>
    <row r="817" spans="1:14" ht="15" customHeight="1" thickBot="1" x14ac:dyDescent="0.3">
      <c r="A817" s="28" t="s">
        <v>1111</v>
      </c>
      <c r="B817" s="17" t="s">
        <v>1964</v>
      </c>
      <c r="C817" s="17" t="s">
        <v>192</v>
      </c>
      <c r="D817" s="21">
        <f t="shared" si="12"/>
        <v>9.6</v>
      </c>
      <c r="E817" s="1">
        <v>8</v>
      </c>
      <c r="F817" s="1">
        <v>12</v>
      </c>
      <c r="G817" s="1">
        <v>6</v>
      </c>
      <c r="H817" s="1">
        <v>7</v>
      </c>
      <c r="I817" s="1">
        <v>12</v>
      </c>
      <c r="J817" s="1">
        <v>9</v>
      </c>
      <c r="K817" s="1">
        <v>8</v>
      </c>
      <c r="L817" s="1">
        <v>9</v>
      </c>
      <c r="M817" s="1">
        <v>13</v>
      </c>
      <c r="N817" s="1">
        <v>12</v>
      </c>
    </row>
    <row r="818" spans="1:14" ht="15" customHeight="1" thickBot="1" x14ac:dyDescent="0.3">
      <c r="A818" s="28" t="s">
        <v>1111</v>
      </c>
      <c r="B818" s="17" t="s">
        <v>1965</v>
      </c>
      <c r="C818" s="17" t="s">
        <v>37</v>
      </c>
      <c r="D818" s="21">
        <f t="shared" si="12"/>
        <v>12.5</v>
      </c>
      <c r="E818" s="1">
        <v>12</v>
      </c>
      <c r="F818" s="1">
        <v>12</v>
      </c>
      <c r="G818" s="1">
        <v>8</v>
      </c>
      <c r="H818" s="1">
        <v>10</v>
      </c>
      <c r="I818" s="1">
        <v>15</v>
      </c>
      <c r="J818" s="1">
        <v>13</v>
      </c>
      <c r="K818" s="1">
        <v>12</v>
      </c>
      <c r="L818" s="1">
        <v>14</v>
      </c>
      <c r="M818" s="1">
        <v>15</v>
      </c>
      <c r="N818" s="1">
        <v>14</v>
      </c>
    </row>
    <row r="819" spans="1:14" ht="15" customHeight="1" thickBot="1" x14ac:dyDescent="0.3">
      <c r="A819" s="28" t="s">
        <v>1111</v>
      </c>
      <c r="B819" s="17" t="s">
        <v>1966</v>
      </c>
      <c r="C819" s="17" t="s">
        <v>93</v>
      </c>
      <c r="D819" s="21">
        <f t="shared" si="12"/>
        <v>9.1</v>
      </c>
      <c r="E819" s="1">
        <v>5</v>
      </c>
      <c r="F819" s="1">
        <v>11</v>
      </c>
      <c r="G819" s="1">
        <v>7</v>
      </c>
      <c r="H819" s="1">
        <v>8</v>
      </c>
      <c r="I819" s="1">
        <v>12</v>
      </c>
      <c r="J819" s="1">
        <v>5</v>
      </c>
      <c r="K819" s="1">
        <v>7</v>
      </c>
      <c r="L819" s="1">
        <v>10</v>
      </c>
      <c r="M819" s="1">
        <v>13</v>
      </c>
      <c r="N819" s="1">
        <v>13</v>
      </c>
    </row>
    <row r="820" spans="1:14" ht="15" customHeight="1" thickBot="1" x14ac:dyDescent="0.3">
      <c r="A820" s="28" t="s">
        <v>1111</v>
      </c>
      <c r="B820" s="17" t="s">
        <v>1969</v>
      </c>
      <c r="C820" s="17" t="s">
        <v>33</v>
      </c>
      <c r="D820" s="21">
        <f t="shared" si="12"/>
        <v>11.2</v>
      </c>
      <c r="E820" s="1">
        <v>12</v>
      </c>
      <c r="F820" s="1">
        <v>12</v>
      </c>
      <c r="G820" s="1">
        <v>6</v>
      </c>
      <c r="H820" s="1">
        <v>9</v>
      </c>
      <c r="I820" s="1">
        <v>12</v>
      </c>
      <c r="J820" s="1">
        <v>12</v>
      </c>
      <c r="K820" s="1">
        <v>11</v>
      </c>
      <c r="L820" s="1">
        <v>12</v>
      </c>
      <c r="M820" s="1">
        <v>13</v>
      </c>
      <c r="N820" s="1">
        <v>13</v>
      </c>
    </row>
    <row r="821" spans="1:14" ht="15" customHeight="1" thickBot="1" x14ac:dyDescent="0.3">
      <c r="A821" s="28" t="s">
        <v>1111</v>
      </c>
      <c r="B821" s="17" t="s">
        <v>1970</v>
      </c>
      <c r="C821" s="17" t="s">
        <v>266</v>
      </c>
      <c r="D821" s="21">
        <f t="shared" si="12"/>
        <v>10.199999999999999</v>
      </c>
      <c r="E821" s="1">
        <v>9</v>
      </c>
      <c r="F821" s="1">
        <v>12</v>
      </c>
      <c r="G821" s="1">
        <v>3</v>
      </c>
      <c r="H821" s="1">
        <v>6</v>
      </c>
      <c r="I821" s="1">
        <v>13</v>
      </c>
      <c r="J821" s="1">
        <v>12</v>
      </c>
      <c r="K821" s="1">
        <v>10</v>
      </c>
      <c r="L821" s="1">
        <v>11</v>
      </c>
      <c r="M821" s="1">
        <v>13</v>
      </c>
      <c r="N821" s="1">
        <v>13</v>
      </c>
    </row>
    <row r="822" spans="1:14" ht="15" customHeight="1" thickBot="1" x14ac:dyDescent="0.3">
      <c r="A822" s="28" t="s">
        <v>1111</v>
      </c>
      <c r="B822" s="17" t="s">
        <v>1971</v>
      </c>
      <c r="C822" s="17" t="s">
        <v>96</v>
      </c>
      <c r="D822" s="21">
        <f t="shared" si="12"/>
        <v>12.7</v>
      </c>
      <c r="E822" s="1">
        <v>10</v>
      </c>
      <c r="F822" s="1">
        <v>14</v>
      </c>
      <c r="G822" s="1">
        <v>6</v>
      </c>
      <c r="H822" s="1">
        <v>15</v>
      </c>
      <c r="I822" s="1">
        <v>14</v>
      </c>
      <c r="J822" s="1">
        <v>14</v>
      </c>
      <c r="K822" s="1">
        <v>11</v>
      </c>
      <c r="L822" s="1">
        <v>15</v>
      </c>
      <c r="M822" s="1">
        <v>15</v>
      </c>
      <c r="N822" s="1">
        <v>13</v>
      </c>
    </row>
    <row r="823" spans="1:14" ht="15" customHeight="1" thickBot="1" x14ac:dyDescent="0.3">
      <c r="A823" s="28" t="s">
        <v>1111</v>
      </c>
      <c r="B823" s="17" t="s">
        <v>1972</v>
      </c>
      <c r="C823" s="17" t="s">
        <v>37</v>
      </c>
      <c r="D823" s="21">
        <f t="shared" si="12"/>
        <v>11.8</v>
      </c>
      <c r="E823" s="1">
        <v>9</v>
      </c>
      <c r="F823" s="1">
        <v>14</v>
      </c>
      <c r="G823" s="1">
        <v>9</v>
      </c>
      <c r="H823" s="1">
        <v>10</v>
      </c>
      <c r="I823" s="1">
        <v>13</v>
      </c>
      <c r="J823" s="1">
        <v>14</v>
      </c>
      <c r="K823" s="1">
        <v>10</v>
      </c>
      <c r="L823" s="1">
        <v>11</v>
      </c>
      <c r="M823" s="1">
        <v>14</v>
      </c>
      <c r="N823" s="1">
        <v>14</v>
      </c>
    </row>
    <row r="824" spans="1:14" ht="15" customHeight="1" thickBot="1" x14ac:dyDescent="0.3">
      <c r="A824" s="28" t="s">
        <v>1111</v>
      </c>
      <c r="B824" s="17" t="s">
        <v>1974</v>
      </c>
      <c r="C824" s="17" t="s">
        <v>37</v>
      </c>
      <c r="D824" s="21">
        <f t="shared" si="12"/>
        <v>9.6</v>
      </c>
      <c r="E824" s="1">
        <v>8</v>
      </c>
      <c r="F824" s="1">
        <v>9</v>
      </c>
      <c r="G824" s="1">
        <v>6</v>
      </c>
      <c r="H824" s="1">
        <v>6</v>
      </c>
      <c r="I824" s="1">
        <v>12</v>
      </c>
      <c r="J824" s="1">
        <v>10</v>
      </c>
      <c r="K824" s="1">
        <v>11</v>
      </c>
      <c r="L824" s="1">
        <v>11</v>
      </c>
      <c r="M824" s="1">
        <v>12</v>
      </c>
      <c r="N824" s="1">
        <v>11</v>
      </c>
    </row>
    <row r="825" spans="1:14" ht="15" customHeight="1" thickBot="1" x14ac:dyDescent="0.3">
      <c r="A825" s="28" t="s">
        <v>1111</v>
      </c>
      <c r="B825" s="17" t="s">
        <v>1975</v>
      </c>
      <c r="C825" s="17" t="s">
        <v>100</v>
      </c>
      <c r="D825" s="21">
        <f t="shared" si="12"/>
        <v>10.9</v>
      </c>
      <c r="E825" s="1">
        <v>10</v>
      </c>
      <c r="F825" s="1">
        <v>14</v>
      </c>
      <c r="G825" s="1">
        <v>5</v>
      </c>
      <c r="H825" s="1">
        <v>11</v>
      </c>
      <c r="I825" s="1">
        <v>12</v>
      </c>
      <c r="J825" s="1">
        <v>9</v>
      </c>
      <c r="K825" s="1">
        <v>12</v>
      </c>
      <c r="L825" s="1">
        <v>13</v>
      </c>
      <c r="M825" s="1">
        <v>12</v>
      </c>
      <c r="N825" s="1">
        <v>11</v>
      </c>
    </row>
    <row r="826" spans="1:14" ht="15" customHeight="1" thickBot="1" x14ac:dyDescent="0.3">
      <c r="A826" s="28" t="s">
        <v>1111</v>
      </c>
      <c r="B826" s="17" t="s">
        <v>1976</v>
      </c>
      <c r="C826" s="17" t="s">
        <v>238</v>
      </c>
      <c r="D826" s="21">
        <f t="shared" si="12"/>
        <v>11.3</v>
      </c>
      <c r="E826" s="1">
        <v>8</v>
      </c>
      <c r="F826" s="1">
        <v>10</v>
      </c>
      <c r="G826" s="1">
        <v>9</v>
      </c>
      <c r="H826" s="1">
        <v>17</v>
      </c>
      <c r="I826" s="1">
        <v>12</v>
      </c>
      <c r="J826" s="1">
        <v>13</v>
      </c>
      <c r="K826" s="1">
        <v>9</v>
      </c>
      <c r="L826" s="1">
        <v>13</v>
      </c>
      <c r="M826" s="1">
        <v>10</v>
      </c>
      <c r="N826" s="1">
        <v>12</v>
      </c>
    </row>
    <row r="827" spans="1:14" ht="15" customHeight="1" thickBot="1" x14ac:dyDescent="0.3">
      <c r="A827" s="28" t="s">
        <v>1111</v>
      </c>
      <c r="B827" s="17" t="s">
        <v>1977</v>
      </c>
      <c r="C827" s="17" t="s">
        <v>100</v>
      </c>
      <c r="D827" s="21">
        <f t="shared" si="12"/>
        <v>12</v>
      </c>
      <c r="E827" s="1">
        <v>9</v>
      </c>
      <c r="F827" s="1">
        <v>12</v>
      </c>
      <c r="G827" s="1">
        <v>10</v>
      </c>
      <c r="H827" s="1">
        <v>12</v>
      </c>
      <c r="I827" s="1">
        <v>13</v>
      </c>
      <c r="J827" s="1">
        <v>16</v>
      </c>
      <c r="K827" s="1">
        <v>9</v>
      </c>
      <c r="L827" s="1">
        <v>14</v>
      </c>
      <c r="M827" s="1">
        <v>13</v>
      </c>
      <c r="N827" s="1">
        <v>12</v>
      </c>
    </row>
    <row r="828" spans="1:14" ht="15" customHeight="1" thickBot="1" x14ac:dyDescent="0.3">
      <c r="A828" s="28" t="s">
        <v>1111</v>
      </c>
      <c r="B828" s="17" t="s">
        <v>1978</v>
      </c>
      <c r="C828" s="17" t="s">
        <v>85</v>
      </c>
      <c r="D828" s="21">
        <f t="shared" si="12"/>
        <v>12.1</v>
      </c>
      <c r="E828" s="1">
        <v>11</v>
      </c>
      <c r="F828" s="1">
        <v>12</v>
      </c>
      <c r="G828" s="1">
        <v>11</v>
      </c>
      <c r="H828" s="1">
        <v>10</v>
      </c>
      <c r="I828" s="1">
        <v>14</v>
      </c>
      <c r="J828" s="1">
        <v>16</v>
      </c>
      <c r="K828" s="1">
        <v>11</v>
      </c>
      <c r="L828" s="1">
        <v>9</v>
      </c>
      <c r="M828" s="1">
        <v>14</v>
      </c>
      <c r="N828" s="1">
        <v>13</v>
      </c>
    </row>
    <row r="829" spans="1:14" ht="15" customHeight="1" thickBot="1" x14ac:dyDescent="0.3">
      <c r="A829" s="50" t="s">
        <v>2000</v>
      </c>
      <c r="B829" s="17" t="s">
        <v>1981</v>
      </c>
      <c r="C829" s="17" t="s">
        <v>484</v>
      </c>
      <c r="D829" s="21">
        <f t="shared" si="12"/>
        <v>9.1</v>
      </c>
      <c r="E829" s="1">
        <v>12</v>
      </c>
      <c r="F829" s="1">
        <v>12</v>
      </c>
      <c r="G829" s="1">
        <v>4</v>
      </c>
      <c r="H829" s="1">
        <v>5</v>
      </c>
      <c r="I829" s="1">
        <v>12</v>
      </c>
      <c r="J829" s="1">
        <v>12</v>
      </c>
      <c r="K829" s="1">
        <v>5</v>
      </c>
      <c r="L829" s="1">
        <v>12</v>
      </c>
      <c r="M829" s="1">
        <v>11</v>
      </c>
      <c r="N829" s="1">
        <v>6</v>
      </c>
    </row>
    <row r="830" spans="1:14" ht="15" customHeight="1" thickBot="1" x14ac:dyDescent="0.3">
      <c r="A830" s="50" t="s">
        <v>2000</v>
      </c>
      <c r="B830" s="17" t="s">
        <v>1982</v>
      </c>
      <c r="C830" s="17" t="s">
        <v>1669</v>
      </c>
      <c r="D830" s="21">
        <f t="shared" si="12"/>
        <v>11.9</v>
      </c>
      <c r="E830" s="1">
        <v>13</v>
      </c>
      <c r="F830" s="1">
        <v>12</v>
      </c>
      <c r="G830" s="1">
        <v>8</v>
      </c>
      <c r="H830" s="1">
        <v>10</v>
      </c>
      <c r="I830" s="1">
        <v>13</v>
      </c>
      <c r="J830" s="1">
        <v>14</v>
      </c>
      <c r="K830" s="1">
        <v>10</v>
      </c>
      <c r="L830" s="1">
        <v>13</v>
      </c>
      <c r="M830" s="1">
        <v>13</v>
      </c>
      <c r="N830" s="1">
        <v>13</v>
      </c>
    </row>
    <row r="831" spans="1:14" ht="15" customHeight="1" thickBot="1" x14ac:dyDescent="0.3">
      <c r="A831" s="50" t="s">
        <v>2000</v>
      </c>
      <c r="B831" s="17" t="s">
        <v>1983</v>
      </c>
      <c r="C831" s="17" t="s">
        <v>108</v>
      </c>
      <c r="D831" s="21">
        <f t="shared" si="12"/>
        <v>10.5</v>
      </c>
      <c r="E831" s="1">
        <v>13</v>
      </c>
      <c r="F831" s="1">
        <v>12</v>
      </c>
      <c r="G831" s="1">
        <v>5</v>
      </c>
      <c r="H831" s="1">
        <v>8</v>
      </c>
      <c r="I831" s="1">
        <v>13</v>
      </c>
      <c r="J831" s="1">
        <v>7</v>
      </c>
      <c r="K831" s="1">
        <v>8</v>
      </c>
      <c r="L831" s="1">
        <v>14</v>
      </c>
      <c r="M831" s="1">
        <v>12</v>
      </c>
      <c r="N831" s="1">
        <v>13</v>
      </c>
    </row>
    <row r="832" spans="1:14" ht="15" customHeight="1" thickBot="1" x14ac:dyDescent="0.3">
      <c r="A832" s="50" t="s">
        <v>2000</v>
      </c>
      <c r="B832" s="17" t="s">
        <v>1984</v>
      </c>
      <c r="C832" s="17" t="s">
        <v>160</v>
      </c>
      <c r="D832" s="21">
        <f t="shared" si="12"/>
        <v>8.8000000000000007</v>
      </c>
      <c r="E832" s="1">
        <v>9</v>
      </c>
      <c r="F832" s="1">
        <v>9</v>
      </c>
      <c r="G832" s="1">
        <v>5</v>
      </c>
      <c r="H832" s="1">
        <v>6</v>
      </c>
      <c r="I832" s="1">
        <v>13</v>
      </c>
      <c r="J832" s="1">
        <v>8</v>
      </c>
      <c r="K832" s="1">
        <v>6</v>
      </c>
      <c r="L832" s="1">
        <v>10</v>
      </c>
      <c r="M832" s="1">
        <v>12</v>
      </c>
      <c r="N832" s="1">
        <v>10</v>
      </c>
    </row>
    <row r="833" spans="1:14" ht="15" customHeight="1" thickBot="1" x14ac:dyDescent="0.3">
      <c r="A833" s="50" t="s">
        <v>2000</v>
      </c>
      <c r="B833" s="17" t="s">
        <v>1985</v>
      </c>
      <c r="C833" s="17" t="s">
        <v>47</v>
      </c>
      <c r="D833" s="21">
        <f t="shared" si="12"/>
        <v>12.8</v>
      </c>
      <c r="E833" s="1">
        <v>13</v>
      </c>
      <c r="F833" s="1">
        <v>13</v>
      </c>
      <c r="G833" s="1">
        <v>11</v>
      </c>
      <c r="H833" s="1">
        <v>14</v>
      </c>
      <c r="I833" s="1">
        <v>12</v>
      </c>
      <c r="J833" s="1">
        <v>13</v>
      </c>
      <c r="K833" s="1">
        <v>12</v>
      </c>
      <c r="L833" s="1">
        <v>14</v>
      </c>
      <c r="M833" s="1">
        <v>13</v>
      </c>
      <c r="N833" s="1">
        <v>13</v>
      </c>
    </row>
    <row r="834" spans="1:14" ht="15" customHeight="1" thickBot="1" x14ac:dyDescent="0.3">
      <c r="A834" s="50" t="s">
        <v>2000</v>
      </c>
      <c r="B834" s="17" t="s">
        <v>1986</v>
      </c>
      <c r="C834" s="17" t="s">
        <v>79</v>
      </c>
      <c r="D834" s="21">
        <f t="shared" ref="D834:D897" si="13">AVERAGE(E834:N834)</f>
        <v>15</v>
      </c>
      <c r="E834" s="1">
        <v>12</v>
      </c>
      <c r="F834" s="1">
        <v>15</v>
      </c>
      <c r="G834" s="1">
        <v>16</v>
      </c>
      <c r="H834" s="1">
        <v>14</v>
      </c>
      <c r="I834" s="1">
        <v>15</v>
      </c>
      <c r="J834" s="1">
        <v>17</v>
      </c>
      <c r="K834" s="1">
        <v>14</v>
      </c>
      <c r="L834" s="1">
        <v>17</v>
      </c>
      <c r="M834" s="1">
        <v>15</v>
      </c>
      <c r="N834" s="1">
        <v>15</v>
      </c>
    </row>
    <row r="835" spans="1:14" ht="15" customHeight="1" thickBot="1" x14ac:dyDescent="0.3">
      <c r="A835" s="50" t="s">
        <v>2000</v>
      </c>
      <c r="B835" s="17" t="s">
        <v>1987</v>
      </c>
      <c r="C835" s="17" t="s">
        <v>37</v>
      </c>
      <c r="D835" s="21">
        <f t="shared" si="13"/>
        <v>12.3</v>
      </c>
      <c r="E835" s="1">
        <v>10</v>
      </c>
      <c r="F835" s="1">
        <v>13</v>
      </c>
      <c r="G835" s="1">
        <v>10</v>
      </c>
      <c r="H835" s="1">
        <v>8</v>
      </c>
      <c r="I835" s="1">
        <v>16</v>
      </c>
      <c r="J835" s="1">
        <v>13</v>
      </c>
      <c r="K835" s="1">
        <v>12</v>
      </c>
      <c r="L835" s="1">
        <v>13</v>
      </c>
      <c r="M835" s="1">
        <v>15</v>
      </c>
      <c r="N835" s="1">
        <v>13</v>
      </c>
    </row>
    <row r="836" spans="1:14" ht="15" customHeight="1" thickBot="1" x14ac:dyDescent="0.3">
      <c r="A836" s="50" t="s">
        <v>2000</v>
      </c>
      <c r="B836" s="17" t="s">
        <v>1988</v>
      </c>
      <c r="C836" s="17" t="s">
        <v>100</v>
      </c>
      <c r="D836" s="21">
        <f t="shared" si="13"/>
        <v>13.1</v>
      </c>
      <c r="E836" s="1">
        <v>8</v>
      </c>
      <c r="F836" s="1">
        <v>15</v>
      </c>
      <c r="G836" s="1">
        <v>12</v>
      </c>
      <c r="H836" s="1">
        <v>15</v>
      </c>
      <c r="I836" s="1">
        <v>15</v>
      </c>
      <c r="J836" s="1">
        <v>15</v>
      </c>
      <c r="K836" s="1">
        <v>12</v>
      </c>
      <c r="L836" s="1">
        <v>15</v>
      </c>
      <c r="M836" s="1">
        <v>12</v>
      </c>
      <c r="N836" s="1">
        <v>12</v>
      </c>
    </row>
    <row r="837" spans="1:14" ht="15" customHeight="1" thickBot="1" x14ac:dyDescent="0.3">
      <c r="A837" s="50" t="s">
        <v>2000</v>
      </c>
      <c r="B837" s="17" t="s">
        <v>1989</v>
      </c>
      <c r="C837" s="17" t="s">
        <v>96</v>
      </c>
      <c r="D837" s="21">
        <f t="shared" si="13"/>
        <v>13</v>
      </c>
      <c r="E837" s="1">
        <v>9</v>
      </c>
      <c r="F837" s="1">
        <v>14</v>
      </c>
      <c r="G837" s="1">
        <v>7</v>
      </c>
      <c r="H837" s="1">
        <v>14</v>
      </c>
      <c r="I837" s="1">
        <v>15</v>
      </c>
      <c r="J837" s="1">
        <v>16</v>
      </c>
      <c r="K837" s="1">
        <v>11</v>
      </c>
      <c r="L837" s="1">
        <v>17</v>
      </c>
      <c r="M837" s="1">
        <v>13</v>
      </c>
      <c r="N837" s="1">
        <v>14</v>
      </c>
    </row>
    <row r="838" spans="1:14" ht="15" customHeight="1" thickBot="1" x14ac:dyDescent="0.3">
      <c r="A838" s="50" t="s">
        <v>2000</v>
      </c>
      <c r="B838" s="17" t="s">
        <v>1990</v>
      </c>
      <c r="C838" s="17" t="s">
        <v>238</v>
      </c>
      <c r="D838" s="21">
        <f t="shared" si="13"/>
        <v>11.7</v>
      </c>
      <c r="E838" s="1">
        <v>10</v>
      </c>
      <c r="F838" s="1">
        <v>12</v>
      </c>
      <c r="G838" s="1">
        <v>7</v>
      </c>
      <c r="H838" s="1">
        <v>16</v>
      </c>
      <c r="I838" s="1">
        <v>13</v>
      </c>
      <c r="J838" s="1">
        <v>12</v>
      </c>
      <c r="K838" s="1">
        <v>10</v>
      </c>
      <c r="L838" s="1">
        <v>15</v>
      </c>
      <c r="M838" s="1">
        <v>9</v>
      </c>
      <c r="N838" s="1">
        <v>13</v>
      </c>
    </row>
    <row r="839" spans="1:14" ht="15" customHeight="1" thickBot="1" x14ac:dyDescent="0.3">
      <c r="A839" s="50" t="s">
        <v>2000</v>
      </c>
      <c r="B839" s="17" t="s">
        <v>1991</v>
      </c>
      <c r="C839" s="17" t="s">
        <v>238</v>
      </c>
      <c r="D839" s="21">
        <f t="shared" si="13"/>
        <v>13.1</v>
      </c>
      <c r="E839" s="1">
        <v>9</v>
      </c>
      <c r="F839" s="1">
        <v>12</v>
      </c>
      <c r="G839" s="1">
        <v>10</v>
      </c>
      <c r="H839" s="1">
        <v>18</v>
      </c>
      <c r="I839" s="1">
        <v>14</v>
      </c>
      <c r="J839" s="1">
        <v>13</v>
      </c>
      <c r="K839" s="1">
        <v>14</v>
      </c>
      <c r="L839" s="1">
        <v>15</v>
      </c>
      <c r="M839" s="1">
        <v>14</v>
      </c>
      <c r="N839" s="1">
        <v>12</v>
      </c>
    </row>
    <row r="840" spans="1:14" ht="15" customHeight="1" thickBot="1" x14ac:dyDescent="0.3">
      <c r="A840" s="50" t="s">
        <v>2000</v>
      </c>
      <c r="B840" s="17" t="s">
        <v>1996</v>
      </c>
      <c r="C840" s="17" t="s">
        <v>64</v>
      </c>
      <c r="D840" s="21">
        <f t="shared" si="13"/>
        <v>14.3</v>
      </c>
      <c r="E840" s="1">
        <v>13</v>
      </c>
      <c r="F840" s="1">
        <v>12</v>
      </c>
      <c r="G840" s="1">
        <v>12</v>
      </c>
      <c r="H840" s="1">
        <v>12</v>
      </c>
      <c r="I840" s="1">
        <v>16</v>
      </c>
      <c r="J840" s="1">
        <v>15</v>
      </c>
      <c r="K840" s="1">
        <v>14</v>
      </c>
      <c r="L840" s="1">
        <v>14</v>
      </c>
      <c r="M840" s="1">
        <v>18</v>
      </c>
      <c r="N840" s="1">
        <v>17</v>
      </c>
    </row>
    <row r="841" spans="1:14" ht="15" customHeight="1" thickBot="1" x14ac:dyDescent="0.3">
      <c r="A841" s="50" t="s">
        <v>2000</v>
      </c>
      <c r="B841" s="17" t="s">
        <v>1997</v>
      </c>
      <c r="C841" s="17" t="s">
        <v>93</v>
      </c>
      <c r="D841" s="21">
        <f t="shared" si="13"/>
        <v>8.1</v>
      </c>
      <c r="E841" s="1">
        <v>5</v>
      </c>
      <c r="F841" s="1">
        <v>9</v>
      </c>
      <c r="G841" s="1">
        <v>3</v>
      </c>
      <c r="H841" s="1">
        <v>6</v>
      </c>
      <c r="I841" s="1">
        <v>13</v>
      </c>
      <c r="J841" s="1">
        <v>9</v>
      </c>
      <c r="K841" s="1">
        <v>7</v>
      </c>
      <c r="L841" s="1">
        <v>6</v>
      </c>
      <c r="M841" s="1">
        <v>12</v>
      </c>
      <c r="N841" s="1">
        <v>11</v>
      </c>
    </row>
    <row r="842" spans="1:14" ht="15" customHeight="1" thickBot="1" x14ac:dyDescent="0.3">
      <c r="A842" s="50" t="s">
        <v>2000</v>
      </c>
      <c r="B842" s="17" t="s">
        <v>1998</v>
      </c>
      <c r="C842" s="17" t="s">
        <v>139</v>
      </c>
      <c r="D842" s="21">
        <f t="shared" si="13"/>
        <v>13.1</v>
      </c>
      <c r="E842" s="1">
        <v>13</v>
      </c>
      <c r="F842" s="1">
        <v>16</v>
      </c>
      <c r="G842" s="1">
        <v>13</v>
      </c>
      <c r="H842" s="1">
        <v>11</v>
      </c>
      <c r="I842" s="1">
        <v>14</v>
      </c>
      <c r="J842" s="1">
        <v>16</v>
      </c>
      <c r="K842" s="1">
        <v>12</v>
      </c>
      <c r="L842" s="1">
        <v>12</v>
      </c>
      <c r="M842" s="1">
        <v>12</v>
      </c>
      <c r="N842" s="1">
        <v>12</v>
      </c>
    </row>
    <row r="843" spans="1:14" ht="15" customHeight="1" thickBot="1" x14ac:dyDescent="0.3">
      <c r="A843" s="50" t="s">
        <v>2000</v>
      </c>
      <c r="B843" s="17" t="s">
        <v>1999</v>
      </c>
      <c r="C843" s="17" t="s">
        <v>116</v>
      </c>
      <c r="D843" s="21">
        <f t="shared" si="13"/>
        <v>9.6</v>
      </c>
      <c r="E843" s="1">
        <v>9</v>
      </c>
      <c r="F843" s="1">
        <v>10</v>
      </c>
      <c r="G843" s="1">
        <v>3</v>
      </c>
      <c r="H843" s="1">
        <v>6</v>
      </c>
      <c r="I843" s="1">
        <v>12</v>
      </c>
      <c r="J843" s="1">
        <v>10</v>
      </c>
      <c r="K843" s="1">
        <v>10</v>
      </c>
      <c r="L843" s="1">
        <v>11</v>
      </c>
      <c r="M843" s="1">
        <v>14</v>
      </c>
      <c r="N843" s="1">
        <v>11</v>
      </c>
    </row>
    <row r="844" spans="1:14" ht="15" customHeight="1" thickBot="1" x14ac:dyDescent="0.3">
      <c r="A844" s="50" t="s">
        <v>2000</v>
      </c>
      <c r="B844" s="17" t="s">
        <v>2001</v>
      </c>
      <c r="C844" s="17" t="s">
        <v>563</v>
      </c>
      <c r="D844" s="21">
        <f t="shared" si="13"/>
        <v>12.2</v>
      </c>
      <c r="E844" s="1">
        <v>12</v>
      </c>
      <c r="F844" s="1">
        <v>12</v>
      </c>
      <c r="G844" s="1">
        <v>10</v>
      </c>
      <c r="H844" s="1">
        <v>11</v>
      </c>
      <c r="I844" s="1">
        <v>12</v>
      </c>
      <c r="J844" s="1">
        <v>13</v>
      </c>
      <c r="K844" s="1">
        <v>12</v>
      </c>
      <c r="L844" s="1">
        <v>16</v>
      </c>
      <c r="M844" s="1">
        <v>12</v>
      </c>
      <c r="N844" s="1">
        <v>12</v>
      </c>
    </row>
    <row r="845" spans="1:14" ht="15" customHeight="1" thickBot="1" x14ac:dyDescent="0.3">
      <c r="A845" s="50" t="s">
        <v>2000</v>
      </c>
      <c r="B845" s="17" t="s">
        <v>2002</v>
      </c>
      <c r="C845" s="17" t="s">
        <v>64</v>
      </c>
      <c r="D845" s="21">
        <f t="shared" si="13"/>
        <v>13</v>
      </c>
      <c r="E845" s="1">
        <v>10</v>
      </c>
      <c r="F845" s="1">
        <v>14</v>
      </c>
      <c r="G845" s="1">
        <v>10</v>
      </c>
      <c r="H845" s="1">
        <v>11</v>
      </c>
      <c r="I845" s="1">
        <v>15</v>
      </c>
      <c r="J845" s="1">
        <v>13</v>
      </c>
      <c r="K845" s="1">
        <v>13</v>
      </c>
      <c r="L845" s="1">
        <v>13</v>
      </c>
      <c r="M845" s="1">
        <v>15</v>
      </c>
      <c r="N845" s="1">
        <v>16</v>
      </c>
    </row>
    <row r="846" spans="1:14" ht="15" customHeight="1" thickBot="1" x14ac:dyDescent="0.3">
      <c r="A846" s="50" t="s">
        <v>2000</v>
      </c>
      <c r="B846" s="17" t="s">
        <v>2003</v>
      </c>
      <c r="C846" s="17" t="s">
        <v>96</v>
      </c>
      <c r="D846" s="21">
        <f t="shared" si="13"/>
        <v>11.6</v>
      </c>
      <c r="E846" s="1">
        <v>12</v>
      </c>
      <c r="F846" s="1">
        <v>13</v>
      </c>
      <c r="G846" s="1">
        <v>8</v>
      </c>
      <c r="H846" s="1">
        <v>10</v>
      </c>
      <c r="I846" s="1">
        <v>13</v>
      </c>
      <c r="J846" s="1">
        <v>13</v>
      </c>
      <c r="K846" s="1">
        <v>12</v>
      </c>
      <c r="L846" s="1">
        <v>12</v>
      </c>
      <c r="M846" s="1">
        <v>12</v>
      </c>
      <c r="N846" s="1">
        <v>11</v>
      </c>
    </row>
    <row r="847" spans="1:14" ht="15" customHeight="1" thickBot="1" x14ac:dyDescent="0.3">
      <c r="A847" s="50" t="s">
        <v>2000</v>
      </c>
      <c r="B847" s="17" t="s">
        <v>2005</v>
      </c>
      <c r="C847" s="17" t="s">
        <v>64</v>
      </c>
      <c r="D847" s="21">
        <f t="shared" si="13"/>
        <v>11.7</v>
      </c>
      <c r="E847" s="1">
        <v>11</v>
      </c>
      <c r="F847" s="1">
        <v>13</v>
      </c>
      <c r="G847" s="1">
        <v>11</v>
      </c>
      <c r="H847" s="1">
        <v>9</v>
      </c>
      <c r="I847" s="1">
        <v>13</v>
      </c>
      <c r="J847" s="1">
        <v>10</v>
      </c>
      <c r="K847" s="1">
        <v>11</v>
      </c>
      <c r="L847" s="1">
        <v>13</v>
      </c>
      <c r="M847" s="1">
        <v>14</v>
      </c>
      <c r="N847" s="1">
        <v>12</v>
      </c>
    </row>
    <row r="848" spans="1:14" ht="15" customHeight="1" thickBot="1" x14ac:dyDescent="0.3">
      <c r="A848" s="50" t="s">
        <v>2000</v>
      </c>
      <c r="B848" s="17" t="s">
        <v>2007</v>
      </c>
      <c r="C848" s="17" t="s">
        <v>2008</v>
      </c>
      <c r="D848" s="21">
        <f t="shared" si="13"/>
        <v>9.5</v>
      </c>
      <c r="E848" s="1">
        <v>8</v>
      </c>
      <c r="F848" s="1">
        <v>10</v>
      </c>
      <c r="G848" s="1">
        <v>5</v>
      </c>
      <c r="H848" s="1">
        <v>5</v>
      </c>
      <c r="I848" s="1">
        <v>12</v>
      </c>
      <c r="J848" s="1">
        <v>12</v>
      </c>
      <c r="K848" s="1">
        <v>8</v>
      </c>
      <c r="L848" s="1">
        <v>11</v>
      </c>
      <c r="M848" s="1">
        <v>12</v>
      </c>
      <c r="N848" s="1">
        <v>12</v>
      </c>
    </row>
    <row r="849" spans="1:14" ht="15" customHeight="1" thickBot="1" x14ac:dyDescent="0.3">
      <c r="A849" s="50" t="s">
        <v>2000</v>
      </c>
      <c r="B849" s="17" t="s">
        <v>2010</v>
      </c>
      <c r="C849" s="17" t="s">
        <v>2011</v>
      </c>
      <c r="D849" s="21">
        <f t="shared" si="13"/>
        <v>11.8</v>
      </c>
      <c r="E849" s="1">
        <v>14</v>
      </c>
      <c r="F849" s="1">
        <v>14</v>
      </c>
      <c r="G849" s="1">
        <v>7</v>
      </c>
      <c r="H849" s="1">
        <v>12</v>
      </c>
      <c r="I849" s="1">
        <v>12</v>
      </c>
      <c r="J849" s="1">
        <v>14</v>
      </c>
      <c r="K849" s="1">
        <v>11</v>
      </c>
      <c r="L849" s="1">
        <v>13</v>
      </c>
      <c r="M849" s="1">
        <v>11</v>
      </c>
      <c r="N849" s="1">
        <v>10</v>
      </c>
    </row>
    <row r="850" spans="1:14" ht="15" customHeight="1" thickBot="1" x14ac:dyDescent="0.3">
      <c r="A850" s="50" t="s">
        <v>2000</v>
      </c>
      <c r="B850" s="17" t="s">
        <v>2012</v>
      </c>
      <c r="C850" s="17" t="s">
        <v>37</v>
      </c>
      <c r="D850" s="21">
        <f t="shared" si="13"/>
        <v>11.2</v>
      </c>
      <c r="E850" s="1">
        <v>9</v>
      </c>
      <c r="F850" s="1">
        <v>13</v>
      </c>
      <c r="G850" s="1">
        <v>9</v>
      </c>
      <c r="H850" s="1">
        <v>10</v>
      </c>
      <c r="I850" s="1">
        <v>13</v>
      </c>
      <c r="J850" s="1">
        <v>12</v>
      </c>
      <c r="K850" s="1">
        <v>10</v>
      </c>
      <c r="L850" s="1">
        <v>10</v>
      </c>
      <c r="M850" s="1">
        <v>13</v>
      </c>
      <c r="N850" s="1">
        <v>13</v>
      </c>
    </row>
    <row r="851" spans="1:14" ht="15" customHeight="1" thickBot="1" x14ac:dyDescent="0.3">
      <c r="A851" s="50" t="s">
        <v>2000</v>
      </c>
      <c r="B851" s="17" t="s">
        <v>2014</v>
      </c>
      <c r="C851" s="17" t="s">
        <v>33</v>
      </c>
      <c r="D851" s="21">
        <f t="shared" si="13"/>
        <v>10.199999999999999</v>
      </c>
      <c r="E851" s="1">
        <v>12</v>
      </c>
      <c r="F851" s="1">
        <v>12</v>
      </c>
      <c r="G851" s="1">
        <v>7</v>
      </c>
      <c r="H851" s="1">
        <v>6</v>
      </c>
      <c r="I851" s="1">
        <v>11</v>
      </c>
      <c r="J851" s="1">
        <v>12</v>
      </c>
      <c r="K851" s="1">
        <v>7</v>
      </c>
      <c r="L851" s="1">
        <v>12</v>
      </c>
      <c r="M851" s="1">
        <v>12</v>
      </c>
      <c r="N851" s="1">
        <v>11</v>
      </c>
    </row>
    <row r="852" spans="1:14" ht="15" customHeight="1" thickBot="1" x14ac:dyDescent="0.3">
      <c r="A852" s="41" t="s">
        <v>1116</v>
      </c>
      <c r="B852" s="17" t="s">
        <v>2016</v>
      </c>
      <c r="C852" s="17" t="s">
        <v>18</v>
      </c>
      <c r="D852" s="21">
        <f t="shared" si="13"/>
        <v>9</v>
      </c>
      <c r="E852" s="1">
        <v>11</v>
      </c>
      <c r="F852" s="1">
        <v>14</v>
      </c>
      <c r="G852" s="1">
        <v>7</v>
      </c>
      <c r="H852" s="1">
        <v>6</v>
      </c>
      <c r="I852" s="1">
        <v>10</v>
      </c>
      <c r="J852" s="1">
        <v>9</v>
      </c>
      <c r="K852" s="1">
        <v>5</v>
      </c>
      <c r="L852" s="1">
        <v>7</v>
      </c>
      <c r="M852" s="1">
        <v>11</v>
      </c>
      <c r="N852" s="1">
        <v>10</v>
      </c>
    </row>
    <row r="853" spans="1:14" ht="15" customHeight="1" thickBot="1" x14ac:dyDescent="0.3">
      <c r="A853" s="41" t="s">
        <v>1116</v>
      </c>
      <c r="B853" s="17" t="s">
        <v>2017</v>
      </c>
      <c r="C853" s="17" t="s">
        <v>33</v>
      </c>
      <c r="D853" s="21">
        <f t="shared" si="13"/>
        <v>9.9</v>
      </c>
      <c r="E853" s="1">
        <v>12</v>
      </c>
      <c r="F853" s="1">
        <v>12</v>
      </c>
      <c r="G853" s="1">
        <v>5</v>
      </c>
      <c r="H853" s="1">
        <v>8</v>
      </c>
      <c r="I853" s="1">
        <v>12</v>
      </c>
      <c r="J853" s="1">
        <v>8</v>
      </c>
      <c r="K853" s="1">
        <v>6</v>
      </c>
      <c r="L853" s="1">
        <v>9</v>
      </c>
      <c r="M853" s="1">
        <v>14</v>
      </c>
      <c r="N853" s="1">
        <v>13</v>
      </c>
    </row>
    <row r="854" spans="1:14" ht="15" customHeight="1" thickBot="1" x14ac:dyDescent="0.3">
      <c r="A854" s="41" t="s">
        <v>1116</v>
      </c>
      <c r="B854" s="17" t="s">
        <v>2019</v>
      </c>
      <c r="C854" s="17" t="s">
        <v>470</v>
      </c>
      <c r="D854" s="21">
        <f t="shared" si="13"/>
        <v>12.4</v>
      </c>
      <c r="E854" s="1">
        <v>13</v>
      </c>
      <c r="F854" s="1">
        <v>14</v>
      </c>
      <c r="G854" s="1">
        <v>9</v>
      </c>
      <c r="H854" s="1">
        <v>9</v>
      </c>
      <c r="I854" s="1">
        <v>15</v>
      </c>
      <c r="J854" s="1">
        <v>10</v>
      </c>
      <c r="K854" s="1">
        <v>9</v>
      </c>
      <c r="L854" s="1">
        <v>16</v>
      </c>
      <c r="M854" s="1">
        <v>15</v>
      </c>
      <c r="N854" s="1">
        <v>14</v>
      </c>
    </row>
    <row r="855" spans="1:14" ht="15" customHeight="1" thickBot="1" x14ac:dyDescent="0.3">
      <c r="A855" s="41" t="s">
        <v>1116</v>
      </c>
      <c r="B855" s="17" t="s">
        <v>2020</v>
      </c>
      <c r="C855" s="17" t="s">
        <v>470</v>
      </c>
      <c r="D855" s="21">
        <f t="shared" si="13"/>
        <v>9.4</v>
      </c>
      <c r="E855" s="1">
        <v>9</v>
      </c>
      <c r="F855" s="1">
        <v>10</v>
      </c>
      <c r="G855" s="1">
        <v>6</v>
      </c>
      <c r="H855" s="1">
        <v>6</v>
      </c>
      <c r="I855" s="1">
        <v>12</v>
      </c>
      <c r="J855" s="1">
        <v>8</v>
      </c>
      <c r="K855" s="1">
        <v>5</v>
      </c>
      <c r="L855" s="1">
        <v>9</v>
      </c>
      <c r="M855" s="1">
        <v>14</v>
      </c>
      <c r="N855" s="1">
        <v>15</v>
      </c>
    </row>
    <row r="856" spans="1:14" ht="15" customHeight="1" thickBot="1" x14ac:dyDescent="0.3">
      <c r="A856" s="41" t="s">
        <v>1116</v>
      </c>
      <c r="B856" s="17" t="s">
        <v>2021</v>
      </c>
      <c r="C856" s="17" t="s">
        <v>299</v>
      </c>
      <c r="D856" s="21">
        <f t="shared" si="13"/>
        <v>14.3</v>
      </c>
      <c r="E856" s="1">
        <v>16</v>
      </c>
      <c r="F856" s="1">
        <v>16</v>
      </c>
      <c r="G856" s="1">
        <v>12</v>
      </c>
      <c r="H856" s="1">
        <v>12</v>
      </c>
      <c r="I856" s="1">
        <v>15</v>
      </c>
      <c r="J856" s="1">
        <v>16</v>
      </c>
      <c r="K856" s="1">
        <v>12</v>
      </c>
      <c r="L856" s="1">
        <v>13</v>
      </c>
      <c r="M856" s="1">
        <v>15</v>
      </c>
      <c r="N856" s="1">
        <v>16</v>
      </c>
    </row>
    <row r="857" spans="1:14" ht="15" customHeight="1" thickBot="1" x14ac:dyDescent="0.3">
      <c r="A857" s="41" t="s">
        <v>1116</v>
      </c>
      <c r="B857" s="17" t="s">
        <v>2023</v>
      </c>
      <c r="C857" s="17" t="s">
        <v>1210</v>
      </c>
      <c r="D857" s="21">
        <f t="shared" si="13"/>
        <v>15.2</v>
      </c>
      <c r="E857" s="1">
        <v>14</v>
      </c>
      <c r="F857" s="1">
        <v>16</v>
      </c>
      <c r="G857" s="1">
        <v>16</v>
      </c>
      <c r="H857" s="1">
        <v>14</v>
      </c>
      <c r="I857" s="1">
        <v>15</v>
      </c>
      <c r="J857" s="1">
        <v>16</v>
      </c>
      <c r="K857" s="1">
        <v>14</v>
      </c>
      <c r="L857" s="1">
        <v>14</v>
      </c>
      <c r="M857" s="1">
        <v>16</v>
      </c>
      <c r="N857" s="1">
        <v>17</v>
      </c>
    </row>
    <row r="858" spans="1:14" ht="15" customHeight="1" thickBot="1" x14ac:dyDescent="0.3">
      <c r="A858" s="41" t="s">
        <v>1116</v>
      </c>
      <c r="B858" s="17" t="s">
        <v>2025</v>
      </c>
      <c r="C858" s="17" t="s">
        <v>64</v>
      </c>
      <c r="D858" s="21">
        <f t="shared" si="13"/>
        <v>13</v>
      </c>
      <c r="E858" s="1">
        <v>12</v>
      </c>
      <c r="F858" s="1">
        <v>13</v>
      </c>
      <c r="G858" s="1">
        <v>13</v>
      </c>
      <c r="H858" s="1">
        <v>14</v>
      </c>
      <c r="I858" s="1">
        <v>13</v>
      </c>
      <c r="J858" s="1">
        <v>12</v>
      </c>
      <c r="K858" s="1">
        <v>12</v>
      </c>
      <c r="L858" s="1">
        <v>14</v>
      </c>
      <c r="M858" s="1">
        <v>13</v>
      </c>
      <c r="N858" s="1">
        <v>14</v>
      </c>
    </row>
    <row r="859" spans="1:14" ht="15" customHeight="1" thickBot="1" x14ac:dyDescent="0.3">
      <c r="A859" s="41" t="s">
        <v>1116</v>
      </c>
      <c r="B859" s="17" t="s">
        <v>2027</v>
      </c>
      <c r="C859" s="17" t="s">
        <v>60</v>
      </c>
      <c r="D859" s="21">
        <f t="shared" si="13"/>
        <v>15.4</v>
      </c>
      <c r="E859" s="1">
        <v>15</v>
      </c>
      <c r="F859" s="1">
        <v>12</v>
      </c>
      <c r="G859" s="1">
        <v>11</v>
      </c>
      <c r="H859" s="1">
        <v>19</v>
      </c>
      <c r="I859" s="1">
        <v>16</v>
      </c>
      <c r="J859" s="1">
        <v>12</v>
      </c>
      <c r="K859" s="1">
        <v>15</v>
      </c>
      <c r="L859" s="1">
        <v>17</v>
      </c>
      <c r="M859" s="1">
        <v>18</v>
      </c>
      <c r="N859" s="1">
        <v>19</v>
      </c>
    </row>
    <row r="860" spans="1:14" ht="15" customHeight="1" thickBot="1" x14ac:dyDescent="0.3">
      <c r="A860" s="41" t="s">
        <v>1116</v>
      </c>
      <c r="B860" s="17" t="s">
        <v>2029</v>
      </c>
      <c r="C860" s="17" t="s">
        <v>100</v>
      </c>
      <c r="D860" s="21">
        <f t="shared" si="13"/>
        <v>13.4</v>
      </c>
      <c r="E860" s="1">
        <v>14</v>
      </c>
      <c r="F860" s="1">
        <v>15</v>
      </c>
      <c r="G860" s="1">
        <v>13</v>
      </c>
      <c r="H860" s="1">
        <v>11</v>
      </c>
      <c r="I860" s="1">
        <v>13</v>
      </c>
      <c r="J860" s="1">
        <v>15</v>
      </c>
      <c r="K860" s="1">
        <v>14</v>
      </c>
      <c r="L860" s="1">
        <v>14</v>
      </c>
      <c r="M860" s="1">
        <v>13</v>
      </c>
      <c r="N860" s="1">
        <v>12</v>
      </c>
    </row>
    <row r="861" spans="1:14" ht="15" customHeight="1" thickBot="1" x14ac:dyDescent="0.3">
      <c r="A861" s="41" t="s">
        <v>1116</v>
      </c>
      <c r="B861" s="17" t="s">
        <v>2031</v>
      </c>
      <c r="C861" s="17" t="s">
        <v>238</v>
      </c>
      <c r="D861" s="21">
        <f t="shared" si="13"/>
        <v>11.3</v>
      </c>
      <c r="E861" s="1">
        <v>8</v>
      </c>
      <c r="F861" s="1">
        <v>10</v>
      </c>
      <c r="G861" s="1">
        <v>6</v>
      </c>
      <c r="H861" s="1">
        <v>16</v>
      </c>
      <c r="I861" s="1">
        <v>13</v>
      </c>
      <c r="J861" s="1">
        <v>11</v>
      </c>
      <c r="K861" s="1">
        <v>14</v>
      </c>
      <c r="L861" s="1">
        <v>13</v>
      </c>
      <c r="M861" s="1">
        <v>11</v>
      </c>
      <c r="N861" s="1">
        <v>11</v>
      </c>
    </row>
    <row r="862" spans="1:14" ht="15" customHeight="1" thickBot="1" x14ac:dyDescent="0.3">
      <c r="A862" s="41" t="s">
        <v>1116</v>
      </c>
      <c r="B862" s="17" t="s">
        <v>2032</v>
      </c>
      <c r="C862" s="17" t="s">
        <v>2033</v>
      </c>
      <c r="D862" s="21">
        <f t="shared" si="13"/>
        <v>12.7</v>
      </c>
      <c r="E862" s="1">
        <v>9</v>
      </c>
      <c r="F862" s="1">
        <v>14</v>
      </c>
      <c r="G862" s="1">
        <v>8</v>
      </c>
      <c r="H862" s="1">
        <v>13</v>
      </c>
      <c r="I862" s="1">
        <v>15</v>
      </c>
      <c r="J862" s="1">
        <v>13</v>
      </c>
      <c r="K862" s="1">
        <v>11</v>
      </c>
      <c r="L862" s="1">
        <v>15</v>
      </c>
      <c r="M862" s="1">
        <v>15</v>
      </c>
      <c r="N862" s="1">
        <v>14</v>
      </c>
    </row>
    <row r="863" spans="1:14" ht="15" customHeight="1" thickBot="1" x14ac:dyDescent="0.3">
      <c r="A863" s="41" t="s">
        <v>1116</v>
      </c>
      <c r="B863" s="17" t="s">
        <v>2037</v>
      </c>
      <c r="C863" s="17" t="s">
        <v>1773</v>
      </c>
      <c r="D863" s="21">
        <f t="shared" si="13"/>
        <v>13.2</v>
      </c>
      <c r="E863" s="1">
        <v>11</v>
      </c>
      <c r="F863" s="1">
        <v>15</v>
      </c>
      <c r="G863" s="1">
        <v>12</v>
      </c>
      <c r="H863" s="1">
        <v>10</v>
      </c>
      <c r="I863" s="1">
        <v>15</v>
      </c>
      <c r="J863" s="1">
        <v>15</v>
      </c>
      <c r="K863" s="1">
        <v>12</v>
      </c>
      <c r="L863" s="1">
        <v>13</v>
      </c>
      <c r="M863" s="1">
        <v>14</v>
      </c>
      <c r="N863" s="1">
        <v>15</v>
      </c>
    </row>
    <row r="864" spans="1:14" ht="15" customHeight="1" thickBot="1" x14ac:dyDescent="0.3">
      <c r="A864" s="41" t="s">
        <v>1116</v>
      </c>
      <c r="B864" s="17" t="s">
        <v>2038</v>
      </c>
      <c r="C864" s="17" t="s">
        <v>93</v>
      </c>
      <c r="D864" s="21">
        <f t="shared" si="13"/>
        <v>7.6</v>
      </c>
      <c r="E864" s="1">
        <v>5</v>
      </c>
      <c r="F864" s="1">
        <v>9</v>
      </c>
      <c r="G864" s="1">
        <v>4</v>
      </c>
      <c r="H864" s="1">
        <v>5</v>
      </c>
      <c r="I864" s="1">
        <v>11</v>
      </c>
      <c r="J864" s="1">
        <v>4</v>
      </c>
      <c r="K864" s="1">
        <v>4</v>
      </c>
      <c r="L864" s="1">
        <v>9</v>
      </c>
      <c r="M864" s="1">
        <v>13</v>
      </c>
      <c r="N864" s="1">
        <v>12</v>
      </c>
    </row>
    <row r="865" spans="1:14" ht="15" customHeight="1" thickBot="1" x14ac:dyDescent="0.3">
      <c r="A865" s="41" t="s">
        <v>1116</v>
      </c>
      <c r="B865" s="17" t="s">
        <v>2039</v>
      </c>
      <c r="C865" s="17" t="s">
        <v>1756</v>
      </c>
      <c r="D865" s="21">
        <f t="shared" si="13"/>
        <v>12.7</v>
      </c>
      <c r="E865" s="1">
        <v>12</v>
      </c>
      <c r="F865" s="1">
        <v>14</v>
      </c>
      <c r="G865" s="1">
        <v>11</v>
      </c>
      <c r="H865" s="1">
        <v>13</v>
      </c>
      <c r="I865" s="1">
        <v>12</v>
      </c>
      <c r="J865" s="1">
        <v>12</v>
      </c>
      <c r="K865" s="1">
        <v>12</v>
      </c>
      <c r="L865" s="1">
        <v>15</v>
      </c>
      <c r="M865" s="1">
        <v>13</v>
      </c>
      <c r="N865" s="1">
        <v>13</v>
      </c>
    </row>
    <row r="866" spans="1:14" ht="15" customHeight="1" thickBot="1" x14ac:dyDescent="0.3">
      <c r="A866" s="41" t="s">
        <v>1116</v>
      </c>
      <c r="B866" s="17" t="s">
        <v>2040</v>
      </c>
      <c r="C866" s="17" t="s">
        <v>93</v>
      </c>
      <c r="D866" s="21">
        <f t="shared" si="13"/>
        <v>6.9</v>
      </c>
      <c r="E866" s="1">
        <v>5</v>
      </c>
      <c r="F866" s="1">
        <v>6</v>
      </c>
      <c r="G866" s="1">
        <v>6</v>
      </c>
      <c r="H866" s="1">
        <v>6</v>
      </c>
      <c r="I866" s="1">
        <v>10</v>
      </c>
      <c r="J866" s="1">
        <v>3</v>
      </c>
      <c r="K866" s="1">
        <v>4</v>
      </c>
      <c r="L866" s="1">
        <v>11</v>
      </c>
      <c r="M866" s="1">
        <v>11</v>
      </c>
      <c r="N866" s="1">
        <v>7</v>
      </c>
    </row>
    <row r="867" spans="1:14" ht="15" customHeight="1" thickBot="1" x14ac:dyDescent="0.3">
      <c r="A867" s="41" t="s">
        <v>1116</v>
      </c>
      <c r="B867" s="17" t="s">
        <v>2041</v>
      </c>
      <c r="C867" s="17" t="s">
        <v>96</v>
      </c>
      <c r="D867" s="21">
        <f t="shared" si="13"/>
        <v>11.6</v>
      </c>
      <c r="E867" s="1">
        <v>8</v>
      </c>
      <c r="F867" s="1">
        <v>14</v>
      </c>
      <c r="G867" s="1">
        <v>8</v>
      </c>
      <c r="H867" s="1">
        <v>13</v>
      </c>
      <c r="I867" s="1">
        <v>12</v>
      </c>
      <c r="J867" s="1">
        <v>14</v>
      </c>
      <c r="K867" s="1">
        <v>11</v>
      </c>
      <c r="L867" s="1">
        <v>15</v>
      </c>
      <c r="M867" s="1">
        <v>12</v>
      </c>
      <c r="N867" s="1">
        <v>9</v>
      </c>
    </row>
    <row r="868" spans="1:14" ht="15" customHeight="1" thickBot="1" x14ac:dyDescent="0.3">
      <c r="A868" s="41" t="s">
        <v>1116</v>
      </c>
      <c r="B868" s="17" t="s">
        <v>2042</v>
      </c>
      <c r="C868" s="17" t="s">
        <v>266</v>
      </c>
      <c r="D868" s="21">
        <f t="shared" si="13"/>
        <v>7.9</v>
      </c>
      <c r="E868" s="1">
        <v>6</v>
      </c>
      <c r="F868" s="1">
        <v>11</v>
      </c>
      <c r="G868" s="1">
        <v>6</v>
      </c>
      <c r="H868" s="1">
        <v>5</v>
      </c>
      <c r="I868" s="1">
        <v>12</v>
      </c>
      <c r="J868" s="1">
        <v>5</v>
      </c>
      <c r="K868" s="1">
        <v>5</v>
      </c>
      <c r="L868" s="1">
        <v>5</v>
      </c>
      <c r="M868" s="1">
        <v>12</v>
      </c>
      <c r="N868" s="1">
        <v>12</v>
      </c>
    </row>
    <row r="869" spans="1:14" ht="15" customHeight="1" thickBot="1" x14ac:dyDescent="0.3">
      <c r="A869" s="41" t="s">
        <v>1116</v>
      </c>
      <c r="B869" s="17" t="s">
        <v>2043</v>
      </c>
      <c r="C869" s="17" t="s">
        <v>143</v>
      </c>
      <c r="D869" s="21">
        <f t="shared" si="13"/>
        <v>11</v>
      </c>
      <c r="E869" s="1">
        <v>8</v>
      </c>
      <c r="F869" s="1">
        <v>14</v>
      </c>
      <c r="G869" s="1">
        <v>7</v>
      </c>
      <c r="H869" s="1">
        <v>10</v>
      </c>
      <c r="I869" s="1">
        <v>11</v>
      </c>
      <c r="J869" s="1">
        <v>11</v>
      </c>
      <c r="K869" s="1">
        <v>11</v>
      </c>
      <c r="L869" s="1">
        <v>14</v>
      </c>
      <c r="M869" s="1">
        <v>13</v>
      </c>
      <c r="N869" s="1">
        <v>11</v>
      </c>
    </row>
    <row r="870" spans="1:14" ht="15" customHeight="1" thickBot="1" x14ac:dyDescent="0.3">
      <c r="A870" s="41" t="s">
        <v>1116</v>
      </c>
      <c r="B870" s="17" t="s">
        <v>2044</v>
      </c>
      <c r="C870" s="17" t="s">
        <v>64</v>
      </c>
      <c r="D870" s="21">
        <f t="shared" si="13"/>
        <v>15.8</v>
      </c>
      <c r="E870" s="1">
        <v>13</v>
      </c>
      <c r="F870" s="1">
        <v>17</v>
      </c>
      <c r="G870" s="1">
        <v>12</v>
      </c>
      <c r="H870" s="1">
        <v>16</v>
      </c>
      <c r="I870" s="1">
        <v>17</v>
      </c>
      <c r="J870" s="1">
        <v>18</v>
      </c>
      <c r="K870" s="1">
        <v>14</v>
      </c>
      <c r="L870" s="1">
        <v>17</v>
      </c>
      <c r="M870" s="1">
        <v>17</v>
      </c>
      <c r="N870" s="1">
        <v>17</v>
      </c>
    </row>
    <row r="871" spans="1:14" ht="15" customHeight="1" thickBot="1" x14ac:dyDescent="0.3">
      <c r="A871" s="41" t="s">
        <v>1116</v>
      </c>
      <c r="B871" s="17" t="s">
        <v>2046</v>
      </c>
      <c r="C871" s="17" t="s">
        <v>37</v>
      </c>
      <c r="D871" s="21">
        <f t="shared" si="13"/>
        <v>11.1</v>
      </c>
      <c r="E871" s="1">
        <v>11</v>
      </c>
      <c r="F871" s="1">
        <v>11</v>
      </c>
      <c r="G871" s="1">
        <v>11</v>
      </c>
      <c r="H871" s="1">
        <v>6</v>
      </c>
      <c r="I871" s="1">
        <v>13</v>
      </c>
      <c r="J871" s="1">
        <v>10</v>
      </c>
      <c r="K871" s="1">
        <v>7</v>
      </c>
      <c r="L871" s="1">
        <v>13</v>
      </c>
      <c r="M871" s="1">
        <v>15</v>
      </c>
      <c r="N871" s="1">
        <v>14</v>
      </c>
    </row>
    <row r="872" spans="1:14" ht="15" customHeight="1" thickBot="1" x14ac:dyDescent="0.3">
      <c r="A872" s="41" t="s">
        <v>1116</v>
      </c>
      <c r="B872" s="17" t="s">
        <v>2047</v>
      </c>
      <c r="C872" s="17" t="s">
        <v>33</v>
      </c>
      <c r="D872" s="21">
        <f t="shared" si="13"/>
        <v>12.3</v>
      </c>
      <c r="E872" s="1">
        <v>14</v>
      </c>
      <c r="F872" s="1">
        <v>12</v>
      </c>
      <c r="G872" s="1">
        <v>13</v>
      </c>
      <c r="H872" s="1">
        <v>8</v>
      </c>
      <c r="I872" s="1">
        <v>12</v>
      </c>
      <c r="J872" s="1">
        <v>13</v>
      </c>
      <c r="K872" s="1">
        <v>12</v>
      </c>
      <c r="L872" s="1">
        <v>13</v>
      </c>
      <c r="M872" s="1">
        <v>12</v>
      </c>
      <c r="N872" s="1">
        <v>14</v>
      </c>
    </row>
    <row r="873" spans="1:14" ht="15" customHeight="1" thickBot="1" x14ac:dyDescent="0.3">
      <c r="A873" s="41" t="s">
        <v>1116</v>
      </c>
      <c r="B873" s="17" t="s">
        <v>2048</v>
      </c>
      <c r="C873" s="17" t="s">
        <v>484</v>
      </c>
      <c r="D873" s="21">
        <f t="shared" si="13"/>
        <v>10</v>
      </c>
      <c r="E873" s="1">
        <v>10</v>
      </c>
      <c r="F873" s="1">
        <v>12</v>
      </c>
      <c r="G873" s="1">
        <v>3</v>
      </c>
      <c r="H873" s="1">
        <v>9</v>
      </c>
      <c r="I873" s="1">
        <v>12</v>
      </c>
      <c r="J873" s="1">
        <v>10</v>
      </c>
      <c r="K873" s="1">
        <v>11</v>
      </c>
      <c r="L873" s="1">
        <v>11</v>
      </c>
      <c r="M873" s="1">
        <v>11</v>
      </c>
      <c r="N873" s="1">
        <v>11</v>
      </c>
    </row>
    <row r="874" spans="1:14" ht="15" customHeight="1" thickBot="1" x14ac:dyDescent="0.3">
      <c r="A874" s="41" t="s">
        <v>1116</v>
      </c>
      <c r="B874" s="17" t="s">
        <v>2050</v>
      </c>
      <c r="C874" s="17" t="s">
        <v>93</v>
      </c>
      <c r="D874" s="21">
        <f t="shared" si="13"/>
        <v>9</v>
      </c>
      <c r="E874" s="1">
        <v>8</v>
      </c>
      <c r="F874" s="1">
        <v>7</v>
      </c>
      <c r="G874" s="1">
        <v>5</v>
      </c>
      <c r="H874" s="1">
        <v>8</v>
      </c>
      <c r="I874" s="1">
        <v>11</v>
      </c>
      <c r="J874" s="1">
        <v>7</v>
      </c>
      <c r="K874" s="1">
        <v>10</v>
      </c>
      <c r="L874" s="1">
        <v>9</v>
      </c>
      <c r="M874" s="1">
        <v>13</v>
      </c>
      <c r="N874" s="1">
        <v>12</v>
      </c>
    </row>
    <row r="875" spans="1:14" ht="15" customHeight="1" thickBot="1" x14ac:dyDescent="0.3">
      <c r="A875" s="39" t="s">
        <v>38</v>
      </c>
      <c r="B875" s="17" t="s">
        <v>2053</v>
      </c>
      <c r="C875" s="17" t="s">
        <v>484</v>
      </c>
      <c r="D875" s="21">
        <f t="shared" si="13"/>
        <v>10.6</v>
      </c>
      <c r="E875" s="1">
        <v>13</v>
      </c>
      <c r="F875" s="1">
        <v>10</v>
      </c>
      <c r="G875" s="1">
        <v>3</v>
      </c>
      <c r="H875" s="1">
        <v>11</v>
      </c>
      <c r="I875" s="1">
        <v>13</v>
      </c>
      <c r="J875" s="1">
        <v>6</v>
      </c>
      <c r="K875" s="1">
        <v>12</v>
      </c>
      <c r="L875" s="1">
        <v>14</v>
      </c>
      <c r="M875" s="1">
        <v>13</v>
      </c>
      <c r="N875" s="1">
        <v>11</v>
      </c>
    </row>
    <row r="876" spans="1:14" ht="15" customHeight="1" thickBot="1" x14ac:dyDescent="0.3">
      <c r="A876" s="39" t="s">
        <v>38</v>
      </c>
      <c r="B876" s="17" t="s">
        <v>2054</v>
      </c>
      <c r="C876" s="17" t="s">
        <v>24</v>
      </c>
      <c r="D876" s="21">
        <f t="shared" si="13"/>
        <v>10.199999999999999</v>
      </c>
      <c r="E876" s="1">
        <v>12</v>
      </c>
      <c r="F876" s="1">
        <v>11</v>
      </c>
      <c r="G876" s="1">
        <v>7</v>
      </c>
      <c r="H876" s="1">
        <v>5</v>
      </c>
      <c r="I876" s="1">
        <v>13</v>
      </c>
      <c r="J876" s="1">
        <v>8</v>
      </c>
      <c r="K876" s="1">
        <v>9</v>
      </c>
      <c r="L876" s="1">
        <v>13</v>
      </c>
      <c r="M876" s="1">
        <v>12</v>
      </c>
      <c r="N876" s="1">
        <v>12</v>
      </c>
    </row>
    <row r="877" spans="1:14" ht="15" customHeight="1" thickBot="1" x14ac:dyDescent="0.3">
      <c r="A877" s="39" t="s">
        <v>38</v>
      </c>
      <c r="B877" s="17" t="s">
        <v>2055</v>
      </c>
      <c r="C877" s="17" t="s">
        <v>93</v>
      </c>
      <c r="D877" s="21">
        <f t="shared" si="13"/>
        <v>11</v>
      </c>
      <c r="E877" s="1">
        <v>11</v>
      </c>
      <c r="F877" s="1">
        <v>11</v>
      </c>
      <c r="G877" s="1">
        <v>5</v>
      </c>
      <c r="H877" s="1">
        <v>8</v>
      </c>
      <c r="I877" s="1">
        <v>14</v>
      </c>
      <c r="J877" s="1">
        <v>12</v>
      </c>
      <c r="K877" s="1">
        <v>8</v>
      </c>
      <c r="L877" s="1">
        <v>11</v>
      </c>
      <c r="M877" s="1">
        <v>15</v>
      </c>
      <c r="N877" s="1">
        <v>15</v>
      </c>
    </row>
    <row r="878" spans="1:14" ht="15" customHeight="1" thickBot="1" x14ac:dyDescent="0.3">
      <c r="A878" s="39" t="s">
        <v>38</v>
      </c>
      <c r="B878" s="17" t="s">
        <v>2057</v>
      </c>
      <c r="C878" s="17" t="s">
        <v>37</v>
      </c>
      <c r="D878" s="21">
        <f t="shared" si="13"/>
        <v>11.5</v>
      </c>
      <c r="E878" s="1">
        <v>11</v>
      </c>
      <c r="F878" s="1">
        <v>11</v>
      </c>
      <c r="G878" s="1">
        <v>8</v>
      </c>
      <c r="H878" s="1">
        <v>8</v>
      </c>
      <c r="I878" s="1">
        <v>15</v>
      </c>
      <c r="J878" s="1">
        <v>12</v>
      </c>
      <c r="K878" s="1">
        <v>10</v>
      </c>
      <c r="L878" s="1">
        <v>13</v>
      </c>
      <c r="M878" s="1">
        <v>14</v>
      </c>
      <c r="N878" s="1">
        <v>13</v>
      </c>
    </row>
    <row r="879" spans="1:14" ht="15" customHeight="1" thickBot="1" x14ac:dyDescent="0.3">
      <c r="A879" s="39" t="s">
        <v>38</v>
      </c>
      <c r="B879" s="17" t="s">
        <v>2058</v>
      </c>
      <c r="C879" s="17" t="s">
        <v>37</v>
      </c>
      <c r="D879" s="21">
        <f t="shared" si="13"/>
        <v>12.7</v>
      </c>
      <c r="E879" s="1">
        <v>11</v>
      </c>
      <c r="F879" s="1">
        <v>12</v>
      </c>
      <c r="G879" s="1">
        <v>10</v>
      </c>
      <c r="H879" s="1">
        <v>10</v>
      </c>
      <c r="I879" s="1">
        <v>15</v>
      </c>
      <c r="J879" s="1">
        <v>13</v>
      </c>
      <c r="K879" s="1">
        <v>14</v>
      </c>
      <c r="L879" s="1">
        <v>13</v>
      </c>
      <c r="M879" s="1">
        <v>15</v>
      </c>
      <c r="N879" s="1">
        <v>14</v>
      </c>
    </row>
    <row r="880" spans="1:14" ht="15" customHeight="1" thickBot="1" x14ac:dyDescent="0.3">
      <c r="A880" s="39" t="s">
        <v>38</v>
      </c>
      <c r="B880" s="17" t="s">
        <v>2059</v>
      </c>
      <c r="C880" s="17" t="s">
        <v>338</v>
      </c>
      <c r="D880" s="21">
        <f t="shared" si="13"/>
        <v>14.6</v>
      </c>
      <c r="E880" s="1">
        <v>14</v>
      </c>
      <c r="F880" s="1">
        <v>16</v>
      </c>
      <c r="G880" s="1">
        <v>12</v>
      </c>
      <c r="H880" s="1">
        <v>15</v>
      </c>
      <c r="I880" s="1">
        <v>15</v>
      </c>
      <c r="J880" s="1">
        <v>16</v>
      </c>
      <c r="K880" s="1">
        <v>13</v>
      </c>
      <c r="L880" s="1">
        <v>16</v>
      </c>
      <c r="M880" s="1">
        <v>15</v>
      </c>
      <c r="N880" s="1">
        <v>14</v>
      </c>
    </row>
    <row r="881" spans="1:14" ht="15" customHeight="1" thickBot="1" x14ac:dyDescent="0.3">
      <c r="A881" s="39" t="s">
        <v>38</v>
      </c>
      <c r="B881" s="17" t="s">
        <v>2061</v>
      </c>
      <c r="C881" s="17" t="s">
        <v>37</v>
      </c>
      <c r="D881" s="21">
        <f t="shared" si="13"/>
        <v>13.6</v>
      </c>
      <c r="E881" s="1">
        <v>14</v>
      </c>
      <c r="F881" s="1">
        <v>14</v>
      </c>
      <c r="G881" s="1">
        <v>13</v>
      </c>
      <c r="H881" s="1">
        <v>10</v>
      </c>
      <c r="I881" s="1">
        <v>16</v>
      </c>
      <c r="J881" s="1">
        <v>13</v>
      </c>
      <c r="K881" s="1">
        <v>12</v>
      </c>
      <c r="L881" s="1">
        <v>14</v>
      </c>
      <c r="M881" s="1">
        <v>15</v>
      </c>
      <c r="N881" s="1">
        <v>15</v>
      </c>
    </row>
    <row r="882" spans="1:14" ht="15" customHeight="1" thickBot="1" x14ac:dyDescent="0.3">
      <c r="A882" s="39" t="s">
        <v>38</v>
      </c>
      <c r="B882" s="17" t="s">
        <v>2063</v>
      </c>
      <c r="C882" s="17" t="s">
        <v>238</v>
      </c>
      <c r="D882" s="21">
        <f t="shared" si="13"/>
        <v>11.4</v>
      </c>
      <c r="E882" s="1">
        <v>4</v>
      </c>
      <c r="F882" s="1">
        <v>11</v>
      </c>
      <c r="G882" s="1">
        <v>4</v>
      </c>
      <c r="H882" s="1">
        <v>17</v>
      </c>
      <c r="I882" s="1">
        <v>12</v>
      </c>
      <c r="J882" s="1">
        <v>12</v>
      </c>
      <c r="K882" s="1">
        <v>12</v>
      </c>
      <c r="L882" s="1">
        <v>19</v>
      </c>
      <c r="M882" s="1">
        <v>12</v>
      </c>
      <c r="N882" s="1">
        <v>11</v>
      </c>
    </row>
    <row r="883" spans="1:14" ht="15" customHeight="1" thickBot="1" x14ac:dyDescent="0.3">
      <c r="A883" s="39" t="s">
        <v>38</v>
      </c>
      <c r="B883" s="17" t="s">
        <v>2065</v>
      </c>
      <c r="C883" s="17" t="s">
        <v>42</v>
      </c>
      <c r="D883" s="21">
        <f t="shared" si="13"/>
        <v>15.2</v>
      </c>
      <c r="E883" s="1">
        <v>12</v>
      </c>
      <c r="F883" s="1">
        <v>17</v>
      </c>
      <c r="G883" s="1">
        <v>16</v>
      </c>
      <c r="H883" s="1">
        <v>13</v>
      </c>
      <c r="I883" s="1">
        <v>15</v>
      </c>
      <c r="J883" s="1">
        <v>16</v>
      </c>
      <c r="K883" s="1">
        <v>16</v>
      </c>
      <c r="L883" s="1">
        <v>15</v>
      </c>
      <c r="M883" s="1">
        <v>16</v>
      </c>
      <c r="N883" s="1">
        <v>16</v>
      </c>
    </row>
    <row r="884" spans="1:14" ht="15" customHeight="1" thickBot="1" x14ac:dyDescent="0.3">
      <c r="A884" s="39" t="s">
        <v>38</v>
      </c>
      <c r="B884" s="17" t="s">
        <v>2066</v>
      </c>
      <c r="C884" s="17" t="s">
        <v>238</v>
      </c>
      <c r="D884" s="21">
        <f t="shared" si="13"/>
        <v>13.4</v>
      </c>
      <c r="E884" s="1">
        <v>6</v>
      </c>
      <c r="F884" s="1">
        <v>11</v>
      </c>
      <c r="G884" s="1">
        <v>14</v>
      </c>
      <c r="H884" s="1">
        <v>17</v>
      </c>
      <c r="I884" s="1">
        <v>14</v>
      </c>
      <c r="J884" s="1">
        <v>16</v>
      </c>
      <c r="K884" s="1">
        <v>16</v>
      </c>
      <c r="L884" s="1">
        <v>14</v>
      </c>
      <c r="M884" s="1">
        <v>13</v>
      </c>
      <c r="N884" s="1">
        <v>13</v>
      </c>
    </row>
    <row r="885" spans="1:14" ht="15" customHeight="1" thickBot="1" x14ac:dyDescent="0.3">
      <c r="A885" s="39" t="s">
        <v>38</v>
      </c>
      <c r="B885" s="17" t="s">
        <v>2067</v>
      </c>
      <c r="C885" s="17" t="s">
        <v>96</v>
      </c>
      <c r="D885" s="21">
        <f t="shared" si="13"/>
        <v>14</v>
      </c>
      <c r="E885" s="1">
        <v>12</v>
      </c>
      <c r="F885" s="1">
        <v>16</v>
      </c>
      <c r="G885" s="1">
        <v>7</v>
      </c>
      <c r="H885" s="1">
        <v>15</v>
      </c>
      <c r="I885" s="1">
        <v>16</v>
      </c>
      <c r="J885" s="1">
        <v>17</v>
      </c>
      <c r="K885" s="1">
        <v>14</v>
      </c>
      <c r="L885" s="1">
        <v>15</v>
      </c>
      <c r="M885" s="1">
        <v>14</v>
      </c>
      <c r="N885" s="1">
        <v>14</v>
      </c>
    </row>
    <row r="886" spans="1:14" ht="15" customHeight="1" thickBot="1" x14ac:dyDescent="0.3">
      <c r="A886" s="39" t="s">
        <v>38</v>
      </c>
      <c r="B886" s="17" t="s">
        <v>2072</v>
      </c>
      <c r="C886" s="17" t="s">
        <v>37</v>
      </c>
      <c r="D886" s="21">
        <f t="shared" si="13"/>
        <v>14.3</v>
      </c>
      <c r="E886" s="1">
        <v>12</v>
      </c>
      <c r="F886" s="1">
        <v>14</v>
      </c>
      <c r="G886" s="1">
        <v>14</v>
      </c>
      <c r="H886" s="1">
        <v>12</v>
      </c>
      <c r="I886" s="1">
        <v>15</v>
      </c>
      <c r="J886" s="1">
        <v>14</v>
      </c>
      <c r="K886" s="1">
        <v>14</v>
      </c>
      <c r="L886" s="1">
        <v>16</v>
      </c>
      <c r="M886" s="1">
        <v>16</v>
      </c>
      <c r="N886" s="1">
        <v>16</v>
      </c>
    </row>
    <row r="887" spans="1:14" ht="15" customHeight="1" thickBot="1" x14ac:dyDescent="0.3">
      <c r="A887" s="39" t="s">
        <v>38</v>
      </c>
      <c r="B887" s="17" t="s">
        <v>2074</v>
      </c>
      <c r="C887" s="17" t="s">
        <v>763</v>
      </c>
      <c r="D887" s="21">
        <f t="shared" si="13"/>
        <v>14.3</v>
      </c>
      <c r="E887" s="1">
        <v>15</v>
      </c>
      <c r="F887" s="1">
        <v>16</v>
      </c>
      <c r="G887" s="1">
        <v>12</v>
      </c>
      <c r="H887" s="1">
        <v>15</v>
      </c>
      <c r="I887" s="1">
        <v>15</v>
      </c>
      <c r="J887" s="1">
        <v>15</v>
      </c>
      <c r="K887" s="1">
        <v>10</v>
      </c>
      <c r="L887" s="1">
        <v>18</v>
      </c>
      <c r="M887" s="1">
        <v>13</v>
      </c>
      <c r="N887" s="1">
        <v>14</v>
      </c>
    </row>
    <row r="888" spans="1:14" ht="15" customHeight="1" thickBot="1" x14ac:dyDescent="0.3">
      <c r="A888" s="39" t="s">
        <v>38</v>
      </c>
      <c r="B888" s="17" t="s">
        <v>2075</v>
      </c>
      <c r="C888" s="17" t="s">
        <v>1530</v>
      </c>
      <c r="D888" s="21">
        <f t="shared" si="13"/>
        <v>14.4</v>
      </c>
      <c r="E888" s="1">
        <v>17</v>
      </c>
      <c r="F888" s="1">
        <v>11</v>
      </c>
      <c r="G888" s="1">
        <v>16</v>
      </c>
      <c r="H888" s="1">
        <v>12</v>
      </c>
      <c r="I888" s="1">
        <v>15</v>
      </c>
      <c r="J888" s="1">
        <v>15</v>
      </c>
      <c r="K888" s="1">
        <v>16</v>
      </c>
      <c r="L888" s="1">
        <v>15</v>
      </c>
      <c r="M888" s="1">
        <v>15</v>
      </c>
      <c r="N888" s="1">
        <v>12</v>
      </c>
    </row>
    <row r="889" spans="1:14" ht="15" customHeight="1" thickBot="1" x14ac:dyDescent="0.3">
      <c r="A889" s="39" t="s">
        <v>38</v>
      </c>
      <c r="B889" s="17" t="s">
        <v>2077</v>
      </c>
      <c r="C889" s="17" t="s">
        <v>139</v>
      </c>
      <c r="D889" s="21">
        <f t="shared" si="13"/>
        <v>14.8</v>
      </c>
      <c r="E889" s="1">
        <v>14</v>
      </c>
      <c r="F889" s="1">
        <v>16</v>
      </c>
      <c r="G889" s="1">
        <v>15</v>
      </c>
      <c r="H889" s="1">
        <v>13</v>
      </c>
      <c r="I889" s="1">
        <v>16</v>
      </c>
      <c r="J889" s="1">
        <v>15</v>
      </c>
      <c r="K889" s="1">
        <v>15</v>
      </c>
      <c r="L889" s="1">
        <v>16</v>
      </c>
      <c r="M889" s="1">
        <v>14</v>
      </c>
      <c r="N889" s="1">
        <v>14</v>
      </c>
    </row>
    <row r="890" spans="1:14" ht="15" customHeight="1" thickBot="1" x14ac:dyDescent="0.3">
      <c r="A890" s="39" t="s">
        <v>38</v>
      </c>
      <c r="B890" s="17" t="s">
        <v>2078</v>
      </c>
      <c r="C890" s="17" t="s">
        <v>870</v>
      </c>
      <c r="D890" s="21">
        <f t="shared" si="13"/>
        <v>13.9</v>
      </c>
      <c r="E890" s="1">
        <v>14</v>
      </c>
      <c r="F890" s="1">
        <v>16</v>
      </c>
      <c r="G890" s="1">
        <v>7</v>
      </c>
      <c r="H890" s="1">
        <v>15</v>
      </c>
      <c r="I890" s="1">
        <v>15</v>
      </c>
      <c r="J890" s="1">
        <v>15</v>
      </c>
      <c r="K890" s="1">
        <v>13</v>
      </c>
      <c r="L890" s="1">
        <v>16</v>
      </c>
      <c r="M890" s="1">
        <v>14</v>
      </c>
      <c r="N890" s="1">
        <v>14</v>
      </c>
    </row>
    <row r="891" spans="1:14" ht="15" customHeight="1" thickBot="1" x14ac:dyDescent="0.3">
      <c r="A891" s="39" t="s">
        <v>38</v>
      </c>
      <c r="B891" s="17" t="s">
        <v>2079</v>
      </c>
      <c r="C891" s="17" t="s">
        <v>93</v>
      </c>
      <c r="D891" s="21">
        <f t="shared" si="13"/>
        <v>9.6999999999999993</v>
      </c>
      <c r="E891" s="1">
        <v>9</v>
      </c>
      <c r="F891" s="1">
        <v>13</v>
      </c>
      <c r="G891" s="1">
        <v>4</v>
      </c>
      <c r="H891" s="1">
        <v>8</v>
      </c>
      <c r="I891" s="1">
        <v>12</v>
      </c>
      <c r="J891" s="1">
        <v>8</v>
      </c>
      <c r="K891" s="1">
        <v>9</v>
      </c>
      <c r="L891" s="1">
        <v>8</v>
      </c>
      <c r="M891" s="1">
        <v>13</v>
      </c>
      <c r="N891" s="1">
        <v>13</v>
      </c>
    </row>
    <row r="892" spans="1:14" ht="15" customHeight="1" thickBot="1" x14ac:dyDescent="0.3">
      <c r="A892" s="39" t="s">
        <v>38</v>
      </c>
      <c r="B892" s="17" t="s">
        <v>2080</v>
      </c>
      <c r="C892" s="17" t="s">
        <v>763</v>
      </c>
      <c r="D892" s="21">
        <f t="shared" si="13"/>
        <v>13.5</v>
      </c>
      <c r="E892" s="1">
        <v>14</v>
      </c>
      <c r="F892" s="1">
        <v>16</v>
      </c>
      <c r="G892" s="1">
        <v>5</v>
      </c>
      <c r="H892" s="1">
        <v>14</v>
      </c>
      <c r="I892" s="1">
        <v>15</v>
      </c>
      <c r="J892" s="1">
        <v>16</v>
      </c>
      <c r="K892" s="1">
        <v>14</v>
      </c>
      <c r="L892" s="1">
        <v>15</v>
      </c>
      <c r="M892" s="1">
        <v>13</v>
      </c>
      <c r="N892" s="1">
        <v>13</v>
      </c>
    </row>
    <row r="893" spans="1:14" ht="15" customHeight="1" thickBot="1" x14ac:dyDescent="0.3">
      <c r="A893" s="39" t="s">
        <v>38</v>
      </c>
      <c r="B893" s="17" t="s">
        <v>2082</v>
      </c>
      <c r="C893" s="17" t="s">
        <v>100</v>
      </c>
      <c r="D893" s="21">
        <f t="shared" si="13"/>
        <v>13.7</v>
      </c>
      <c r="E893" s="1">
        <v>11</v>
      </c>
      <c r="F893" s="1">
        <v>13</v>
      </c>
      <c r="G893" s="1">
        <v>14</v>
      </c>
      <c r="H893" s="1">
        <v>14</v>
      </c>
      <c r="I893" s="1">
        <v>15</v>
      </c>
      <c r="J893" s="1">
        <v>16</v>
      </c>
      <c r="K893" s="1">
        <v>12</v>
      </c>
      <c r="L893" s="1">
        <v>16</v>
      </c>
      <c r="M893" s="1">
        <v>13</v>
      </c>
      <c r="N893" s="1">
        <v>13</v>
      </c>
    </row>
    <row r="894" spans="1:14" ht="15" customHeight="1" thickBot="1" x14ac:dyDescent="0.3">
      <c r="A894" s="39" t="s">
        <v>38</v>
      </c>
      <c r="B894" s="17" t="s">
        <v>2083</v>
      </c>
      <c r="C894" s="17" t="s">
        <v>160</v>
      </c>
      <c r="D894" s="21">
        <f t="shared" si="13"/>
        <v>9.3000000000000007</v>
      </c>
      <c r="E894" s="1">
        <v>9</v>
      </c>
      <c r="F894" s="1">
        <v>9</v>
      </c>
      <c r="G894" s="1">
        <v>5</v>
      </c>
      <c r="H894" s="1">
        <v>10</v>
      </c>
      <c r="I894" s="1">
        <v>12</v>
      </c>
      <c r="J894" s="1">
        <v>8</v>
      </c>
      <c r="K894" s="1">
        <v>6</v>
      </c>
      <c r="L894" s="1">
        <v>10</v>
      </c>
      <c r="M894" s="1">
        <v>13</v>
      </c>
      <c r="N894" s="1">
        <v>11</v>
      </c>
    </row>
    <row r="895" spans="1:14" ht="15" customHeight="1" thickBot="1" x14ac:dyDescent="0.3">
      <c r="A895" s="39" t="s">
        <v>38</v>
      </c>
      <c r="B895" s="17" t="s">
        <v>2084</v>
      </c>
      <c r="C895" s="17" t="s">
        <v>93</v>
      </c>
      <c r="D895" s="21">
        <f t="shared" si="13"/>
        <v>10</v>
      </c>
      <c r="E895" s="1">
        <v>8</v>
      </c>
      <c r="F895" s="1">
        <v>10</v>
      </c>
      <c r="G895" s="1">
        <v>7</v>
      </c>
      <c r="H895" s="1">
        <v>10</v>
      </c>
      <c r="I895" s="1">
        <v>12</v>
      </c>
      <c r="J895" s="1">
        <v>9</v>
      </c>
      <c r="K895" s="1">
        <v>10</v>
      </c>
      <c r="L895" s="1">
        <v>11</v>
      </c>
      <c r="M895" s="1">
        <v>12</v>
      </c>
      <c r="N895" s="1">
        <v>11</v>
      </c>
    </row>
    <row r="896" spans="1:14" ht="15" customHeight="1" thickBot="1" x14ac:dyDescent="0.3">
      <c r="A896" s="39" t="s">
        <v>38</v>
      </c>
      <c r="B896" s="17" t="s">
        <v>2085</v>
      </c>
      <c r="C896" s="17" t="s">
        <v>37</v>
      </c>
      <c r="D896" s="21">
        <f t="shared" si="13"/>
        <v>12.7</v>
      </c>
      <c r="E896" s="1">
        <v>13</v>
      </c>
      <c r="F896" s="1">
        <v>10</v>
      </c>
      <c r="G896" s="1">
        <v>12</v>
      </c>
      <c r="H896" s="1">
        <v>9</v>
      </c>
      <c r="I896" s="1">
        <v>15</v>
      </c>
      <c r="J896" s="1">
        <v>13</v>
      </c>
      <c r="K896" s="1">
        <v>11</v>
      </c>
      <c r="L896" s="1">
        <v>13</v>
      </c>
      <c r="M896" s="1">
        <v>16</v>
      </c>
      <c r="N896" s="1">
        <v>15</v>
      </c>
    </row>
    <row r="897" spans="1:14" ht="15" customHeight="1" thickBot="1" x14ac:dyDescent="0.3">
      <c r="A897" s="39" t="s">
        <v>38</v>
      </c>
      <c r="B897" s="17" t="s">
        <v>2087</v>
      </c>
      <c r="C897" s="17" t="s">
        <v>484</v>
      </c>
      <c r="D897" s="21">
        <f t="shared" si="13"/>
        <v>10.6</v>
      </c>
      <c r="E897" s="1">
        <v>12</v>
      </c>
      <c r="F897" s="1">
        <v>10</v>
      </c>
      <c r="G897" s="1">
        <v>7</v>
      </c>
      <c r="H897" s="1">
        <v>8</v>
      </c>
      <c r="I897" s="1">
        <v>13</v>
      </c>
      <c r="J897" s="1">
        <v>6</v>
      </c>
      <c r="K897" s="1">
        <v>11</v>
      </c>
      <c r="L897" s="1">
        <v>14</v>
      </c>
      <c r="M897" s="1">
        <v>13</v>
      </c>
      <c r="N897" s="1">
        <v>12</v>
      </c>
    </row>
    <row r="898" spans="1:14" ht="15" customHeight="1" thickBot="1" x14ac:dyDescent="0.3">
      <c r="A898" s="28" t="s">
        <v>1117</v>
      </c>
      <c r="B898" s="17" t="s">
        <v>2090</v>
      </c>
      <c r="C898" s="17" t="s">
        <v>563</v>
      </c>
      <c r="D898" s="21">
        <f t="shared" ref="D898:D961" si="14">AVERAGE(E898:N898)</f>
        <v>10.4</v>
      </c>
      <c r="E898" s="1">
        <v>11</v>
      </c>
      <c r="F898" s="1">
        <v>12</v>
      </c>
      <c r="G898" s="1">
        <v>10</v>
      </c>
      <c r="H898" s="1">
        <v>7</v>
      </c>
      <c r="I898" s="1">
        <v>12</v>
      </c>
      <c r="J898" s="1">
        <v>11</v>
      </c>
      <c r="K898" s="1">
        <v>7</v>
      </c>
      <c r="L898" s="1">
        <v>11</v>
      </c>
      <c r="M898" s="1">
        <v>13</v>
      </c>
      <c r="N898" s="1">
        <v>10</v>
      </c>
    </row>
    <row r="899" spans="1:14" ht="15" customHeight="1" thickBot="1" x14ac:dyDescent="0.3">
      <c r="A899" s="28" t="s">
        <v>1117</v>
      </c>
      <c r="B899" s="17" t="s">
        <v>2091</v>
      </c>
      <c r="C899" s="17" t="s">
        <v>2092</v>
      </c>
      <c r="D899" s="21">
        <f t="shared" si="14"/>
        <v>10.199999999999999</v>
      </c>
      <c r="E899" s="1">
        <v>8</v>
      </c>
      <c r="F899" s="1">
        <v>11</v>
      </c>
      <c r="G899" s="1">
        <v>11</v>
      </c>
      <c r="H899" s="1">
        <v>8</v>
      </c>
      <c r="I899" s="1">
        <v>12</v>
      </c>
      <c r="J899" s="1">
        <v>9</v>
      </c>
      <c r="K899" s="1">
        <v>10</v>
      </c>
      <c r="L899" s="1">
        <v>9</v>
      </c>
      <c r="M899" s="1">
        <v>13</v>
      </c>
      <c r="N899" s="1">
        <v>11</v>
      </c>
    </row>
    <row r="900" spans="1:14" ht="15" customHeight="1" thickBot="1" x14ac:dyDescent="0.3">
      <c r="A900" s="28" t="s">
        <v>1117</v>
      </c>
      <c r="B900" s="17" t="s">
        <v>2094</v>
      </c>
      <c r="C900" s="17" t="s">
        <v>2095</v>
      </c>
      <c r="D900" s="21">
        <f t="shared" si="14"/>
        <v>10.6</v>
      </c>
      <c r="E900" s="1">
        <v>10</v>
      </c>
      <c r="F900" s="1">
        <v>12</v>
      </c>
      <c r="G900" s="1">
        <v>6</v>
      </c>
      <c r="H900" s="1">
        <v>7</v>
      </c>
      <c r="I900" s="1">
        <v>12</v>
      </c>
      <c r="J900" s="1">
        <v>13</v>
      </c>
      <c r="K900" s="1">
        <v>5</v>
      </c>
      <c r="L900" s="1">
        <v>14</v>
      </c>
      <c r="M900" s="1">
        <v>14</v>
      </c>
      <c r="N900" s="1">
        <v>13</v>
      </c>
    </row>
    <row r="901" spans="1:14" ht="15" customHeight="1" thickBot="1" x14ac:dyDescent="0.3">
      <c r="A901" s="28" t="s">
        <v>1117</v>
      </c>
      <c r="B901" s="17" t="s">
        <v>2096</v>
      </c>
      <c r="C901" s="17" t="s">
        <v>93</v>
      </c>
      <c r="D901" s="21">
        <f t="shared" si="14"/>
        <v>11.4</v>
      </c>
      <c r="E901" s="1">
        <v>8</v>
      </c>
      <c r="F901" s="1">
        <v>11</v>
      </c>
      <c r="G901" s="1">
        <v>13</v>
      </c>
      <c r="H901" s="1">
        <v>8</v>
      </c>
      <c r="I901" s="1">
        <v>18</v>
      </c>
      <c r="J901" s="1">
        <v>11</v>
      </c>
      <c r="K901" s="1">
        <v>7</v>
      </c>
      <c r="L901" s="1">
        <v>8</v>
      </c>
      <c r="M901" s="1">
        <v>16</v>
      </c>
      <c r="N901" s="1">
        <v>14</v>
      </c>
    </row>
    <row r="902" spans="1:14" ht="15" customHeight="1" thickBot="1" x14ac:dyDescent="0.3">
      <c r="A902" s="28" t="s">
        <v>1117</v>
      </c>
      <c r="B902" s="17" t="s">
        <v>2097</v>
      </c>
      <c r="C902" s="17" t="s">
        <v>167</v>
      </c>
      <c r="D902" s="21">
        <f t="shared" si="14"/>
        <v>13.7</v>
      </c>
      <c r="E902" s="1">
        <v>10</v>
      </c>
      <c r="F902" s="1">
        <v>15</v>
      </c>
      <c r="G902" s="1">
        <v>13</v>
      </c>
      <c r="H902" s="1">
        <v>12</v>
      </c>
      <c r="I902" s="1">
        <v>16</v>
      </c>
      <c r="J902" s="1">
        <v>17</v>
      </c>
      <c r="K902" s="1">
        <v>12</v>
      </c>
      <c r="L902" s="1">
        <v>13</v>
      </c>
      <c r="M902" s="1">
        <v>15</v>
      </c>
      <c r="N902" s="1">
        <v>14</v>
      </c>
    </row>
    <row r="903" spans="1:14" ht="15" customHeight="1" thickBot="1" x14ac:dyDescent="0.3">
      <c r="A903" s="28" t="s">
        <v>1117</v>
      </c>
      <c r="B903" s="17" t="s">
        <v>2098</v>
      </c>
      <c r="C903" s="17" t="s">
        <v>1377</v>
      </c>
      <c r="D903" s="21">
        <f t="shared" si="14"/>
        <v>13.8</v>
      </c>
      <c r="E903" s="1">
        <v>13</v>
      </c>
      <c r="F903" s="1">
        <v>15</v>
      </c>
      <c r="G903" s="1">
        <v>13</v>
      </c>
      <c r="H903" s="1">
        <v>13</v>
      </c>
      <c r="I903" s="1">
        <v>15</v>
      </c>
      <c r="J903" s="1">
        <v>17</v>
      </c>
      <c r="K903" s="1">
        <v>13</v>
      </c>
      <c r="L903" s="1">
        <v>13</v>
      </c>
      <c r="M903" s="1">
        <v>13</v>
      </c>
      <c r="N903" s="1">
        <v>13</v>
      </c>
    </row>
    <row r="904" spans="1:14" ht="15" customHeight="1" thickBot="1" x14ac:dyDescent="0.3">
      <c r="A904" s="28" t="s">
        <v>1117</v>
      </c>
      <c r="B904" s="17" t="s">
        <v>2099</v>
      </c>
      <c r="C904" s="17" t="s">
        <v>64</v>
      </c>
      <c r="D904" s="21">
        <f t="shared" si="14"/>
        <v>13.7</v>
      </c>
      <c r="E904" s="1">
        <v>12</v>
      </c>
      <c r="F904" s="1">
        <v>14</v>
      </c>
      <c r="G904" s="1">
        <v>14</v>
      </c>
      <c r="H904" s="1">
        <v>10</v>
      </c>
      <c r="I904" s="1">
        <v>15</v>
      </c>
      <c r="J904" s="1">
        <v>15</v>
      </c>
      <c r="K904" s="1">
        <v>13</v>
      </c>
      <c r="L904" s="1">
        <v>14</v>
      </c>
      <c r="M904" s="1">
        <v>16</v>
      </c>
      <c r="N904" s="1">
        <v>14</v>
      </c>
    </row>
    <row r="905" spans="1:14" ht="15" customHeight="1" thickBot="1" x14ac:dyDescent="0.3">
      <c r="A905" s="28" t="s">
        <v>1117</v>
      </c>
      <c r="B905" s="17" t="s">
        <v>2100</v>
      </c>
      <c r="C905" s="17" t="s">
        <v>619</v>
      </c>
      <c r="D905" s="21">
        <f t="shared" si="14"/>
        <v>13.3</v>
      </c>
      <c r="E905" s="1">
        <v>10</v>
      </c>
      <c r="F905" s="1">
        <v>13</v>
      </c>
      <c r="G905" s="1">
        <v>12</v>
      </c>
      <c r="H905" s="1">
        <v>16</v>
      </c>
      <c r="I905" s="1">
        <v>13</v>
      </c>
      <c r="J905" s="1">
        <v>14</v>
      </c>
      <c r="K905" s="1">
        <v>15</v>
      </c>
      <c r="L905" s="1">
        <v>15</v>
      </c>
      <c r="M905" s="1">
        <v>12</v>
      </c>
      <c r="N905" s="1">
        <v>13</v>
      </c>
    </row>
    <row r="906" spans="1:14" ht="15" customHeight="1" thickBot="1" x14ac:dyDescent="0.3">
      <c r="A906" s="28" t="s">
        <v>1117</v>
      </c>
      <c r="B906" s="17" t="s">
        <v>2101</v>
      </c>
      <c r="C906" s="17" t="s">
        <v>96</v>
      </c>
      <c r="D906" s="21">
        <f t="shared" si="14"/>
        <v>12.8</v>
      </c>
      <c r="E906" s="1">
        <v>11</v>
      </c>
      <c r="F906" s="1">
        <v>15</v>
      </c>
      <c r="G906" s="1">
        <v>11</v>
      </c>
      <c r="H906" s="1">
        <v>13</v>
      </c>
      <c r="I906" s="1">
        <v>14</v>
      </c>
      <c r="J906" s="1">
        <v>14</v>
      </c>
      <c r="K906" s="1">
        <v>12</v>
      </c>
      <c r="L906" s="1">
        <v>13</v>
      </c>
      <c r="M906" s="1">
        <v>12</v>
      </c>
      <c r="N906" s="1">
        <v>13</v>
      </c>
    </row>
    <row r="907" spans="1:14" ht="15" customHeight="1" thickBot="1" x14ac:dyDescent="0.3">
      <c r="A907" s="28" t="s">
        <v>1117</v>
      </c>
      <c r="B907" s="17" t="s">
        <v>2102</v>
      </c>
      <c r="C907" s="17" t="s">
        <v>238</v>
      </c>
      <c r="D907" s="21">
        <f t="shared" si="14"/>
        <v>11.4</v>
      </c>
      <c r="E907" s="1">
        <v>10</v>
      </c>
      <c r="F907" s="1">
        <v>15</v>
      </c>
      <c r="G907" s="1">
        <v>7</v>
      </c>
      <c r="H907" s="1">
        <v>12</v>
      </c>
      <c r="I907" s="1">
        <v>14</v>
      </c>
      <c r="J907" s="1">
        <v>13</v>
      </c>
      <c r="K907" s="1">
        <v>11</v>
      </c>
      <c r="L907" s="1">
        <v>11</v>
      </c>
      <c r="M907" s="1">
        <v>12</v>
      </c>
      <c r="N907" s="1">
        <v>9</v>
      </c>
    </row>
    <row r="908" spans="1:14" ht="15" customHeight="1" thickBot="1" x14ac:dyDescent="0.3">
      <c r="A908" s="28" t="s">
        <v>1117</v>
      </c>
      <c r="B908" s="17" t="s">
        <v>2103</v>
      </c>
      <c r="C908" s="17" t="s">
        <v>93</v>
      </c>
      <c r="D908" s="21">
        <f t="shared" si="14"/>
        <v>9.1</v>
      </c>
      <c r="E908" s="1">
        <v>9</v>
      </c>
      <c r="F908" s="1">
        <v>8</v>
      </c>
      <c r="G908" s="1">
        <v>4</v>
      </c>
      <c r="H908" s="1">
        <v>7</v>
      </c>
      <c r="I908" s="1">
        <v>12</v>
      </c>
      <c r="J908" s="1">
        <v>10</v>
      </c>
      <c r="K908" s="1">
        <v>6</v>
      </c>
      <c r="L908" s="1">
        <v>11</v>
      </c>
      <c r="M908" s="1">
        <v>12</v>
      </c>
      <c r="N908" s="1">
        <v>12</v>
      </c>
    </row>
    <row r="909" spans="1:14" ht="15" customHeight="1" thickBot="1" x14ac:dyDescent="0.3">
      <c r="A909" s="28" t="s">
        <v>1117</v>
      </c>
      <c r="B909" s="17" t="s">
        <v>2110</v>
      </c>
      <c r="C909" s="17" t="s">
        <v>852</v>
      </c>
      <c r="D909" s="21">
        <f t="shared" si="14"/>
        <v>14.3</v>
      </c>
      <c r="E909" s="1">
        <v>14</v>
      </c>
      <c r="F909" s="1">
        <v>15</v>
      </c>
      <c r="G909" s="1">
        <v>12</v>
      </c>
      <c r="H909" s="1">
        <v>13</v>
      </c>
      <c r="I909" s="1">
        <v>16</v>
      </c>
      <c r="J909" s="1">
        <v>17</v>
      </c>
      <c r="K909" s="1">
        <v>14</v>
      </c>
      <c r="L909" s="1">
        <v>14</v>
      </c>
      <c r="M909" s="1">
        <v>14</v>
      </c>
      <c r="N909" s="1">
        <v>14</v>
      </c>
    </row>
    <row r="910" spans="1:14" ht="15" customHeight="1" thickBot="1" x14ac:dyDescent="0.3">
      <c r="A910" s="28" t="s">
        <v>1117</v>
      </c>
      <c r="B910" s="17" t="s">
        <v>2111</v>
      </c>
      <c r="C910" s="17" t="s">
        <v>235</v>
      </c>
      <c r="D910" s="21">
        <f t="shared" si="14"/>
        <v>13.9</v>
      </c>
      <c r="E910" s="1">
        <v>11</v>
      </c>
      <c r="F910" s="1">
        <v>15</v>
      </c>
      <c r="G910" s="1">
        <v>13</v>
      </c>
      <c r="H910" s="1">
        <v>11</v>
      </c>
      <c r="I910" s="1">
        <v>14</v>
      </c>
      <c r="J910" s="1">
        <v>18</v>
      </c>
      <c r="K910" s="1">
        <v>12</v>
      </c>
      <c r="L910" s="1">
        <v>14</v>
      </c>
      <c r="M910" s="1">
        <v>15</v>
      </c>
      <c r="N910" s="1">
        <v>16</v>
      </c>
    </row>
    <row r="911" spans="1:14" ht="15" customHeight="1" thickBot="1" x14ac:dyDescent="0.3">
      <c r="A911" s="28" t="s">
        <v>1117</v>
      </c>
      <c r="B911" s="17" t="s">
        <v>2112</v>
      </c>
      <c r="C911" s="17" t="s">
        <v>1530</v>
      </c>
      <c r="D911" s="21">
        <f t="shared" si="14"/>
        <v>11.5</v>
      </c>
      <c r="E911" s="1">
        <v>13</v>
      </c>
      <c r="F911" s="1">
        <v>12</v>
      </c>
      <c r="G911" s="1">
        <v>10</v>
      </c>
      <c r="H911" s="1">
        <v>6</v>
      </c>
      <c r="I911" s="1">
        <v>12</v>
      </c>
      <c r="J911" s="1">
        <v>15</v>
      </c>
      <c r="K911" s="1">
        <v>8</v>
      </c>
      <c r="L911" s="1">
        <v>14</v>
      </c>
      <c r="M911" s="1">
        <v>12</v>
      </c>
      <c r="N911" s="1">
        <v>13</v>
      </c>
    </row>
    <row r="912" spans="1:14" ht="15" customHeight="1" thickBot="1" x14ac:dyDescent="0.3">
      <c r="A912" s="28" t="s">
        <v>1117</v>
      </c>
      <c r="B912" s="17" t="s">
        <v>2113</v>
      </c>
      <c r="C912" s="17" t="s">
        <v>2114</v>
      </c>
      <c r="D912" s="21">
        <f t="shared" si="14"/>
        <v>11.8</v>
      </c>
      <c r="E912" s="1">
        <v>13</v>
      </c>
      <c r="F912" s="1">
        <v>13</v>
      </c>
      <c r="G912" s="1">
        <v>12</v>
      </c>
      <c r="H912" s="1">
        <v>11</v>
      </c>
      <c r="I912" s="1">
        <v>12</v>
      </c>
      <c r="J912" s="1">
        <v>12</v>
      </c>
      <c r="K912" s="1">
        <v>11</v>
      </c>
      <c r="L912" s="1">
        <v>10</v>
      </c>
      <c r="M912" s="1">
        <v>13</v>
      </c>
      <c r="N912" s="1">
        <v>11</v>
      </c>
    </row>
    <row r="913" spans="1:14" ht="15" customHeight="1" thickBot="1" x14ac:dyDescent="0.3">
      <c r="A913" s="28" t="s">
        <v>1117</v>
      </c>
      <c r="B913" s="17" t="s">
        <v>2115</v>
      </c>
      <c r="C913" s="17" t="s">
        <v>870</v>
      </c>
      <c r="D913" s="21">
        <f t="shared" si="14"/>
        <v>12.3</v>
      </c>
      <c r="E913" s="1">
        <v>14</v>
      </c>
      <c r="F913" s="1">
        <v>11</v>
      </c>
      <c r="G913" s="1">
        <v>11</v>
      </c>
      <c r="H913" s="1">
        <v>12</v>
      </c>
      <c r="I913" s="1">
        <v>12</v>
      </c>
      <c r="J913" s="1">
        <v>14</v>
      </c>
      <c r="K913" s="1">
        <v>12</v>
      </c>
      <c r="L913" s="1">
        <v>15</v>
      </c>
      <c r="M913" s="1">
        <v>11</v>
      </c>
      <c r="N913" s="1">
        <v>11</v>
      </c>
    </row>
    <row r="914" spans="1:14" ht="15" customHeight="1" thickBot="1" x14ac:dyDescent="0.3">
      <c r="A914" s="28" t="s">
        <v>1117</v>
      </c>
      <c r="B914" s="17" t="s">
        <v>2117</v>
      </c>
      <c r="C914" s="17" t="s">
        <v>79</v>
      </c>
      <c r="D914" s="21">
        <f t="shared" si="14"/>
        <v>11.5</v>
      </c>
      <c r="E914" s="1">
        <v>12</v>
      </c>
      <c r="F914" s="1">
        <v>13</v>
      </c>
      <c r="G914" s="1">
        <v>7</v>
      </c>
      <c r="H914" s="1">
        <v>11</v>
      </c>
      <c r="I914" s="1">
        <v>13</v>
      </c>
      <c r="J914" s="1">
        <v>13</v>
      </c>
      <c r="K914" s="1">
        <v>10</v>
      </c>
      <c r="L914" s="1">
        <v>12</v>
      </c>
      <c r="M914" s="1">
        <v>12</v>
      </c>
      <c r="N914" s="1">
        <v>12</v>
      </c>
    </row>
    <row r="915" spans="1:14" ht="15" customHeight="1" thickBot="1" x14ac:dyDescent="0.3">
      <c r="A915" s="28" t="s">
        <v>1117</v>
      </c>
      <c r="B915" s="17" t="s">
        <v>2118</v>
      </c>
      <c r="C915" s="17" t="s">
        <v>192</v>
      </c>
      <c r="D915" s="21">
        <f t="shared" si="14"/>
        <v>10.5</v>
      </c>
      <c r="E915" s="1">
        <v>11</v>
      </c>
      <c r="F915" s="1">
        <v>10</v>
      </c>
      <c r="G915" s="1">
        <v>9</v>
      </c>
      <c r="H915" s="1">
        <v>8</v>
      </c>
      <c r="I915" s="1">
        <v>12</v>
      </c>
      <c r="J915" s="1">
        <v>10</v>
      </c>
      <c r="K915" s="1">
        <v>9</v>
      </c>
      <c r="L915" s="1">
        <v>12</v>
      </c>
      <c r="M915" s="1">
        <v>12</v>
      </c>
      <c r="N915" s="1">
        <v>12</v>
      </c>
    </row>
    <row r="916" spans="1:14" ht="15" customHeight="1" thickBot="1" x14ac:dyDescent="0.3">
      <c r="A916" s="28" t="s">
        <v>1117</v>
      </c>
      <c r="B916" s="17" t="s">
        <v>2119</v>
      </c>
      <c r="C916" s="17" t="s">
        <v>64</v>
      </c>
      <c r="D916" s="21">
        <f t="shared" si="14"/>
        <v>11.4</v>
      </c>
      <c r="E916" s="1">
        <v>7</v>
      </c>
      <c r="F916" s="1">
        <v>14</v>
      </c>
      <c r="G916" s="1">
        <v>7</v>
      </c>
      <c r="H916" s="1">
        <v>8</v>
      </c>
      <c r="I916" s="1">
        <v>15</v>
      </c>
      <c r="J916" s="1">
        <v>14</v>
      </c>
      <c r="K916" s="1">
        <v>8</v>
      </c>
      <c r="L916" s="1">
        <v>13</v>
      </c>
      <c r="M916" s="1">
        <v>13</v>
      </c>
      <c r="N916" s="1">
        <v>15</v>
      </c>
    </row>
    <row r="917" spans="1:14" ht="15" customHeight="1" thickBot="1" x14ac:dyDescent="0.3">
      <c r="A917" s="28" t="s">
        <v>1117</v>
      </c>
      <c r="B917" s="17" t="s">
        <v>2121</v>
      </c>
      <c r="C917" s="17" t="s">
        <v>1305</v>
      </c>
      <c r="D917" s="21">
        <f t="shared" si="14"/>
        <v>11.2</v>
      </c>
      <c r="E917" s="1">
        <v>14</v>
      </c>
      <c r="F917" s="1">
        <v>10</v>
      </c>
      <c r="G917" s="1">
        <v>8</v>
      </c>
      <c r="H917" s="1">
        <v>7</v>
      </c>
      <c r="I917" s="1">
        <v>13</v>
      </c>
      <c r="J917" s="1">
        <v>11</v>
      </c>
      <c r="K917" s="1">
        <v>10</v>
      </c>
      <c r="L917" s="1">
        <v>13</v>
      </c>
      <c r="M917" s="1">
        <v>13</v>
      </c>
      <c r="N917" s="1">
        <v>13</v>
      </c>
    </row>
    <row r="918" spans="1:14" ht="15" customHeight="1" thickBot="1" x14ac:dyDescent="0.3">
      <c r="A918" s="28" t="s">
        <v>1117</v>
      </c>
      <c r="B918" s="17" t="s">
        <v>2123</v>
      </c>
      <c r="C918" s="17" t="s">
        <v>135</v>
      </c>
      <c r="D918" s="21">
        <f t="shared" si="14"/>
        <v>8.6</v>
      </c>
      <c r="E918" s="1">
        <v>12</v>
      </c>
      <c r="F918" s="1">
        <v>8</v>
      </c>
      <c r="G918" s="1">
        <v>5</v>
      </c>
      <c r="H918" s="1">
        <v>3</v>
      </c>
      <c r="I918" s="1">
        <v>10</v>
      </c>
      <c r="J918" s="1">
        <v>5</v>
      </c>
      <c r="K918" s="1">
        <v>11</v>
      </c>
      <c r="L918" s="1">
        <v>10</v>
      </c>
      <c r="M918" s="1">
        <v>10</v>
      </c>
      <c r="N918" s="1">
        <v>12</v>
      </c>
    </row>
    <row r="919" spans="1:14" ht="15" customHeight="1" thickBot="1" x14ac:dyDescent="0.3">
      <c r="A919" s="28" t="s">
        <v>1117</v>
      </c>
      <c r="B919" s="17" t="s">
        <v>2124</v>
      </c>
      <c r="C919" s="17" t="s">
        <v>238</v>
      </c>
      <c r="D919" s="21">
        <f t="shared" si="14"/>
        <v>10.4</v>
      </c>
      <c r="E919" s="1">
        <v>7</v>
      </c>
      <c r="F919" s="1">
        <v>13</v>
      </c>
      <c r="G919" s="1">
        <v>6</v>
      </c>
      <c r="H919" s="1">
        <v>11</v>
      </c>
      <c r="I919" s="1">
        <v>10</v>
      </c>
      <c r="J919" s="1">
        <v>15</v>
      </c>
      <c r="K919" s="1">
        <v>8</v>
      </c>
      <c r="L919" s="1">
        <v>12</v>
      </c>
      <c r="M919" s="1">
        <v>10</v>
      </c>
      <c r="N919" s="1">
        <v>12</v>
      </c>
    </row>
    <row r="920" spans="1:14" ht="15" customHeight="1" thickBot="1" x14ac:dyDescent="0.3">
      <c r="A920" s="28" t="s">
        <v>1117</v>
      </c>
      <c r="B920" s="17" t="s">
        <v>2125</v>
      </c>
      <c r="C920" s="17" t="s">
        <v>64</v>
      </c>
      <c r="D920" s="21">
        <f t="shared" si="14"/>
        <v>11.1</v>
      </c>
      <c r="E920" s="1">
        <v>11</v>
      </c>
      <c r="F920" s="1">
        <v>11</v>
      </c>
      <c r="G920" s="1">
        <v>5</v>
      </c>
      <c r="H920" s="1">
        <v>11</v>
      </c>
      <c r="I920" s="1">
        <v>14</v>
      </c>
      <c r="J920" s="1">
        <v>12</v>
      </c>
      <c r="K920" s="1">
        <v>7</v>
      </c>
      <c r="L920" s="1">
        <v>14</v>
      </c>
      <c r="M920" s="1">
        <v>14</v>
      </c>
      <c r="N920" s="1">
        <v>12</v>
      </c>
    </row>
    <row r="921" spans="1:14" ht="15" customHeight="1" thickBot="1" x14ac:dyDescent="0.3">
      <c r="A921" s="37" t="s">
        <v>1122</v>
      </c>
      <c r="B921" s="17" t="s">
        <v>2129</v>
      </c>
      <c r="C921" s="17" t="s">
        <v>2130</v>
      </c>
      <c r="D921" s="21">
        <f t="shared" si="14"/>
        <v>8.5</v>
      </c>
      <c r="E921" s="1">
        <v>9</v>
      </c>
      <c r="F921" s="1">
        <v>9</v>
      </c>
      <c r="G921" s="1">
        <v>6</v>
      </c>
      <c r="H921" s="1">
        <v>6</v>
      </c>
      <c r="I921" s="1">
        <v>10</v>
      </c>
      <c r="J921" s="1">
        <v>8</v>
      </c>
      <c r="K921" s="1">
        <v>9</v>
      </c>
      <c r="L921" s="1">
        <v>8</v>
      </c>
      <c r="M921" s="1">
        <v>12</v>
      </c>
      <c r="N921" s="1">
        <v>8</v>
      </c>
    </row>
    <row r="922" spans="1:14" ht="15" customHeight="1" thickBot="1" x14ac:dyDescent="0.3">
      <c r="A922" s="37" t="s">
        <v>1122</v>
      </c>
      <c r="B922" s="17" t="s">
        <v>2133</v>
      </c>
      <c r="C922" s="17" t="s">
        <v>845</v>
      </c>
      <c r="D922" s="21">
        <f t="shared" si="14"/>
        <v>6.1</v>
      </c>
      <c r="E922" s="1">
        <v>11</v>
      </c>
      <c r="F922" s="1">
        <v>7</v>
      </c>
      <c r="G922" s="1">
        <v>2</v>
      </c>
      <c r="H922" s="1">
        <v>6</v>
      </c>
      <c r="I922" s="1">
        <v>9</v>
      </c>
      <c r="J922" s="1">
        <v>5</v>
      </c>
      <c r="K922" s="1">
        <v>3</v>
      </c>
      <c r="L922" s="1">
        <v>4</v>
      </c>
      <c r="M922" s="1">
        <v>9</v>
      </c>
      <c r="N922" s="1">
        <v>5</v>
      </c>
    </row>
    <row r="923" spans="1:14" ht="15" customHeight="1" thickBot="1" x14ac:dyDescent="0.3">
      <c r="A923" s="37" t="s">
        <v>1122</v>
      </c>
      <c r="B923" s="17" t="s">
        <v>2135</v>
      </c>
      <c r="C923" s="17" t="s">
        <v>93</v>
      </c>
      <c r="D923" s="21">
        <f t="shared" si="14"/>
        <v>7.3</v>
      </c>
      <c r="E923" s="1">
        <v>6</v>
      </c>
      <c r="F923" s="1">
        <v>7</v>
      </c>
      <c r="G923" s="1">
        <v>4</v>
      </c>
      <c r="H923" s="1">
        <v>6</v>
      </c>
      <c r="I923" s="1">
        <v>10</v>
      </c>
      <c r="J923" s="1">
        <v>8</v>
      </c>
      <c r="K923" s="1">
        <v>6</v>
      </c>
      <c r="L923" s="1">
        <v>6</v>
      </c>
      <c r="M923" s="1">
        <v>11</v>
      </c>
      <c r="N923" s="1">
        <v>9</v>
      </c>
    </row>
    <row r="924" spans="1:14" ht="15" customHeight="1" thickBot="1" x14ac:dyDescent="0.3">
      <c r="A924" s="37" t="s">
        <v>1122</v>
      </c>
      <c r="B924" s="17" t="s">
        <v>2137</v>
      </c>
      <c r="C924" s="17" t="s">
        <v>93</v>
      </c>
      <c r="D924" s="21">
        <f t="shared" si="14"/>
        <v>4.9000000000000004</v>
      </c>
      <c r="E924" s="1">
        <v>4</v>
      </c>
      <c r="F924" s="1">
        <v>2</v>
      </c>
      <c r="G924" s="1">
        <v>1</v>
      </c>
      <c r="H924" s="1">
        <v>3</v>
      </c>
      <c r="I924" s="1">
        <v>6</v>
      </c>
      <c r="J924" s="1">
        <v>5</v>
      </c>
      <c r="K924" s="1">
        <v>6</v>
      </c>
      <c r="L924" s="1">
        <v>7</v>
      </c>
      <c r="M924" s="1">
        <v>9</v>
      </c>
      <c r="N924" s="1">
        <v>6</v>
      </c>
    </row>
    <row r="925" spans="1:14" ht="15" customHeight="1" thickBot="1" x14ac:dyDescent="0.3">
      <c r="A925" s="37" t="s">
        <v>1122</v>
      </c>
      <c r="B925" s="17" t="s">
        <v>2138</v>
      </c>
      <c r="C925" s="17" t="s">
        <v>147</v>
      </c>
      <c r="D925" s="21">
        <f t="shared" si="14"/>
        <v>10.6</v>
      </c>
      <c r="E925" s="1">
        <v>9</v>
      </c>
      <c r="F925" s="1">
        <v>7</v>
      </c>
      <c r="G925" s="1">
        <v>7</v>
      </c>
      <c r="H925" s="1">
        <v>10</v>
      </c>
      <c r="I925" s="1">
        <v>14</v>
      </c>
      <c r="J925" s="1">
        <v>15</v>
      </c>
      <c r="K925" s="1">
        <v>10</v>
      </c>
      <c r="L925" s="1">
        <v>14</v>
      </c>
      <c r="M925" s="1">
        <v>10</v>
      </c>
      <c r="N925" s="1">
        <v>10</v>
      </c>
    </row>
    <row r="926" spans="1:14" ht="15" customHeight="1" thickBot="1" x14ac:dyDescent="0.3">
      <c r="A926" s="37" t="s">
        <v>1122</v>
      </c>
      <c r="B926" s="17" t="s">
        <v>2139</v>
      </c>
      <c r="C926" s="17" t="s">
        <v>139</v>
      </c>
      <c r="D926" s="21">
        <f t="shared" si="14"/>
        <v>11.1</v>
      </c>
      <c r="E926" s="1">
        <v>9</v>
      </c>
      <c r="F926" s="1">
        <v>14</v>
      </c>
      <c r="G926" s="1">
        <v>6</v>
      </c>
      <c r="H926" s="1">
        <v>12</v>
      </c>
      <c r="I926" s="1">
        <v>13</v>
      </c>
      <c r="J926" s="1">
        <v>13</v>
      </c>
      <c r="K926" s="1">
        <v>12</v>
      </c>
      <c r="L926" s="1">
        <v>12</v>
      </c>
      <c r="M926" s="1">
        <v>10</v>
      </c>
      <c r="N926" s="1">
        <v>10</v>
      </c>
    </row>
    <row r="927" spans="1:14" ht="15" customHeight="1" thickBot="1" x14ac:dyDescent="0.3">
      <c r="A927" s="37" t="s">
        <v>1122</v>
      </c>
      <c r="B927" s="17" t="s">
        <v>2140</v>
      </c>
      <c r="C927" s="17" t="s">
        <v>855</v>
      </c>
      <c r="D927" s="21">
        <f t="shared" si="14"/>
        <v>9.6999999999999993</v>
      </c>
      <c r="E927" s="1">
        <v>6</v>
      </c>
      <c r="F927" s="1">
        <v>8</v>
      </c>
      <c r="G927" s="1">
        <v>6</v>
      </c>
      <c r="H927" s="1">
        <v>7</v>
      </c>
      <c r="I927" s="1">
        <v>14</v>
      </c>
      <c r="J927" s="1">
        <v>8</v>
      </c>
      <c r="K927" s="1">
        <v>10</v>
      </c>
      <c r="L927" s="1">
        <v>10</v>
      </c>
      <c r="M927" s="1">
        <v>14</v>
      </c>
      <c r="N927" s="1">
        <v>14</v>
      </c>
    </row>
    <row r="928" spans="1:14" ht="15" customHeight="1" thickBot="1" x14ac:dyDescent="0.3">
      <c r="A928" s="37" t="s">
        <v>1122</v>
      </c>
      <c r="B928" s="17" t="s">
        <v>2142</v>
      </c>
      <c r="C928" s="17" t="s">
        <v>96</v>
      </c>
      <c r="D928" s="21">
        <f t="shared" si="14"/>
        <v>11.1</v>
      </c>
      <c r="E928" s="1">
        <v>8</v>
      </c>
      <c r="F928" s="1">
        <v>13</v>
      </c>
      <c r="G928" s="1">
        <v>7</v>
      </c>
      <c r="H928" s="1">
        <v>14</v>
      </c>
      <c r="I928" s="1">
        <v>13</v>
      </c>
      <c r="J928" s="1">
        <v>12</v>
      </c>
      <c r="K928" s="1">
        <v>10</v>
      </c>
      <c r="L928" s="1">
        <v>13</v>
      </c>
      <c r="M928" s="1">
        <v>10</v>
      </c>
      <c r="N928" s="1">
        <v>11</v>
      </c>
    </row>
    <row r="929" spans="1:14" ht="15" customHeight="1" thickBot="1" x14ac:dyDescent="0.3">
      <c r="A929" s="37" t="s">
        <v>1122</v>
      </c>
      <c r="B929" s="17" t="s">
        <v>2144</v>
      </c>
      <c r="C929" s="17" t="s">
        <v>238</v>
      </c>
      <c r="D929" s="21">
        <f t="shared" si="14"/>
        <v>9.8000000000000007</v>
      </c>
      <c r="E929" s="1">
        <v>5</v>
      </c>
      <c r="F929" s="1">
        <v>14</v>
      </c>
      <c r="G929" s="1">
        <v>6</v>
      </c>
      <c r="H929" s="1">
        <v>14</v>
      </c>
      <c r="I929" s="1">
        <v>12</v>
      </c>
      <c r="J929" s="1">
        <v>13</v>
      </c>
      <c r="K929" s="1">
        <v>7</v>
      </c>
      <c r="L929" s="1">
        <v>12</v>
      </c>
      <c r="M929" s="1">
        <v>8</v>
      </c>
      <c r="N929" s="1">
        <v>7</v>
      </c>
    </row>
    <row r="930" spans="1:14" ht="15" customHeight="1" thickBot="1" x14ac:dyDescent="0.3">
      <c r="A930" s="37" t="s">
        <v>1122</v>
      </c>
      <c r="B930" s="17" t="s">
        <v>2147</v>
      </c>
      <c r="C930" s="17" t="s">
        <v>238</v>
      </c>
      <c r="D930" s="21">
        <f t="shared" si="14"/>
        <v>9.8000000000000007</v>
      </c>
      <c r="E930" s="1">
        <v>5</v>
      </c>
      <c r="F930" s="1">
        <v>11</v>
      </c>
      <c r="G930" s="1">
        <v>7</v>
      </c>
      <c r="H930" s="1">
        <v>14</v>
      </c>
      <c r="I930" s="1">
        <v>14</v>
      </c>
      <c r="J930" s="1">
        <v>12</v>
      </c>
      <c r="K930" s="1">
        <v>6</v>
      </c>
      <c r="L930" s="1">
        <v>13</v>
      </c>
      <c r="M930" s="1">
        <v>9</v>
      </c>
      <c r="N930" s="1">
        <v>7</v>
      </c>
    </row>
    <row r="931" spans="1:14" ht="15" customHeight="1" thickBot="1" x14ac:dyDescent="0.3">
      <c r="A931" s="37" t="s">
        <v>1122</v>
      </c>
      <c r="B931" s="17" t="s">
        <v>2149</v>
      </c>
      <c r="C931" s="17" t="s">
        <v>855</v>
      </c>
      <c r="D931" s="21">
        <f t="shared" si="14"/>
        <v>9.4</v>
      </c>
      <c r="E931" s="1">
        <v>7</v>
      </c>
      <c r="F931" s="1">
        <v>7</v>
      </c>
      <c r="G931" s="1">
        <v>4</v>
      </c>
      <c r="H931" s="1">
        <v>8</v>
      </c>
      <c r="I931" s="1">
        <v>11</v>
      </c>
      <c r="J931" s="1">
        <v>6</v>
      </c>
      <c r="K931" s="1">
        <v>11</v>
      </c>
      <c r="L931" s="1">
        <v>12</v>
      </c>
      <c r="M931" s="1">
        <v>15</v>
      </c>
      <c r="N931" s="1">
        <v>13</v>
      </c>
    </row>
    <row r="932" spans="1:14" ht="15" customHeight="1" thickBot="1" x14ac:dyDescent="0.3">
      <c r="A932" s="37" t="s">
        <v>1122</v>
      </c>
      <c r="B932" s="17" t="s">
        <v>2154</v>
      </c>
      <c r="C932" s="17" t="s">
        <v>37</v>
      </c>
      <c r="D932" s="21">
        <f t="shared" si="14"/>
        <v>8.3000000000000007</v>
      </c>
      <c r="E932" s="1">
        <v>8</v>
      </c>
      <c r="F932" s="1">
        <v>3</v>
      </c>
      <c r="G932" s="1">
        <v>7</v>
      </c>
      <c r="H932" s="1">
        <v>6</v>
      </c>
      <c r="I932" s="1">
        <v>10</v>
      </c>
      <c r="J932" s="1">
        <v>5</v>
      </c>
      <c r="K932" s="1">
        <v>13</v>
      </c>
      <c r="L932" s="1">
        <v>9</v>
      </c>
      <c r="M932" s="1">
        <v>10</v>
      </c>
      <c r="N932" s="1">
        <v>12</v>
      </c>
    </row>
    <row r="933" spans="1:14" ht="15" customHeight="1" thickBot="1" x14ac:dyDescent="0.3">
      <c r="A933" s="37" t="s">
        <v>1122</v>
      </c>
      <c r="B933" s="17" t="s">
        <v>2155</v>
      </c>
      <c r="C933" s="17" t="s">
        <v>37</v>
      </c>
      <c r="D933" s="21">
        <f t="shared" si="14"/>
        <v>10</v>
      </c>
      <c r="E933" s="1">
        <v>6</v>
      </c>
      <c r="F933" s="1">
        <v>10</v>
      </c>
      <c r="G933" s="1">
        <v>4</v>
      </c>
      <c r="H933" s="1">
        <v>9</v>
      </c>
      <c r="I933" s="1">
        <v>12</v>
      </c>
      <c r="J933" s="1">
        <v>8</v>
      </c>
      <c r="K933" s="1">
        <v>14</v>
      </c>
      <c r="L933" s="1">
        <v>14</v>
      </c>
      <c r="M933" s="1">
        <v>15</v>
      </c>
      <c r="N933" s="1">
        <v>8</v>
      </c>
    </row>
    <row r="934" spans="1:14" ht="15" customHeight="1" thickBot="1" x14ac:dyDescent="0.3">
      <c r="A934" s="37" t="s">
        <v>1122</v>
      </c>
      <c r="B934" s="17" t="s">
        <v>2156</v>
      </c>
      <c r="C934" s="17" t="s">
        <v>93</v>
      </c>
      <c r="D934" s="21">
        <f t="shared" si="14"/>
        <v>4.5</v>
      </c>
      <c r="E934" s="1">
        <v>2</v>
      </c>
      <c r="F934" s="1">
        <v>1</v>
      </c>
      <c r="G934" s="1">
        <v>1</v>
      </c>
      <c r="H934" s="1">
        <v>3</v>
      </c>
      <c r="I934" s="1">
        <v>8</v>
      </c>
      <c r="J934" s="1">
        <v>5</v>
      </c>
      <c r="K934" s="1">
        <v>6</v>
      </c>
      <c r="L934" s="1">
        <v>7</v>
      </c>
      <c r="M934" s="1">
        <v>8</v>
      </c>
      <c r="N934" s="1">
        <v>4</v>
      </c>
    </row>
    <row r="935" spans="1:14" ht="15" customHeight="1" thickBot="1" x14ac:dyDescent="0.3">
      <c r="A935" s="37" t="s">
        <v>1122</v>
      </c>
      <c r="B935" s="17" t="s">
        <v>2158</v>
      </c>
      <c r="C935" s="17" t="s">
        <v>85</v>
      </c>
      <c r="D935" s="21">
        <f t="shared" si="14"/>
        <v>9.8000000000000007</v>
      </c>
      <c r="E935" s="1">
        <v>7</v>
      </c>
      <c r="F935" s="1">
        <v>8</v>
      </c>
      <c r="G935" s="1">
        <v>6</v>
      </c>
      <c r="H935" s="1">
        <v>9</v>
      </c>
      <c r="I935" s="1">
        <v>11</v>
      </c>
      <c r="J935" s="1">
        <v>11</v>
      </c>
      <c r="K935" s="1">
        <v>10</v>
      </c>
      <c r="L935" s="1">
        <v>10</v>
      </c>
      <c r="M935" s="1">
        <v>13</v>
      </c>
      <c r="N935" s="1">
        <v>13</v>
      </c>
    </row>
    <row r="936" spans="1:14" ht="15" customHeight="1" thickBot="1" x14ac:dyDescent="0.3">
      <c r="A936" s="37" t="s">
        <v>1122</v>
      </c>
      <c r="B936" s="17" t="s">
        <v>2159</v>
      </c>
      <c r="C936" s="17" t="s">
        <v>93</v>
      </c>
      <c r="D936" s="21">
        <f t="shared" si="14"/>
        <v>4.5999999999999996</v>
      </c>
      <c r="E936" s="1">
        <v>4</v>
      </c>
      <c r="F936" s="1">
        <v>2</v>
      </c>
      <c r="G936" s="1">
        <v>2</v>
      </c>
      <c r="H936" s="1">
        <v>6</v>
      </c>
      <c r="I936" s="1">
        <v>6</v>
      </c>
      <c r="J936" s="1">
        <v>5</v>
      </c>
      <c r="K936" s="1">
        <v>4</v>
      </c>
      <c r="L936" s="1">
        <v>8</v>
      </c>
      <c r="M936" s="1">
        <v>7</v>
      </c>
      <c r="N936" s="1">
        <v>2</v>
      </c>
    </row>
    <row r="937" spans="1:14" ht="15" customHeight="1" thickBot="1" x14ac:dyDescent="0.3">
      <c r="A937" s="37" t="s">
        <v>1122</v>
      </c>
      <c r="B937" s="17" t="s">
        <v>2160</v>
      </c>
      <c r="C937" s="17" t="s">
        <v>85</v>
      </c>
      <c r="D937" s="21">
        <f t="shared" si="14"/>
        <v>9.1999999999999993</v>
      </c>
      <c r="E937" s="1">
        <v>6</v>
      </c>
      <c r="F937" s="1">
        <v>10</v>
      </c>
      <c r="G937" s="1">
        <v>4</v>
      </c>
      <c r="H937" s="1">
        <v>11</v>
      </c>
      <c r="I937" s="1">
        <v>12</v>
      </c>
      <c r="J937" s="1">
        <v>13</v>
      </c>
      <c r="K937" s="1">
        <v>7</v>
      </c>
      <c r="L937" s="1">
        <v>6</v>
      </c>
      <c r="M937" s="1">
        <v>14</v>
      </c>
      <c r="N937" s="1">
        <v>9</v>
      </c>
    </row>
    <row r="938" spans="1:14" ht="15" customHeight="1" thickBot="1" x14ac:dyDescent="0.3">
      <c r="A938" s="37" t="s">
        <v>1122</v>
      </c>
      <c r="B938" s="17" t="s">
        <v>2161</v>
      </c>
      <c r="C938" s="17" t="s">
        <v>24</v>
      </c>
      <c r="D938" s="21">
        <f t="shared" si="14"/>
        <v>7.3</v>
      </c>
      <c r="E938" s="1">
        <v>10</v>
      </c>
      <c r="F938" s="1">
        <v>5</v>
      </c>
      <c r="G938" s="1">
        <v>3</v>
      </c>
      <c r="H938" s="1">
        <v>6</v>
      </c>
      <c r="I938" s="1">
        <v>10</v>
      </c>
      <c r="J938" s="1">
        <v>5</v>
      </c>
      <c r="K938" s="1">
        <v>8</v>
      </c>
      <c r="L938" s="1">
        <v>8</v>
      </c>
      <c r="M938" s="1">
        <v>8</v>
      </c>
      <c r="N938" s="1">
        <v>10</v>
      </c>
    </row>
    <row r="939" spans="1:14" ht="15" customHeight="1" thickBot="1" x14ac:dyDescent="0.3">
      <c r="A939" s="37" t="s">
        <v>1122</v>
      </c>
      <c r="B939" s="17" t="s">
        <v>2165</v>
      </c>
      <c r="C939" s="17" t="s">
        <v>37</v>
      </c>
      <c r="D939" s="21">
        <f t="shared" si="14"/>
        <v>8.5</v>
      </c>
      <c r="E939" s="1">
        <v>8</v>
      </c>
      <c r="F939" s="1">
        <v>5</v>
      </c>
      <c r="G939" s="1">
        <v>3</v>
      </c>
      <c r="H939" s="1">
        <v>5</v>
      </c>
      <c r="I939" s="1">
        <v>14</v>
      </c>
      <c r="J939" s="1">
        <v>8</v>
      </c>
      <c r="K939" s="1">
        <v>12</v>
      </c>
      <c r="L939" s="1">
        <v>9</v>
      </c>
      <c r="M939" s="1">
        <v>11</v>
      </c>
      <c r="N939" s="1">
        <v>10</v>
      </c>
    </row>
    <row r="940" spans="1:14" ht="15" customHeight="1" thickBot="1" x14ac:dyDescent="0.3">
      <c r="A940" s="37" t="s">
        <v>1122</v>
      </c>
      <c r="B940" s="17" t="s">
        <v>2167</v>
      </c>
      <c r="C940" s="17" t="s">
        <v>2168</v>
      </c>
      <c r="D940" s="21">
        <f t="shared" si="14"/>
        <v>10.199999999999999</v>
      </c>
      <c r="E940" s="1">
        <v>12</v>
      </c>
      <c r="F940" s="1">
        <v>9</v>
      </c>
      <c r="G940" s="1">
        <v>7</v>
      </c>
      <c r="H940" s="1">
        <v>7</v>
      </c>
      <c r="I940" s="1">
        <v>13</v>
      </c>
      <c r="J940" s="1">
        <v>13</v>
      </c>
      <c r="K940" s="1">
        <v>7</v>
      </c>
      <c r="L940" s="1">
        <v>13</v>
      </c>
      <c r="M940" s="1">
        <v>12</v>
      </c>
      <c r="N940" s="1">
        <v>9</v>
      </c>
    </row>
    <row r="941" spans="1:14" ht="15" customHeight="1" thickBot="1" x14ac:dyDescent="0.3">
      <c r="A941" s="37" t="s">
        <v>1122</v>
      </c>
      <c r="B941" s="17" t="s">
        <v>2169</v>
      </c>
      <c r="C941" s="17" t="s">
        <v>238</v>
      </c>
      <c r="D941" s="21">
        <f t="shared" si="14"/>
        <v>9.1</v>
      </c>
      <c r="E941" s="1">
        <v>6</v>
      </c>
      <c r="F941" s="1">
        <v>14</v>
      </c>
      <c r="G941" s="1">
        <v>4</v>
      </c>
      <c r="H941" s="1">
        <v>14</v>
      </c>
      <c r="I941" s="1">
        <v>11</v>
      </c>
      <c r="J941" s="1">
        <v>13</v>
      </c>
      <c r="K941" s="1">
        <v>7</v>
      </c>
      <c r="L941" s="1">
        <v>9</v>
      </c>
      <c r="M941" s="1">
        <v>6</v>
      </c>
      <c r="N941" s="1">
        <v>7</v>
      </c>
    </row>
    <row r="942" spans="1:14" ht="15" customHeight="1" thickBot="1" x14ac:dyDescent="0.3">
      <c r="A942" s="37" t="s">
        <v>1122</v>
      </c>
      <c r="B942" s="17" t="s">
        <v>2171</v>
      </c>
      <c r="C942" s="17" t="s">
        <v>739</v>
      </c>
      <c r="D942" s="21">
        <f t="shared" si="14"/>
        <v>7.5</v>
      </c>
      <c r="E942" s="1">
        <v>10</v>
      </c>
      <c r="F942" s="1">
        <v>5</v>
      </c>
      <c r="G942" s="1">
        <v>3</v>
      </c>
      <c r="H942" s="1">
        <v>3</v>
      </c>
      <c r="I942" s="1">
        <v>8</v>
      </c>
      <c r="J942" s="1">
        <v>10</v>
      </c>
      <c r="K942" s="1">
        <v>8</v>
      </c>
      <c r="L942" s="1">
        <v>9</v>
      </c>
      <c r="M942" s="1">
        <v>8</v>
      </c>
      <c r="N942" s="1">
        <v>11</v>
      </c>
    </row>
    <row r="943" spans="1:14" ht="15" customHeight="1" thickBot="1" x14ac:dyDescent="0.3">
      <c r="A943" s="37" t="s">
        <v>1122</v>
      </c>
      <c r="B943" s="17" t="s">
        <v>2172</v>
      </c>
      <c r="C943" s="17" t="s">
        <v>93</v>
      </c>
      <c r="D943" s="21">
        <f t="shared" si="14"/>
        <v>4.4000000000000004</v>
      </c>
      <c r="E943" s="1">
        <v>1</v>
      </c>
      <c r="F943" s="1">
        <v>2</v>
      </c>
      <c r="G943" s="1">
        <v>1</v>
      </c>
      <c r="H943" s="1">
        <v>6</v>
      </c>
      <c r="I943" s="1">
        <v>6</v>
      </c>
      <c r="J943" s="1">
        <v>7</v>
      </c>
      <c r="K943" s="1">
        <v>3</v>
      </c>
      <c r="L943" s="1">
        <v>7</v>
      </c>
      <c r="M943" s="1">
        <v>6</v>
      </c>
      <c r="N943" s="1">
        <v>5</v>
      </c>
    </row>
    <row r="944" spans="1:14" ht="15" customHeight="1" thickBot="1" x14ac:dyDescent="0.3">
      <c r="A944" s="51" t="s">
        <v>1123</v>
      </c>
      <c r="B944" s="17" t="s">
        <v>2175</v>
      </c>
      <c r="C944" s="17" t="s">
        <v>484</v>
      </c>
      <c r="D944" s="21">
        <f t="shared" si="14"/>
        <v>10.7</v>
      </c>
      <c r="E944" s="1">
        <v>13</v>
      </c>
      <c r="F944" s="1">
        <v>13</v>
      </c>
      <c r="G944" s="1">
        <v>6</v>
      </c>
      <c r="H944" s="1">
        <v>9</v>
      </c>
      <c r="I944" s="1">
        <v>13</v>
      </c>
      <c r="J944" s="1">
        <v>8</v>
      </c>
      <c r="K944" s="1">
        <v>8</v>
      </c>
      <c r="L944" s="1">
        <v>12</v>
      </c>
      <c r="M944" s="1">
        <v>13</v>
      </c>
      <c r="N944" s="1">
        <v>12</v>
      </c>
    </row>
    <row r="945" spans="1:14" ht="15" customHeight="1" thickBot="1" x14ac:dyDescent="0.3">
      <c r="A945" s="51" t="s">
        <v>1123</v>
      </c>
      <c r="B945" s="17" t="s">
        <v>2176</v>
      </c>
      <c r="C945" s="17" t="s">
        <v>192</v>
      </c>
      <c r="D945" s="21">
        <f t="shared" si="14"/>
        <v>9.6</v>
      </c>
      <c r="E945" s="1">
        <v>12</v>
      </c>
      <c r="F945" s="1">
        <v>12</v>
      </c>
      <c r="G945" s="1">
        <v>7</v>
      </c>
      <c r="H945" s="1">
        <v>7</v>
      </c>
      <c r="I945" s="1">
        <v>9</v>
      </c>
      <c r="J945" s="1">
        <v>12</v>
      </c>
      <c r="K945" s="1">
        <v>8</v>
      </c>
      <c r="L945" s="1">
        <v>11</v>
      </c>
      <c r="M945" s="1">
        <v>11</v>
      </c>
      <c r="N945" s="1">
        <v>7</v>
      </c>
    </row>
    <row r="946" spans="1:14" ht="15" customHeight="1" thickBot="1" x14ac:dyDescent="0.3">
      <c r="A946" s="51" t="s">
        <v>1123</v>
      </c>
      <c r="B946" s="17" t="s">
        <v>2177</v>
      </c>
      <c r="C946" s="17" t="s">
        <v>254</v>
      </c>
      <c r="D946" s="21">
        <f t="shared" si="14"/>
        <v>10.1</v>
      </c>
      <c r="E946" s="1">
        <v>8</v>
      </c>
      <c r="F946" s="1">
        <v>10</v>
      </c>
      <c r="G946" s="1">
        <v>9</v>
      </c>
      <c r="H946" s="1">
        <v>6</v>
      </c>
      <c r="I946" s="1">
        <v>13</v>
      </c>
      <c r="J946" s="1">
        <v>9</v>
      </c>
      <c r="K946" s="1">
        <v>11</v>
      </c>
      <c r="L946" s="1">
        <v>9</v>
      </c>
      <c r="M946" s="1">
        <v>13</v>
      </c>
      <c r="N946" s="1">
        <v>13</v>
      </c>
    </row>
    <row r="947" spans="1:14" ht="15" customHeight="1" thickBot="1" x14ac:dyDescent="0.3">
      <c r="A947" s="51" t="s">
        <v>1123</v>
      </c>
      <c r="B947" s="17" t="s">
        <v>2179</v>
      </c>
      <c r="C947" s="17" t="s">
        <v>160</v>
      </c>
      <c r="D947" s="21">
        <f t="shared" si="14"/>
        <v>10.199999999999999</v>
      </c>
      <c r="E947" s="1">
        <v>10</v>
      </c>
      <c r="F947" s="1">
        <v>8</v>
      </c>
      <c r="G947" s="1">
        <v>6</v>
      </c>
      <c r="H947" s="1">
        <v>6</v>
      </c>
      <c r="I947" s="1">
        <v>12</v>
      </c>
      <c r="J947" s="1">
        <v>12</v>
      </c>
      <c r="K947" s="1">
        <v>12</v>
      </c>
      <c r="L947" s="1">
        <v>11</v>
      </c>
      <c r="M947" s="1">
        <v>12</v>
      </c>
      <c r="N947" s="1">
        <v>13</v>
      </c>
    </row>
    <row r="948" spans="1:14" ht="15" customHeight="1" thickBot="1" x14ac:dyDescent="0.3">
      <c r="A948" s="51" t="s">
        <v>1123</v>
      </c>
      <c r="B948" s="17" t="s">
        <v>2180</v>
      </c>
      <c r="C948" s="17" t="s">
        <v>825</v>
      </c>
      <c r="D948" s="21">
        <f t="shared" si="14"/>
        <v>14.4</v>
      </c>
      <c r="E948" s="1">
        <v>12</v>
      </c>
      <c r="F948" s="1">
        <v>17</v>
      </c>
      <c r="G948" s="1">
        <v>13</v>
      </c>
      <c r="H948" s="1">
        <v>13</v>
      </c>
      <c r="I948" s="1">
        <v>15</v>
      </c>
      <c r="J948" s="1">
        <v>17</v>
      </c>
      <c r="K948" s="1">
        <v>13</v>
      </c>
      <c r="L948" s="1">
        <v>14</v>
      </c>
      <c r="M948" s="1">
        <v>15</v>
      </c>
      <c r="N948" s="1">
        <v>15</v>
      </c>
    </row>
    <row r="949" spans="1:14" ht="15" customHeight="1" thickBot="1" x14ac:dyDescent="0.3">
      <c r="A949" s="51" t="s">
        <v>1123</v>
      </c>
      <c r="B949" s="17" t="s">
        <v>2181</v>
      </c>
      <c r="C949" s="17" t="s">
        <v>139</v>
      </c>
      <c r="D949" s="21">
        <f t="shared" si="14"/>
        <v>14.9</v>
      </c>
      <c r="E949" s="1">
        <v>15</v>
      </c>
      <c r="F949" s="1">
        <v>17</v>
      </c>
      <c r="G949" s="1">
        <v>10</v>
      </c>
      <c r="H949" s="1">
        <v>14</v>
      </c>
      <c r="I949" s="1">
        <v>15</v>
      </c>
      <c r="J949" s="1">
        <v>17</v>
      </c>
      <c r="K949" s="1">
        <v>16</v>
      </c>
      <c r="L949" s="1">
        <v>17</v>
      </c>
      <c r="M949" s="1">
        <v>13</v>
      </c>
      <c r="N949" s="1">
        <v>15</v>
      </c>
    </row>
    <row r="950" spans="1:14" ht="15" customHeight="1" thickBot="1" x14ac:dyDescent="0.3">
      <c r="A950" s="51" t="s">
        <v>1123</v>
      </c>
      <c r="B950" s="17" t="s">
        <v>2182</v>
      </c>
      <c r="C950" s="17" t="s">
        <v>1773</v>
      </c>
      <c r="D950" s="21">
        <f t="shared" si="14"/>
        <v>12.3</v>
      </c>
      <c r="E950" s="1">
        <v>13</v>
      </c>
      <c r="F950" s="1">
        <v>15</v>
      </c>
      <c r="G950" s="1">
        <v>8</v>
      </c>
      <c r="H950" s="1">
        <v>10</v>
      </c>
      <c r="I950" s="1">
        <v>12</v>
      </c>
      <c r="J950" s="1">
        <v>15</v>
      </c>
      <c r="K950" s="1">
        <v>12</v>
      </c>
      <c r="L950" s="1">
        <v>13</v>
      </c>
      <c r="M950" s="1">
        <v>13</v>
      </c>
      <c r="N950" s="1">
        <v>12</v>
      </c>
    </row>
    <row r="951" spans="1:14" ht="15" customHeight="1" thickBot="1" x14ac:dyDescent="0.3">
      <c r="A951" s="51" t="s">
        <v>1123</v>
      </c>
      <c r="B951" s="17" t="s">
        <v>2184</v>
      </c>
      <c r="C951" s="17" t="s">
        <v>238</v>
      </c>
      <c r="D951" s="21">
        <f t="shared" si="14"/>
        <v>12.7</v>
      </c>
      <c r="E951" s="1">
        <v>7</v>
      </c>
      <c r="F951" s="1">
        <v>13</v>
      </c>
      <c r="G951" s="1">
        <v>5</v>
      </c>
      <c r="H951" s="1">
        <v>18</v>
      </c>
      <c r="I951" s="1">
        <v>14</v>
      </c>
      <c r="J951" s="1">
        <v>14</v>
      </c>
      <c r="K951" s="1">
        <v>12</v>
      </c>
      <c r="L951" s="1">
        <v>19</v>
      </c>
      <c r="M951" s="1">
        <v>12</v>
      </c>
      <c r="N951" s="1">
        <v>13</v>
      </c>
    </row>
    <row r="952" spans="1:14" ht="15" customHeight="1" thickBot="1" x14ac:dyDescent="0.3">
      <c r="A952" s="51" t="s">
        <v>1123</v>
      </c>
      <c r="B952" s="17" t="s">
        <v>2185</v>
      </c>
      <c r="C952" s="17" t="s">
        <v>42</v>
      </c>
      <c r="D952" s="21">
        <f t="shared" si="14"/>
        <v>15</v>
      </c>
      <c r="E952" s="1">
        <v>10</v>
      </c>
      <c r="F952" s="1">
        <v>20</v>
      </c>
      <c r="G952" s="1">
        <v>10</v>
      </c>
      <c r="H952" s="1">
        <v>14</v>
      </c>
      <c r="I952" s="1">
        <v>16</v>
      </c>
      <c r="J952" s="1">
        <v>18</v>
      </c>
      <c r="K952" s="1">
        <v>14</v>
      </c>
      <c r="L952" s="1">
        <v>15</v>
      </c>
      <c r="M952" s="1">
        <v>16</v>
      </c>
      <c r="N952" s="1">
        <v>17</v>
      </c>
    </row>
    <row r="953" spans="1:14" ht="15" customHeight="1" thickBot="1" x14ac:dyDescent="0.3">
      <c r="A953" s="51" t="s">
        <v>1123</v>
      </c>
      <c r="B953" s="17" t="s">
        <v>2187</v>
      </c>
      <c r="C953" s="17" t="s">
        <v>238</v>
      </c>
      <c r="D953" s="21">
        <f t="shared" si="14"/>
        <v>14.9</v>
      </c>
      <c r="E953" s="1">
        <v>11</v>
      </c>
      <c r="F953" s="1">
        <v>18</v>
      </c>
      <c r="G953" s="1">
        <v>13</v>
      </c>
      <c r="H953" s="1">
        <v>14</v>
      </c>
      <c r="I953" s="1">
        <v>15</v>
      </c>
      <c r="J953" s="1">
        <v>19</v>
      </c>
      <c r="K953" s="1">
        <v>12</v>
      </c>
      <c r="L953" s="1">
        <v>14</v>
      </c>
      <c r="M953" s="1">
        <v>16</v>
      </c>
      <c r="N953" s="1">
        <v>17</v>
      </c>
    </row>
    <row r="954" spans="1:14" ht="15" customHeight="1" thickBot="1" x14ac:dyDescent="0.3">
      <c r="A954" s="51" t="s">
        <v>1123</v>
      </c>
      <c r="B954" s="17" t="s">
        <v>2189</v>
      </c>
      <c r="C954" s="17" t="s">
        <v>24</v>
      </c>
      <c r="D954" s="21">
        <f t="shared" si="14"/>
        <v>12.6</v>
      </c>
      <c r="E954" s="1">
        <v>14</v>
      </c>
      <c r="F954" s="1">
        <v>14</v>
      </c>
      <c r="G954" s="1">
        <v>7</v>
      </c>
      <c r="H954" s="1">
        <v>11</v>
      </c>
      <c r="I954" s="1">
        <v>14</v>
      </c>
      <c r="J954" s="1">
        <v>13</v>
      </c>
      <c r="K954" s="1">
        <v>11</v>
      </c>
      <c r="L954" s="1">
        <v>14</v>
      </c>
      <c r="M954" s="1">
        <v>15</v>
      </c>
      <c r="N954" s="1">
        <v>13</v>
      </c>
    </row>
    <row r="955" spans="1:14" ht="15" customHeight="1" thickBot="1" x14ac:dyDescent="0.3">
      <c r="A955" s="51" t="s">
        <v>1123</v>
      </c>
      <c r="B955" s="17" t="s">
        <v>2192</v>
      </c>
      <c r="C955" s="17" t="s">
        <v>96</v>
      </c>
      <c r="D955" s="21">
        <f t="shared" si="14"/>
        <v>12</v>
      </c>
      <c r="E955" s="1">
        <v>11</v>
      </c>
      <c r="F955" s="1">
        <v>14</v>
      </c>
      <c r="G955" s="1">
        <v>9</v>
      </c>
      <c r="H955" s="1">
        <v>14</v>
      </c>
      <c r="I955" s="1">
        <v>13</v>
      </c>
      <c r="J955" s="1">
        <v>14</v>
      </c>
      <c r="K955" s="1">
        <v>9</v>
      </c>
      <c r="L955" s="1">
        <v>14</v>
      </c>
      <c r="M955" s="1">
        <v>11</v>
      </c>
      <c r="N955" s="1">
        <v>11</v>
      </c>
    </row>
    <row r="956" spans="1:14" ht="15" customHeight="1" thickBot="1" x14ac:dyDescent="0.3">
      <c r="A956" s="51" t="s">
        <v>1123</v>
      </c>
      <c r="B956" s="17" t="s">
        <v>2193</v>
      </c>
      <c r="C956" s="17" t="s">
        <v>64</v>
      </c>
      <c r="D956" s="21">
        <f t="shared" si="14"/>
        <v>14</v>
      </c>
      <c r="E956" s="1">
        <v>11</v>
      </c>
      <c r="F956" s="1">
        <v>16</v>
      </c>
      <c r="G956" s="1">
        <v>12</v>
      </c>
      <c r="H956" s="1">
        <v>11</v>
      </c>
      <c r="I956" s="1">
        <v>15</v>
      </c>
      <c r="J956" s="1">
        <v>16</v>
      </c>
      <c r="K956" s="1">
        <v>13</v>
      </c>
      <c r="L956" s="1">
        <v>14</v>
      </c>
      <c r="M956" s="1">
        <v>16</v>
      </c>
      <c r="N956" s="1">
        <v>16</v>
      </c>
    </row>
    <row r="957" spans="1:14" ht="15" customHeight="1" thickBot="1" x14ac:dyDescent="0.3">
      <c r="A957" s="51" t="s">
        <v>1123</v>
      </c>
      <c r="B957" s="17" t="s">
        <v>2194</v>
      </c>
      <c r="C957" s="17" t="s">
        <v>100</v>
      </c>
      <c r="D957" s="21">
        <f t="shared" si="14"/>
        <v>12.9</v>
      </c>
      <c r="E957" s="1">
        <v>9</v>
      </c>
      <c r="F957" s="1">
        <v>14</v>
      </c>
      <c r="G957" s="1">
        <v>8</v>
      </c>
      <c r="H957" s="1">
        <v>16</v>
      </c>
      <c r="I957" s="1">
        <v>14</v>
      </c>
      <c r="J957" s="1">
        <v>14</v>
      </c>
      <c r="K957" s="1">
        <v>11</v>
      </c>
      <c r="L957" s="1">
        <v>17</v>
      </c>
      <c r="M957" s="1">
        <v>12</v>
      </c>
      <c r="N957" s="1">
        <v>14</v>
      </c>
    </row>
    <row r="958" spans="1:14" ht="15" customHeight="1" thickBot="1" x14ac:dyDescent="0.3">
      <c r="A958" s="51" t="s">
        <v>1123</v>
      </c>
      <c r="B958" s="17" t="s">
        <v>2195</v>
      </c>
      <c r="C958" s="17" t="s">
        <v>238</v>
      </c>
      <c r="D958" s="21">
        <f t="shared" si="14"/>
        <v>12.5</v>
      </c>
      <c r="E958" s="1">
        <v>9</v>
      </c>
      <c r="F958" s="1">
        <v>13</v>
      </c>
      <c r="G958" s="1">
        <v>8</v>
      </c>
      <c r="H958" s="1">
        <v>14</v>
      </c>
      <c r="I958" s="1">
        <v>14</v>
      </c>
      <c r="J958" s="1">
        <v>15</v>
      </c>
      <c r="K958" s="1">
        <v>13</v>
      </c>
      <c r="L958" s="1">
        <v>16</v>
      </c>
      <c r="M958" s="1">
        <v>11</v>
      </c>
      <c r="N958" s="1">
        <v>12</v>
      </c>
    </row>
    <row r="959" spans="1:14" ht="15" customHeight="1" thickBot="1" x14ac:dyDescent="0.3">
      <c r="A959" s="51" t="s">
        <v>1123</v>
      </c>
      <c r="B959" s="17" t="s">
        <v>2196</v>
      </c>
      <c r="C959" s="17" t="s">
        <v>852</v>
      </c>
      <c r="D959" s="21">
        <f t="shared" si="14"/>
        <v>13.3</v>
      </c>
      <c r="E959" s="1">
        <v>13</v>
      </c>
      <c r="F959" s="1">
        <v>16</v>
      </c>
      <c r="G959" s="1">
        <v>12</v>
      </c>
      <c r="H959" s="1">
        <v>12</v>
      </c>
      <c r="I959" s="1">
        <v>16</v>
      </c>
      <c r="J959" s="1">
        <v>16</v>
      </c>
      <c r="K959" s="1">
        <v>11</v>
      </c>
      <c r="L959" s="1">
        <v>12</v>
      </c>
      <c r="M959" s="1">
        <v>12</v>
      </c>
      <c r="N959" s="1">
        <v>13</v>
      </c>
    </row>
    <row r="960" spans="1:14" ht="15" customHeight="1" thickBot="1" x14ac:dyDescent="0.3">
      <c r="A960" s="51" t="s">
        <v>1123</v>
      </c>
      <c r="B960" s="17" t="s">
        <v>2197</v>
      </c>
      <c r="C960" s="17" t="s">
        <v>2198</v>
      </c>
      <c r="D960" s="21">
        <f t="shared" si="14"/>
        <v>11</v>
      </c>
      <c r="E960" s="1">
        <v>11</v>
      </c>
      <c r="F960" s="1">
        <v>12</v>
      </c>
      <c r="G960" s="1">
        <v>7</v>
      </c>
      <c r="H960" s="1">
        <v>7</v>
      </c>
      <c r="I960" s="1">
        <v>13</v>
      </c>
      <c r="J960" s="1">
        <v>11</v>
      </c>
      <c r="K960" s="1">
        <v>10</v>
      </c>
      <c r="L960" s="1">
        <v>12</v>
      </c>
      <c r="M960" s="1">
        <v>13</v>
      </c>
      <c r="N960" s="1">
        <v>14</v>
      </c>
    </row>
    <row r="961" spans="1:14" ht="15" customHeight="1" thickBot="1" x14ac:dyDescent="0.3">
      <c r="A961" s="51" t="s">
        <v>1123</v>
      </c>
      <c r="B961" s="17" t="s">
        <v>2199</v>
      </c>
      <c r="C961" s="17" t="s">
        <v>2200</v>
      </c>
      <c r="D961" s="21">
        <f t="shared" si="14"/>
        <v>9.6999999999999993</v>
      </c>
      <c r="E961" s="1">
        <v>6</v>
      </c>
      <c r="F961" s="1">
        <v>13</v>
      </c>
      <c r="G961" s="1">
        <v>9</v>
      </c>
      <c r="H961" s="1">
        <v>8</v>
      </c>
      <c r="I961" s="1">
        <v>12</v>
      </c>
      <c r="J961" s="1">
        <v>12</v>
      </c>
      <c r="K961" s="1">
        <v>8</v>
      </c>
      <c r="L961" s="1">
        <v>10</v>
      </c>
      <c r="M961" s="1">
        <v>11</v>
      </c>
      <c r="N961" s="1">
        <v>8</v>
      </c>
    </row>
    <row r="962" spans="1:14" ht="15" customHeight="1" thickBot="1" x14ac:dyDescent="0.3">
      <c r="A962" s="51" t="s">
        <v>1123</v>
      </c>
      <c r="B962" s="17" t="s">
        <v>2201</v>
      </c>
      <c r="C962" s="17" t="s">
        <v>192</v>
      </c>
      <c r="D962" s="21">
        <f t="shared" ref="D962:D1025" si="15">AVERAGE(E962:N962)</f>
        <v>8.6999999999999993</v>
      </c>
      <c r="E962" s="1">
        <v>8</v>
      </c>
      <c r="F962" s="1">
        <v>11</v>
      </c>
      <c r="G962" s="1">
        <v>4</v>
      </c>
      <c r="H962" s="1">
        <v>6</v>
      </c>
      <c r="I962" s="1">
        <v>11</v>
      </c>
      <c r="J962" s="1">
        <v>10</v>
      </c>
      <c r="K962" s="1">
        <v>6</v>
      </c>
      <c r="L962" s="1">
        <v>8</v>
      </c>
      <c r="M962" s="1">
        <v>12</v>
      </c>
      <c r="N962" s="1">
        <v>11</v>
      </c>
    </row>
    <row r="963" spans="1:14" ht="15" customHeight="1" thickBot="1" x14ac:dyDescent="0.3">
      <c r="A963" s="51" t="s">
        <v>1123</v>
      </c>
      <c r="B963" s="17" t="s">
        <v>2202</v>
      </c>
      <c r="C963" s="17" t="s">
        <v>470</v>
      </c>
      <c r="D963" s="21">
        <f t="shared" si="15"/>
        <v>12</v>
      </c>
      <c r="E963" s="1">
        <v>10</v>
      </c>
      <c r="F963" s="1">
        <v>12</v>
      </c>
      <c r="G963" s="1">
        <v>10</v>
      </c>
      <c r="H963" s="1">
        <v>11</v>
      </c>
      <c r="I963" s="1">
        <v>13</v>
      </c>
      <c r="J963" s="1">
        <v>11</v>
      </c>
      <c r="K963" s="1">
        <v>13</v>
      </c>
      <c r="L963" s="1">
        <v>12</v>
      </c>
      <c r="M963" s="1">
        <v>14</v>
      </c>
      <c r="N963" s="1">
        <v>14</v>
      </c>
    </row>
    <row r="964" spans="1:14" ht="15" customHeight="1" thickBot="1" x14ac:dyDescent="0.3">
      <c r="A964" s="51" t="s">
        <v>1123</v>
      </c>
      <c r="B964" s="17" t="s">
        <v>2203</v>
      </c>
      <c r="C964" s="17" t="s">
        <v>93</v>
      </c>
      <c r="D964" s="21">
        <f t="shared" si="15"/>
        <v>8.6</v>
      </c>
      <c r="E964" s="1">
        <v>6</v>
      </c>
      <c r="F964" s="1">
        <v>11</v>
      </c>
      <c r="G964" s="1">
        <v>3</v>
      </c>
      <c r="H964" s="1">
        <v>6</v>
      </c>
      <c r="I964" s="1">
        <v>11</v>
      </c>
      <c r="J964" s="1">
        <v>11</v>
      </c>
      <c r="K964" s="1">
        <v>6</v>
      </c>
      <c r="L964" s="1">
        <v>8</v>
      </c>
      <c r="M964" s="1">
        <v>12</v>
      </c>
      <c r="N964" s="1">
        <v>12</v>
      </c>
    </row>
    <row r="965" spans="1:14" ht="15" customHeight="1" thickBot="1" x14ac:dyDescent="0.3">
      <c r="A965" s="51" t="s">
        <v>1123</v>
      </c>
      <c r="B965" s="17" t="s">
        <v>2205</v>
      </c>
      <c r="C965" s="17" t="s">
        <v>93</v>
      </c>
      <c r="D965" s="21">
        <f t="shared" si="15"/>
        <v>8.1999999999999993</v>
      </c>
      <c r="E965" s="1">
        <v>7</v>
      </c>
      <c r="F965" s="1">
        <v>10</v>
      </c>
      <c r="G965" s="1">
        <v>3</v>
      </c>
      <c r="H965" s="1">
        <v>7</v>
      </c>
      <c r="I965" s="1">
        <v>11</v>
      </c>
      <c r="J965" s="1">
        <v>8</v>
      </c>
      <c r="K965" s="1">
        <v>5</v>
      </c>
      <c r="L965" s="1">
        <v>8</v>
      </c>
      <c r="M965" s="1">
        <v>12</v>
      </c>
      <c r="N965" s="1">
        <v>11</v>
      </c>
    </row>
    <row r="966" spans="1:14" ht="15" customHeight="1" thickBot="1" x14ac:dyDescent="0.3">
      <c r="A966" s="51" t="s">
        <v>1123</v>
      </c>
      <c r="B966" s="17" t="s">
        <v>2206</v>
      </c>
      <c r="C966" s="17" t="s">
        <v>125</v>
      </c>
      <c r="D966" s="21">
        <f t="shared" si="15"/>
        <v>10.7</v>
      </c>
      <c r="E966" s="1">
        <v>10</v>
      </c>
      <c r="F966" s="1">
        <v>13</v>
      </c>
      <c r="G966" s="1">
        <v>6</v>
      </c>
      <c r="H966" s="1">
        <v>7</v>
      </c>
      <c r="I966" s="1">
        <v>12</v>
      </c>
      <c r="J966" s="1">
        <v>13</v>
      </c>
      <c r="K966" s="1">
        <v>9</v>
      </c>
      <c r="L966" s="1">
        <v>11</v>
      </c>
      <c r="M966" s="1">
        <v>13</v>
      </c>
      <c r="N966" s="1">
        <v>13</v>
      </c>
    </row>
    <row r="967" spans="1:14" ht="15" customHeight="1" thickBot="1" x14ac:dyDescent="0.3">
      <c r="A967" s="45" t="s">
        <v>14</v>
      </c>
      <c r="B967" s="17" t="s">
        <v>2209</v>
      </c>
      <c r="C967" s="17" t="s">
        <v>18</v>
      </c>
      <c r="D967" s="21">
        <f t="shared" si="15"/>
        <v>15</v>
      </c>
      <c r="E967" s="1">
        <v>17</v>
      </c>
      <c r="F967" s="1">
        <v>15</v>
      </c>
      <c r="G967" s="1">
        <v>13</v>
      </c>
      <c r="H967" s="1">
        <v>11</v>
      </c>
      <c r="I967" s="1">
        <v>16</v>
      </c>
      <c r="J967" s="1">
        <v>17</v>
      </c>
      <c r="K967" s="1">
        <v>14</v>
      </c>
      <c r="L967" s="1">
        <v>16</v>
      </c>
      <c r="M967" s="1">
        <v>16</v>
      </c>
      <c r="N967" s="1">
        <v>15</v>
      </c>
    </row>
    <row r="968" spans="1:14" ht="15" customHeight="1" thickBot="1" x14ac:dyDescent="0.3">
      <c r="A968" s="45" t="s">
        <v>14</v>
      </c>
      <c r="B968" s="17" t="s">
        <v>2210</v>
      </c>
      <c r="C968" s="17" t="s">
        <v>24</v>
      </c>
      <c r="D968" s="21">
        <f t="shared" si="15"/>
        <v>13.2</v>
      </c>
      <c r="E968" s="1">
        <v>16</v>
      </c>
      <c r="F968" s="1">
        <v>14</v>
      </c>
      <c r="G968" s="1">
        <v>8</v>
      </c>
      <c r="H968" s="1">
        <v>10</v>
      </c>
      <c r="I968" s="1">
        <v>14</v>
      </c>
      <c r="J968" s="1">
        <v>14</v>
      </c>
      <c r="K968" s="1">
        <v>10</v>
      </c>
      <c r="L968" s="1">
        <v>16</v>
      </c>
      <c r="M968" s="1">
        <v>15</v>
      </c>
      <c r="N968" s="1">
        <v>15</v>
      </c>
    </row>
    <row r="969" spans="1:14" ht="15" customHeight="1" thickBot="1" x14ac:dyDescent="0.3">
      <c r="A969" s="45" t="s">
        <v>14</v>
      </c>
      <c r="B969" s="17" t="s">
        <v>2211</v>
      </c>
      <c r="C969" s="17" t="s">
        <v>93</v>
      </c>
      <c r="D969" s="21">
        <f t="shared" si="15"/>
        <v>11.3</v>
      </c>
      <c r="E969" s="1">
        <v>9</v>
      </c>
      <c r="F969" s="1">
        <v>11</v>
      </c>
      <c r="G969" s="1">
        <v>10</v>
      </c>
      <c r="H969" s="1">
        <v>8</v>
      </c>
      <c r="I969" s="1">
        <v>14</v>
      </c>
      <c r="J969" s="1">
        <v>10</v>
      </c>
      <c r="K969" s="1">
        <v>11</v>
      </c>
      <c r="L969" s="1">
        <v>11</v>
      </c>
      <c r="M969" s="1">
        <v>15</v>
      </c>
      <c r="N969" s="1">
        <v>14</v>
      </c>
    </row>
    <row r="970" spans="1:14" ht="15" customHeight="1" thickBot="1" x14ac:dyDescent="0.3">
      <c r="A970" s="45" t="s">
        <v>14</v>
      </c>
      <c r="B970" s="17" t="s">
        <v>2212</v>
      </c>
      <c r="C970" s="17" t="s">
        <v>470</v>
      </c>
      <c r="D970" s="21">
        <f t="shared" si="15"/>
        <v>12.3</v>
      </c>
      <c r="E970" s="1">
        <v>8</v>
      </c>
      <c r="F970" s="1">
        <v>12</v>
      </c>
      <c r="G970" s="1">
        <v>8</v>
      </c>
      <c r="H970" s="1">
        <v>13</v>
      </c>
      <c r="I970" s="1">
        <v>15</v>
      </c>
      <c r="J970" s="1">
        <v>9</v>
      </c>
      <c r="K970" s="1">
        <v>14</v>
      </c>
      <c r="L970" s="1">
        <v>13</v>
      </c>
      <c r="M970" s="1">
        <v>16</v>
      </c>
      <c r="N970" s="1">
        <v>15</v>
      </c>
    </row>
    <row r="971" spans="1:14" ht="15" customHeight="1" thickBot="1" x14ac:dyDescent="0.3">
      <c r="A971" s="45" t="s">
        <v>14</v>
      </c>
      <c r="B971" s="17" t="s">
        <v>2214</v>
      </c>
      <c r="C971" s="17" t="s">
        <v>42</v>
      </c>
      <c r="D971" s="21">
        <f t="shared" si="15"/>
        <v>14.3</v>
      </c>
      <c r="E971" s="1">
        <v>13</v>
      </c>
      <c r="F971" s="1">
        <v>16</v>
      </c>
      <c r="G971" s="1">
        <v>11</v>
      </c>
      <c r="H971" s="1">
        <v>12</v>
      </c>
      <c r="I971" s="1">
        <v>15</v>
      </c>
      <c r="J971" s="1">
        <v>16</v>
      </c>
      <c r="K971" s="1">
        <v>13</v>
      </c>
      <c r="L971" s="1">
        <v>16</v>
      </c>
      <c r="M971" s="1">
        <v>15</v>
      </c>
      <c r="N971" s="1">
        <v>16</v>
      </c>
    </row>
    <row r="972" spans="1:14" ht="15" customHeight="1" thickBot="1" x14ac:dyDescent="0.3">
      <c r="A972" s="45" t="s">
        <v>14</v>
      </c>
      <c r="B972" s="17" t="s">
        <v>2215</v>
      </c>
      <c r="C972" s="17" t="s">
        <v>37</v>
      </c>
      <c r="D972" s="21">
        <f t="shared" si="15"/>
        <v>14.6</v>
      </c>
      <c r="E972" s="1">
        <v>12</v>
      </c>
      <c r="F972" s="1">
        <v>16</v>
      </c>
      <c r="G972" s="1">
        <v>12</v>
      </c>
      <c r="H972" s="1">
        <v>13</v>
      </c>
      <c r="I972" s="1">
        <v>18</v>
      </c>
      <c r="J972" s="1">
        <v>14</v>
      </c>
      <c r="K972" s="1">
        <v>12</v>
      </c>
      <c r="L972" s="1">
        <v>14</v>
      </c>
      <c r="M972" s="1">
        <v>18</v>
      </c>
      <c r="N972" s="1">
        <v>17</v>
      </c>
    </row>
    <row r="973" spans="1:14" ht="15" customHeight="1" thickBot="1" x14ac:dyDescent="0.3">
      <c r="A973" s="45" t="s">
        <v>14</v>
      </c>
      <c r="B973" s="17" t="s">
        <v>2216</v>
      </c>
      <c r="C973" s="17" t="s">
        <v>1167</v>
      </c>
      <c r="D973" s="21">
        <f t="shared" si="15"/>
        <v>16.5</v>
      </c>
      <c r="E973" s="1">
        <v>14</v>
      </c>
      <c r="F973" s="1">
        <v>15</v>
      </c>
      <c r="G973" s="1">
        <v>17</v>
      </c>
      <c r="H973" s="1">
        <v>16</v>
      </c>
      <c r="I973" s="1">
        <v>18</v>
      </c>
      <c r="J973" s="1">
        <v>20</v>
      </c>
      <c r="K973" s="1">
        <v>15</v>
      </c>
      <c r="L973" s="1">
        <v>13</v>
      </c>
      <c r="M973" s="1">
        <v>18</v>
      </c>
      <c r="N973" s="1">
        <v>19</v>
      </c>
    </row>
    <row r="974" spans="1:14" ht="15" customHeight="1" thickBot="1" x14ac:dyDescent="0.3">
      <c r="A974" s="45" t="s">
        <v>14</v>
      </c>
      <c r="B974" s="17" t="s">
        <v>2218</v>
      </c>
      <c r="C974" s="17" t="s">
        <v>870</v>
      </c>
      <c r="D974" s="21">
        <f t="shared" si="15"/>
        <v>15.1</v>
      </c>
      <c r="E974" s="1">
        <v>13</v>
      </c>
      <c r="F974" s="1">
        <v>17</v>
      </c>
      <c r="G974" s="1">
        <v>14</v>
      </c>
      <c r="H974" s="1">
        <v>17</v>
      </c>
      <c r="I974" s="1">
        <v>15</v>
      </c>
      <c r="J974" s="1">
        <v>15</v>
      </c>
      <c r="K974" s="1">
        <v>14</v>
      </c>
      <c r="L974" s="1">
        <v>17</v>
      </c>
      <c r="M974" s="1">
        <v>15</v>
      </c>
      <c r="N974" s="1">
        <v>14</v>
      </c>
    </row>
    <row r="975" spans="1:14" ht="15" customHeight="1" thickBot="1" x14ac:dyDescent="0.3">
      <c r="A975" s="45" t="s">
        <v>14</v>
      </c>
      <c r="B975" s="17" t="s">
        <v>2220</v>
      </c>
      <c r="C975" s="17" t="s">
        <v>100</v>
      </c>
      <c r="D975" s="21">
        <f t="shared" si="15"/>
        <v>14.6</v>
      </c>
      <c r="E975" s="1">
        <v>13</v>
      </c>
      <c r="F975" s="1">
        <v>15</v>
      </c>
      <c r="G975" s="1">
        <v>13</v>
      </c>
      <c r="H975" s="1">
        <v>16</v>
      </c>
      <c r="I975" s="1">
        <v>15</v>
      </c>
      <c r="J975" s="1">
        <v>15</v>
      </c>
      <c r="K975" s="1">
        <v>12</v>
      </c>
      <c r="L975" s="1">
        <v>16</v>
      </c>
      <c r="M975" s="1">
        <v>15</v>
      </c>
      <c r="N975" s="1">
        <v>16</v>
      </c>
    </row>
    <row r="976" spans="1:14" ht="15" customHeight="1" thickBot="1" x14ac:dyDescent="0.3">
      <c r="A976" s="45" t="s">
        <v>14</v>
      </c>
      <c r="B976" s="17" t="s">
        <v>2222</v>
      </c>
      <c r="C976" s="17" t="s">
        <v>763</v>
      </c>
      <c r="D976" s="21">
        <f t="shared" si="15"/>
        <v>14.9</v>
      </c>
      <c r="E976" s="1">
        <v>14</v>
      </c>
      <c r="F976" s="1">
        <v>19</v>
      </c>
      <c r="G976" s="1">
        <v>9</v>
      </c>
      <c r="H976" s="1">
        <v>17</v>
      </c>
      <c r="I976" s="1">
        <v>14</v>
      </c>
      <c r="J976" s="1">
        <v>16</v>
      </c>
      <c r="K976" s="1">
        <v>12</v>
      </c>
      <c r="L976" s="1">
        <v>18</v>
      </c>
      <c r="M976" s="1">
        <v>15</v>
      </c>
      <c r="N976" s="1">
        <v>15</v>
      </c>
    </row>
    <row r="977" spans="1:14" ht="15" customHeight="1" thickBot="1" x14ac:dyDescent="0.3">
      <c r="A977" s="45" t="s">
        <v>14</v>
      </c>
      <c r="B977" s="17" t="s">
        <v>2224</v>
      </c>
      <c r="C977" s="17" t="s">
        <v>235</v>
      </c>
      <c r="D977" s="21">
        <f t="shared" si="15"/>
        <v>15.8</v>
      </c>
      <c r="E977" s="1">
        <v>15</v>
      </c>
      <c r="F977" s="1">
        <v>15</v>
      </c>
      <c r="G977" s="1">
        <v>16</v>
      </c>
      <c r="H977" s="1">
        <v>15</v>
      </c>
      <c r="I977" s="1">
        <v>17</v>
      </c>
      <c r="J977" s="1">
        <v>17</v>
      </c>
      <c r="K977" s="1">
        <v>18</v>
      </c>
      <c r="L977" s="1">
        <v>13</v>
      </c>
      <c r="M977" s="1">
        <v>16</v>
      </c>
      <c r="N977" s="1">
        <v>16</v>
      </c>
    </row>
    <row r="978" spans="1:14" ht="15" customHeight="1" thickBot="1" x14ac:dyDescent="0.3">
      <c r="A978" s="45" t="s">
        <v>14</v>
      </c>
      <c r="B978" s="17" t="s">
        <v>2226</v>
      </c>
      <c r="C978" s="17" t="s">
        <v>599</v>
      </c>
      <c r="D978" s="21">
        <f t="shared" si="15"/>
        <v>13.4</v>
      </c>
      <c r="E978" s="1">
        <v>15</v>
      </c>
      <c r="F978" s="1">
        <v>13</v>
      </c>
      <c r="G978" s="1">
        <v>14</v>
      </c>
      <c r="H978" s="1">
        <v>8</v>
      </c>
      <c r="I978" s="1">
        <v>15</v>
      </c>
      <c r="J978" s="1">
        <v>14</v>
      </c>
      <c r="K978" s="1">
        <v>11</v>
      </c>
      <c r="L978" s="1">
        <v>15</v>
      </c>
      <c r="M978" s="1">
        <v>14</v>
      </c>
      <c r="N978" s="1">
        <v>15</v>
      </c>
    </row>
    <row r="979" spans="1:14" ht="15" customHeight="1" thickBot="1" x14ac:dyDescent="0.3">
      <c r="A979" s="45" t="s">
        <v>14</v>
      </c>
      <c r="B979" s="17" t="s">
        <v>2228</v>
      </c>
      <c r="C979" s="17" t="s">
        <v>266</v>
      </c>
      <c r="D979" s="21">
        <f t="shared" si="15"/>
        <v>11</v>
      </c>
      <c r="E979" s="1">
        <v>10</v>
      </c>
      <c r="F979" s="1">
        <v>12</v>
      </c>
      <c r="G979" s="1">
        <v>10</v>
      </c>
      <c r="H979" s="1">
        <v>8</v>
      </c>
      <c r="I979" s="1">
        <v>13</v>
      </c>
      <c r="J979" s="1">
        <v>10</v>
      </c>
      <c r="K979" s="1">
        <v>10</v>
      </c>
      <c r="L979" s="1">
        <v>11</v>
      </c>
      <c r="M979" s="1">
        <v>14</v>
      </c>
      <c r="N979" s="1">
        <v>12</v>
      </c>
    </row>
    <row r="980" spans="1:14" ht="15" customHeight="1" thickBot="1" x14ac:dyDescent="0.3">
      <c r="A980" s="45" t="s">
        <v>14</v>
      </c>
      <c r="B980" s="17" t="s">
        <v>2230</v>
      </c>
      <c r="C980" s="17" t="s">
        <v>870</v>
      </c>
      <c r="D980" s="21">
        <f t="shared" si="15"/>
        <v>13.9</v>
      </c>
      <c r="E980" s="1">
        <v>15</v>
      </c>
      <c r="F980" s="1">
        <v>16</v>
      </c>
      <c r="G980" s="1">
        <v>10</v>
      </c>
      <c r="H980" s="1">
        <v>14</v>
      </c>
      <c r="I980" s="1">
        <v>15</v>
      </c>
      <c r="J980" s="1">
        <v>14</v>
      </c>
      <c r="K980" s="1">
        <v>13</v>
      </c>
      <c r="L980" s="1">
        <v>16</v>
      </c>
      <c r="M980" s="1">
        <v>12</v>
      </c>
      <c r="N980" s="1">
        <v>14</v>
      </c>
    </row>
    <row r="981" spans="1:14" ht="15" customHeight="1" thickBot="1" x14ac:dyDescent="0.3">
      <c r="A981" s="45" t="s">
        <v>14</v>
      </c>
      <c r="B981" s="17" t="s">
        <v>2231</v>
      </c>
      <c r="C981" s="17" t="s">
        <v>683</v>
      </c>
      <c r="D981" s="21">
        <f t="shared" si="15"/>
        <v>13.7</v>
      </c>
      <c r="E981" s="1">
        <v>14</v>
      </c>
      <c r="F981" s="1">
        <v>17</v>
      </c>
      <c r="G981" s="1">
        <v>10</v>
      </c>
      <c r="H981" s="1">
        <v>13</v>
      </c>
      <c r="I981" s="1">
        <v>14</v>
      </c>
      <c r="J981" s="1">
        <v>16</v>
      </c>
      <c r="K981" s="1">
        <v>12</v>
      </c>
      <c r="L981" s="1">
        <v>11</v>
      </c>
      <c r="M981" s="1">
        <v>15</v>
      </c>
      <c r="N981" s="1">
        <v>15</v>
      </c>
    </row>
    <row r="982" spans="1:14" ht="15" customHeight="1" thickBot="1" x14ac:dyDescent="0.3">
      <c r="A982" s="45" t="s">
        <v>14</v>
      </c>
      <c r="B982" s="17" t="s">
        <v>2233</v>
      </c>
      <c r="C982" s="17" t="s">
        <v>635</v>
      </c>
      <c r="D982" s="21">
        <f t="shared" si="15"/>
        <v>13.9</v>
      </c>
      <c r="E982" s="1">
        <v>13</v>
      </c>
      <c r="F982" s="1">
        <v>14</v>
      </c>
      <c r="G982" s="1">
        <v>11</v>
      </c>
      <c r="H982" s="1">
        <v>11</v>
      </c>
      <c r="I982" s="1">
        <v>15</v>
      </c>
      <c r="J982" s="1">
        <v>16</v>
      </c>
      <c r="K982" s="1">
        <v>12</v>
      </c>
      <c r="L982" s="1">
        <v>16</v>
      </c>
      <c r="M982" s="1">
        <v>15</v>
      </c>
      <c r="N982" s="1">
        <v>16</v>
      </c>
    </row>
    <row r="983" spans="1:14" ht="15" customHeight="1" thickBot="1" x14ac:dyDescent="0.3">
      <c r="A983" s="45" t="s">
        <v>14</v>
      </c>
      <c r="B983" s="17" t="s">
        <v>2235</v>
      </c>
      <c r="C983" s="17" t="s">
        <v>42</v>
      </c>
      <c r="D983" s="21">
        <f t="shared" si="15"/>
        <v>14.8</v>
      </c>
      <c r="E983" s="1">
        <v>15</v>
      </c>
      <c r="F983" s="1">
        <v>17</v>
      </c>
      <c r="G983" s="1">
        <v>10</v>
      </c>
      <c r="H983" s="1">
        <v>10</v>
      </c>
      <c r="I983" s="1">
        <v>18</v>
      </c>
      <c r="J983" s="1">
        <v>17</v>
      </c>
      <c r="K983" s="1">
        <v>11</v>
      </c>
      <c r="L983" s="1">
        <v>14</v>
      </c>
      <c r="M983" s="1">
        <v>17</v>
      </c>
      <c r="N983" s="1">
        <v>19</v>
      </c>
    </row>
    <row r="984" spans="1:14" ht="15" customHeight="1" thickBot="1" x14ac:dyDescent="0.3">
      <c r="A984" s="45" t="s">
        <v>14</v>
      </c>
      <c r="B984" s="17" t="s">
        <v>2236</v>
      </c>
      <c r="C984" s="17" t="s">
        <v>192</v>
      </c>
      <c r="D984" s="21">
        <f t="shared" si="15"/>
        <v>10.7</v>
      </c>
      <c r="E984" s="1">
        <v>13</v>
      </c>
      <c r="F984" s="1">
        <v>11</v>
      </c>
      <c r="G984" s="1">
        <v>8</v>
      </c>
      <c r="H984" s="1">
        <v>6</v>
      </c>
      <c r="I984" s="1">
        <v>14</v>
      </c>
      <c r="J984" s="1">
        <v>10</v>
      </c>
      <c r="K984" s="1">
        <v>7</v>
      </c>
      <c r="L984" s="1">
        <v>12</v>
      </c>
      <c r="M984" s="1">
        <v>14</v>
      </c>
      <c r="N984" s="1">
        <v>12</v>
      </c>
    </row>
    <row r="985" spans="1:14" ht="15" customHeight="1" thickBot="1" x14ac:dyDescent="0.3">
      <c r="A985" s="45" t="s">
        <v>14</v>
      </c>
      <c r="B985" s="17" t="s">
        <v>2238</v>
      </c>
      <c r="C985" s="17" t="s">
        <v>160</v>
      </c>
      <c r="D985" s="21">
        <f t="shared" si="15"/>
        <v>9</v>
      </c>
      <c r="E985" s="1">
        <v>8</v>
      </c>
      <c r="F985" s="1">
        <v>12</v>
      </c>
      <c r="G985" s="1">
        <v>5</v>
      </c>
      <c r="H985" s="1">
        <v>6</v>
      </c>
      <c r="I985" s="1">
        <v>14</v>
      </c>
      <c r="J985" s="1">
        <v>5</v>
      </c>
      <c r="K985" s="1">
        <v>7</v>
      </c>
      <c r="L985" s="1">
        <v>6</v>
      </c>
      <c r="M985" s="1">
        <v>16</v>
      </c>
      <c r="N985" s="1">
        <v>11</v>
      </c>
    </row>
    <row r="986" spans="1:14" ht="15" customHeight="1" thickBot="1" x14ac:dyDescent="0.3">
      <c r="A986" s="45" t="s">
        <v>14</v>
      </c>
      <c r="B986" s="17" t="s">
        <v>2239</v>
      </c>
      <c r="C986" s="17" t="s">
        <v>37</v>
      </c>
      <c r="D986" s="21">
        <f t="shared" si="15"/>
        <v>12.9</v>
      </c>
      <c r="E986" s="1">
        <v>11</v>
      </c>
      <c r="F986" s="1">
        <v>13</v>
      </c>
      <c r="G986" s="1">
        <v>10</v>
      </c>
      <c r="H986" s="1">
        <v>10</v>
      </c>
      <c r="I986" s="1">
        <v>14</v>
      </c>
      <c r="J986" s="1">
        <v>13</v>
      </c>
      <c r="K986" s="1">
        <v>12</v>
      </c>
      <c r="L986" s="1">
        <v>14</v>
      </c>
      <c r="M986" s="1">
        <v>16</v>
      </c>
      <c r="N986" s="1">
        <v>16</v>
      </c>
    </row>
    <row r="987" spans="1:14" ht="15" customHeight="1" thickBot="1" x14ac:dyDescent="0.3">
      <c r="A987" s="45" t="s">
        <v>14</v>
      </c>
      <c r="B987" s="17" t="s">
        <v>2241</v>
      </c>
      <c r="C987" s="17" t="s">
        <v>85</v>
      </c>
      <c r="D987" s="21">
        <f t="shared" si="15"/>
        <v>14.3</v>
      </c>
      <c r="E987" s="1">
        <v>13</v>
      </c>
      <c r="F987" s="1">
        <v>15</v>
      </c>
      <c r="G987" s="1">
        <v>12</v>
      </c>
      <c r="H987" s="1">
        <v>13</v>
      </c>
      <c r="I987" s="1">
        <v>16</v>
      </c>
      <c r="J987" s="1">
        <v>14</v>
      </c>
      <c r="K987" s="1">
        <v>13</v>
      </c>
      <c r="L987" s="1">
        <v>14</v>
      </c>
      <c r="M987" s="1">
        <v>17</v>
      </c>
      <c r="N987" s="1">
        <v>16</v>
      </c>
    </row>
    <row r="988" spans="1:14" ht="15" customHeight="1" thickBot="1" x14ac:dyDescent="0.3">
      <c r="A988" s="45" t="s">
        <v>14</v>
      </c>
      <c r="B988" s="17" t="s">
        <v>2242</v>
      </c>
      <c r="C988" s="17" t="s">
        <v>619</v>
      </c>
      <c r="D988" s="21">
        <f t="shared" si="15"/>
        <v>13.1</v>
      </c>
      <c r="E988" s="1">
        <v>11</v>
      </c>
      <c r="F988" s="1">
        <v>11</v>
      </c>
      <c r="G988" s="1">
        <v>10</v>
      </c>
      <c r="H988" s="1">
        <v>15</v>
      </c>
      <c r="I988" s="1">
        <v>14</v>
      </c>
      <c r="J988" s="1">
        <v>14</v>
      </c>
      <c r="K988" s="1">
        <v>14</v>
      </c>
      <c r="L988" s="1">
        <v>16</v>
      </c>
      <c r="M988" s="1">
        <v>13</v>
      </c>
      <c r="N988" s="1">
        <v>13</v>
      </c>
    </row>
    <row r="989" spans="1:14" ht="15" customHeight="1" thickBot="1" x14ac:dyDescent="0.3">
      <c r="A989" s="45" t="s">
        <v>14</v>
      </c>
      <c r="B989" s="17" t="s">
        <v>2243</v>
      </c>
      <c r="C989" s="17" t="s">
        <v>484</v>
      </c>
      <c r="D989" s="21">
        <f t="shared" si="15"/>
        <v>12.3</v>
      </c>
      <c r="E989" s="1">
        <v>15</v>
      </c>
      <c r="F989" s="1">
        <v>11</v>
      </c>
      <c r="G989" s="1">
        <v>8</v>
      </c>
      <c r="H989" s="1">
        <v>10</v>
      </c>
      <c r="I989" s="1">
        <v>14</v>
      </c>
      <c r="J989" s="1">
        <v>12</v>
      </c>
      <c r="K989" s="1">
        <v>11</v>
      </c>
      <c r="L989" s="1">
        <v>17</v>
      </c>
      <c r="M989" s="1">
        <v>13</v>
      </c>
      <c r="N989" s="1">
        <v>12</v>
      </c>
    </row>
    <row r="990" spans="1:14" ht="15" customHeight="1" thickBot="1" x14ac:dyDescent="0.3">
      <c r="A990" s="37" t="s">
        <v>20</v>
      </c>
      <c r="B990" s="17" t="s">
        <v>2245</v>
      </c>
      <c r="C990" s="17" t="s">
        <v>484</v>
      </c>
      <c r="D990" s="21">
        <f t="shared" si="15"/>
        <v>10</v>
      </c>
      <c r="E990" s="1">
        <v>11</v>
      </c>
      <c r="F990" s="1">
        <v>12</v>
      </c>
      <c r="G990" s="1">
        <v>6</v>
      </c>
      <c r="H990" s="1">
        <v>6</v>
      </c>
      <c r="I990" s="1">
        <v>13</v>
      </c>
      <c r="J990" s="1">
        <v>10</v>
      </c>
      <c r="K990" s="1">
        <v>6</v>
      </c>
      <c r="L990" s="1">
        <v>13</v>
      </c>
      <c r="M990" s="1">
        <v>12</v>
      </c>
      <c r="N990" s="1">
        <v>11</v>
      </c>
    </row>
    <row r="991" spans="1:14" ht="15" customHeight="1" thickBot="1" x14ac:dyDescent="0.3">
      <c r="A991" s="37" t="s">
        <v>20</v>
      </c>
      <c r="B991" s="17" t="s">
        <v>2246</v>
      </c>
      <c r="C991" s="17" t="s">
        <v>566</v>
      </c>
      <c r="D991" s="21">
        <f t="shared" si="15"/>
        <v>12.2</v>
      </c>
      <c r="E991" s="1">
        <v>13</v>
      </c>
      <c r="F991" s="1">
        <v>14</v>
      </c>
      <c r="G991" s="1">
        <v>7</v>
      </c>
      <c r="H991" s="1">
        <v>9</v>
      </c>
      <c r="I991" s="1">
        <v>14</v>
      </c>
      <c r="J991" s="1">
        <v>14</v>
      </c>
      <c r="K991" s="1">
        <v>10</v>
      </c>
      <c r="L991" s="1">
        <v>14</v>
      </c>
      <c r="M991" s="1">
        <v>14</v>
      </c>
      <c r="N991" s="1">
        <v>13</v>
      </c>
    </row>
    <row r="992" spans="1:14" ht="15" customHeight="1" thickBot="1" x14ac:dyDescent="0.3">
      <c r="A992" s="37" t="s">
        <v>20</v>
      </c>
      <c r="B992" s="17" t="s">
        <v>2247</v>
      </c>
      <c r="C992" s="17" t="s">
        <v>93</v>
      </c>
      <c r="D992" s="21">
        <f t="shared" si="15"/>
        <v>8.8000000000000007</v>
      </c>
      <c r="E992" s="1">
        <v>7</v>
      </c>
      <c r="F992" s="1">
        <v>10</v>
      </c>
      <c r="G992" s="1">
        <v>5</v>
      </c>
      <c r="H992" s="1">
        <v>7</v>
      </c>
      <c r="I992" s="1">
        <v>12</v>
      </c>
      <c r="J992" s="1">
        <v>9</v>
      </c>
      <c r="K992" s="1">
        <v>8</v>
      </c>
      <c r="L992" s="1">
        <v>7</v>
      </c>
      <c r="M992" s="1">
        <v>11</v>
      </c>
      <c r="N992" s="1">
        <v>12</v>
      </c>
    </row>
    <row r="993" spans="1:14" ht="15" customHeight="1" thickBot="1" x14ac:dyDescent="0.3">
      <c r="A993" s="37" t="s">
        <v>20</v>
      </c>
      <c r="B993" s="17" t="s">
        <v>2248</v>
      </c>
      <c r="C993" s="17" t="s">
        <v>93</v>
      </c>
      <c r="D993" s="21">
        <f t="shared" si="15"/>
        <v>9.6999999999999993</v>
      </c>
      <c r="E993" s="1">
        <v>7</v>
      </c>
      <c r="F993" s="1">
        <v>13</v>
      </c>
      <c r="G993" s="1">
        <v>3</v>
      </c>
      <c r="H993" s="1">
        <v>7</v>
      </c>
      <c r="I993" s="1">
        <v>12</v>
      </c>
      <c r="J993" s="1">
        <v>11</v>
      </c>
      <c r="K993" s="1">
        <v>8</v>
      </c>
      <c r="L993" s="1">
        <v>10</v>
      </c>
      <c r="M993" s="1">
        <v>13</v>
      </c>
      <c r="N993" s="1">
        <v>13</v>
      </c>
    </row>
    <row r="994" spans="1:14" ht="15" customHeight="1" thickBot="1" x14ac:dyDescent="0.3">
      <c r="A994" s="37" t="s">
        <v>20</v>
      </c>
      <c r="B994" s="17" t="s">
        <v>2249</v>
      </c>
      <c r="C994" s="17" t="s">
        <v>64</v>
      </c>
      <c r="D994" s="21">
        <f t="shared" si="15"/>
        <v>15.2</v>
      </c>
      <c r="E994" s="1">
        <v>16</v>
      </c>
      <c r="F994" s="1">
        <v>10</v>
      </c>
      <c r="G994" s="1">
        <v>16</v>
      </c>
      <c r="H994" s="1">
        <v>13</v>
      </c>
      <c r="I994" s="1">
        <v>17</v>
      </c>
      <c r="J994" s="1">
        <v>16</v>
      </c>
      <c r="K994" s="1">
        <v>16</v>
      </c>
      <c r="L994" s="1">
        <v>13</v>
      </c>
      <c r="M994" s="1">
        <v>18</v>
      </c>
      <c r="N994" s="1">
        <v>17</v>
      </c>
    </row>
    <row r="995" spans="1:14" ht="15" customHeight="1" thickBot="1" x14ac:dyDescent="0.3">
      <c r="A995" s="37" t="s">
        <v>20</v>
      </c>
      <c r="B995" s="17" t="s">
        <v>2250</v>
      </c>
      <c r="C995" s="17" t="s">
        <v>2251</v>
      </c>
      <c r="D995" s="21">
        <f t="shared" si="15"/>
        <v>14.3</v>
      </c>
      <c r="E995" s="1">
        <v>14</v>
      </c>
      <c r="F995" s="1">
        <v>13</v>
      </c>
      <c r="G995" s="1">
        <v>15</v>
      </c>
      <c r="H995" s="1">
        <v>12</v>
      </c>
      <c r="I995" s="1">
        <v>14</v>
      </c>
      <c r="J995" s="1">
        <v>13</v>
      </c>
      <c r="K995" s="1">
        <v>16</v>
      </c>
      <c r="L995" s="1">
        <v>13</v>
      </c>
      <c r="M995" s="1">
        <v>17</v>
      </c>
      <c r="N995" s="1">
        <v>16</v>
      </c>
    </row>
    <row r="996" spans="1:14" ht="15" customHeight="1" thickBot="1" x14ac:dyDescent="0.3">
      <c r="A996" s="37" t="s">
        <v>20</v>
      </c>
      <c r="B996" s="17" t="s">
        <v>2252</v>
      </c>
      <c r="C996" s="17" t="s">
        <v>64</v>
      </c>
      <c r="D996" s="21">
        <f t="shared" si="15"/>
        <v>13.9</v>
      </c>
      <c r="E996" s="1">
        <v>11</v>
      </c>
      <c r="F996" s="1">
        <v>12</v>
      </c>
      <c r="G996" s="1">
        <v>14</v>
      </c>
      <c r="H996" s="1">
        <v>13</v>
      </c>
      <c r="I996" s="1">
        <v>17</v>
      </c>
      <c r="J996" s="1">
        <v>13</v>
      </c>
      <c r="K996" s="1">
        <v>11</v>
      </c>
      <c r="L996" s="1">
        <v>16</v>
      </c>
      <c r="M996" s="1">
        <v>16</v>
      </c>
      <c r="N996" s="1">
        <v>16</v>
      </c>
    </row>
    <row r="997" spans="1:14" ht="15" customHeight="1" thickBot="1" x14ac:dyDescent="0.3">
      <c r="A997" s="37" t="s">
        <v>20</v>
      </c>
      <c r="B997" s="17" t="s">
        <v>2253</v>
      </c>
      <c r="C997" s="17" t="s">
        <v>104</v>
      </c>
      <c r="D997" s="21">
        <f t="shared" si="15"/>
        <v>15.7</v>
      </c>
      <c r="E997" s="1">
        <v>15</v>
      </c>
      <c r="F997" s="1">
        <v>16</v>
      </c>
      <c r="G997" s="1">
        <v>16</v>
      </c>
      <c r="H997" s="1">
        <v>13</v>
      </c>
      <c r="I997" s="1">
        <v>17</v>
      </c>
      <c r="J997" s="1">
        <v>16</v>
      </c>
      <c r="K997" s="1">
        <v>16</v>
      </c>
      <c r="L997" s="1">
        <v>13</v>
      </c>
      <c r="M997" s="1">
        <v>17</v>
      </c>
      <c r="N997" s="1">
        <v>18</v>
      </c>
    </row>
    <row r="998" spans="1:14" ht="15" customHeight="1" thickBot="1" x14ac:dyDescent="0.3">
      <c r="A998" s="37" t="s">
        <v>20</v>
      </c>
      <c r="B998" s="17" t="s">
        <v>2255</v>
      </c>
      <c r="C998" s="17" t="s">
        <v>100</v>
      </c>
      <c r="D998" s="21">
        <f t="shared" si="15"/>
        <v>14.5</v>
      </c>
      <c r="E998" s="1">
        <v>13</v>
      </c>
      <c r="F998" s="1">
        <v>15</v>
      </c>
      <c r="G998" s="1">
        <v>14</v>
      </c>
      <c r="H998" s="1">
        <v>14</v>
      </c>
      <c r="I998" s="1">
        <v>15</v>
      </c>
      <c r="J998" s="1">
        <v>17</v>
      </c>
      <c r="K998" s="1">
        <v>13</v>
      </c>
      <c r="L998" s="1">
        <v>14</v>
      </c>
      <c r="M998" s="1">
        <v>14</v>
      </c>
      <c r="N998" s="1">
        <v>16</v>
      </c>
    </row>
    <row r="999" spans="1:14" ht="15" customHeight="1" thickBot="1" x14ac:dyDescent="0.3">
      <c r="A999" s="37" t="s">
        <v>20</v>
      </c>
      <c r="B999" s="17" t="s">
        <v>2256</v>
      </c>
      <c r="C999" s="17" t="s">
        <v>96</v>
      </c>
      <c r="D999" s="21">
        <f t="shared" si="15"/>
        <v>12.5</v>
      </c>
      <c r="E999" s="1">
        <v>9</v>
      </c>
      <c r="F999" s="1">
        <v>15</v>
      </c>
      <c r="G999" s="1">
        <v>7</v>
      </c>
      <c r="H999" s="1">
        <v>15</v>
      </c>
      <c r="I999" s="1">
        <v>14</v>
      </c>
      <c r="J999" s="1">
        <v>16</v>
      </c>
      <c r="K999" s="1">
        <v>13</v>
      </c>
      <c r="L999" s="1">
        <v>14</v>
      </c>
      <c r="M999" s="1">
        <v>10</v>
      </c>
      <c r="N999" s="1">
        <v>12</v>
      </c>
    </row>
    <row r="1000" spans="1:14" ht="15" customHeight="1" thickBot="1" x14ac:dyDescent="0.3">
      <c r="A1000" s="37" t="s">
        <v>20</v>
      </c>
      <c r="B1000" s="17" t="s">
        <v>2258</v>
      </c>
      <c r="C1000" s="17" t="s">
        <v>93</v>
      </c>
      <c r="D1000" s="21">
        <f t="shared" si="15"/>
        <v>7.2</v>
      </c>
      <c r="E1000" s="1">
        <v>6</v>
      </c>
      <c r="F1000" s="1">
        <v>7</v>
      </c>
      <c r="G1000" s="1">
        <v>4</v>
      </c>
      <c r="H1000" s="1">
        <v>7</v>
      </c>
      <c r="I1000" s="1">
        <v>10</v>
      </c>
      <c r="J1000" s="1">
        <v>6</v>
      </c>
      <c r="K1000" s="1">
        <v>6</v>
      </c>
      <c r="L1000" s="1">
        <v>6</v>
      </c>
      <c r="M1000" s="1">
        <v>11</v>
      </c>
      <c r="N1000" s="1">
        <v>9</v>
      </c>
    </row>
    <row r="1001" spans="1:14" ht="15" customHeight="1" thickBot="1" x14ac:dyDescent="0.3">
      <c r="A1001" s="37" t="s">
        <v>20</v>
      </c>
      <c r="B1001" s="17" t="s">
        <v>2263</v>
      </c>
      <c r="C1001" s="17" t="s">
        <v>470</v>
      </c>
      <c r="D1001" s="21">
        <f t="shared" si="15"/>
        <v>11.7</v>
      </c>
      <c r="E1001" s="1">
        <v>11</v>
      </c>
      <c r="F1001" s="1">
        <v>11</v>
      </c>
      <c r="G1001" s="1">
        <v>12</v>
      </c>
      <c r="H1001" s="1">
        <v>8</v>
      </c>
      <c r="I1001" s="1">
        <v>13</v>
      </c>
      <c r="J1001" s="1">
        <v>12</v>
      </c>
      <c r="K1001" s="1">
        <v>11</v>
      </c>
      <c r="L1001" s="1">
        <v>11</v>
      </c>
      <c r="M1001" s="1">
        <v>15</v>
      </c>
      <c r="N1001" s="1">
        <v>13</v>
      </c>
    </row>
    <row r="1002" spans="1:14" ht="15" customHeight="1" thickBot="1" x14ac:dyDescent="0.3">
      <c r="A1002" s="37" t="s">
        <v>20</v>
      </c>
      <c r="B1002" s="17" t="s">
        <v>2264</v>
      </c>
      <c r="C1002" s="17" t="s">
        <v>635</v>
      </c>
      <c r="D1002" s="21">
        <f t="shared" si="15"/>
        <v>12.9</v>
      </c>
      <c r="E1002" s="1">
        <v>14</v>
      </c>
      <c r="F1002" s="1">
        <v>13</v>
      </c>
      <c r="G1002" s="1">
        <v>14</v>
      </c>
      <c r="H1002" s="1">
        <v>7</v>
      </c>
      <c r="I1002" s="1">
        <v>14</v>
      </c>
      <c r="J1002" s="1">
        <v>14</v>
      </c>
      <c r="K1002" s="1">
        <v>12</v>
      </c>
      <c r="L1002" s="1">
        <v>13</v>
      </c>
      <c r="M1002" s="1">
        <v>14</v>
      </c>
      <c r="N1002" s="1">
        <v>14</v>
      </c>
    </row>
    <row r="1003" spans="1:14" ht="15" customHeight="1" thickBot="1" x14ac:dyDescent="0.3">
      <c r="A1003" s="37" t="s">
        <v>20</v>
      </c>
      <c r="B1003" s="17" t="s">
        <v>2265</v>
      </c>
      <c r="C1003" s="17" t="s">
        <v>139</v>
      </c>
      <c r="D1003" s="21">
        <f t="shared" si="15"/>
        <v>13.3</v>
      </c>
      <c r="E1003" s="1">
        <v>14</v>
      </c>
      <c r="F1003" s="1">
        <v>12</v>
      </c>
      <c r="G1003" s="1">
        <v>13</v>
      </c>
      <c r="H1003" s="1">
        <v>13</v>
      </c>
      <c r="I1003" s="1">
        <v>14</v>
      </c>
      <c r="J1003" s="1">
        <v>14</v>
      </c>
      <c r="K1003" s="1">
        <v>15</v>
      </c>
      <c r="L1003" s="1">
        <v>15</v>
      </c>
      <c r="M1003" s="1">
        <v>12</v>
      </c>
      <c r="N1003" s="1">
        <v>11</v>
      </c>
    </row>
    <row r="1004" spans="1:14" ht="15" customHeight="1" thickBot="1" x14ac:dyDescent="0.3">
      <c r="A1004" s="37" t="s">
        <v>20</v>
      </c>
      <c r="B1004" s="17" t="s">
        <v>2266</v>
      </c>
      <c r="C1004" s="17" t="s">
        <v>60</v>
      </c>
      <c r="D1004" s="21">
        <f t="shared" si="15"/>
        <v>12.5</v>
      </c>
      <c r="E1004" s="1">
        <v>8</v>
      </c>
      <c r="F1004" s="1">
        <v>15</v>
      </c>
      <c r="G1004" s="1">
        <v>9</v>
      </c>
      <c r="H1004" s="1">
        <v>13</v>
      </c>
      <c r="I1004" s="1">
        <v>13</v>
      </c>
      <c r="J1004" s="1">
        <v>14</v>
      </c>
      <c r="K1004" s="1">
        <v>12</v>
      </c>
      <c r="L1004" s="1">
        <v>16</v>
      </c>
      <c r="M1004" s="1">
        <v>12</v>
      </c>
      <c r="N1004" s="1">
        <v>13</v>
      </c>
    </row>
    <row r="1005" spans="1:14" ht="15" customHeight="1" thickBot="1" x14ac:dyDescent="0.3">
      <c r="A1005" s="37" t="s">
        <v>20</v>
      </c>
      <c r="B1005" s="17" t="s">
        <v>2267</v>
      </c>
      <c r="C1005" s="17" t="s">
        <v>312</v>
      </c>
      <c r="D1005" s="21">
        <f t="shared" si="15"/>
        <v>13.4</v>
      </c>
      <c r="E1005" s="1">
        <v>10</v>
      </c>
      <c r="F1005" s="1">
        <v>14</v>
      </c>
      <c r="G1005" s="1">
        <v>13</v>
      </c>
      <c r="H1005" s="1">
        <v>13</v>
      </c>
      <c r="I1005" s="1">
        <v>13</v>
      </c>
      <c r="J1005" s="1">
        <v>15</v>
      </c>
      <c r="K1005" s="1">
        <v>13</v>
      </c>
      <c r="L1005" s="1">
        <v>16</v>
      </c>
      <c r="M1005" s="1">
        <v>12</v>
      </c>
      <c r="N1005" s="1">
        <v>15</v>
      </c>
    </row>
    <row r="1006" spans="1:14" ht="15" customHeight="1" thickBot="1" x14ac:dyDescent="0.3">
      <c r="A1006" s="37" t="s">
        <v>20</v>
      </c>
      <c r="B1006" s="17" t="s">
        <v>2269</v>
      </c>
      <c r="C1006" s="17" t="s">
        <v>1167</v>
      </c>
      <c r="D1006" s="21">
        <f t="shared" si="15"/>
        <v>15.1</v>
      </c>
      <c r="E1006" s="1">
        <v>14</v>
      </c>
      <c r="F1006" s="1">
        <v>15</v>
      </c>
      <c r="G1006" s="1">
        <v>13</v>
      </c>
      <c r="H1006" s="1">
        <v>15</v>
      </c>
      <c r="I1006" s="1">
        <v>18</v>
      </c>
      <c r="J1006" s="1">
        <v>18</v>
      </c>
      <c r="K1006" s="1">
        <v>13</v>
      </c>
      <c r="L1006" s="1">
        <v>14</v>
      </c>
      <c r="M1006" s="1">
        <v>15</v>
      </c>
      <c r="N1006" s="1">
        <v>16</v>
      </c>
    </row>
    <row r="1007" spans="1:14" ht="15" customHeight="1" thickBot="1" x14ac:dyDescent="0.3">
      <c r="A1007" s="37" t="s">
        <v>20</v>
      </c>
      <c r="B1007" s="17" t="s">
        <v>2270</v>
      </c>
      <c r="C1007" s="17" t="s">
        <v>192</v>
      </c>
      <c r="D1007" s="21">
        <f t="shared" si="15"/>
        <v>9.1999999999999993</v>
      </c>
      <c r="E1007" s="1">
        <v>9</v>
      </c>
      <c r="F1007" s="1">
        <v>9</v>
      </c>
      <c r="G1007" s="1">
        <v>2</v>
      </c>
      <c r="H1007" s="1">
        <v>5</v>
      </c>
      <c r="I1007" s="1">
        <v>12</v>
      </c>
      <c r="J1007" s="1">
        <v>10</v>
      </c>
      <c r="K1007" s="1">
        <v>11</v>
      </c>
      <c r="L1007" s="1">
        <v>10</v>
      </c>
      <c r="M1007" s="1">
        <v>12</v>
      </c>
      <c r="N1007" s="1">
        <v>12</v>
      </c>
    </row>
    <row r="1008" spans="1:14" ht="15" customHeight="1" thickBot="1" x14ac:dyDescent="0.3">
      <c r="A1008" s="37" t="s">
        <v>20</v>
      </c>
      <c r="B1008" s="17" t="s">
        <v>2271</v>
      </c>
      <c r="C1008" s="17" t="s">
        <v>266</v>
      </c>
      <c r="D1008" s="21">
        <f t="shared" si="15"/>
        <v>8.1999999999999993</v>
      </c>
      <c r="E1008" s="1">
        <v>8</v>
      </c>
      <c r="F1008" s="1">
        <v>9</v>
      </c>
      <c r="G1008" s="1">
        <v>2</v>
      </c>
      <c r="H1008" s="1">
        <v>6</v>
      </c>
      <c r="I1008" s="1">
        <v>10</v>
      </c>
      <c r="J1008" s="1">
        <v>10</v>
      </c>
      <c r="K1008" s="1">
        <v>6</v>
      </c>
      <c r="L1008" s="1">
        <v>8</v>
      </c>
      <c r="M1008" s="1">
        <v>12</v>
      </c>
      <c r="N1008" s="1">
        <v>11</v>
      </c>
    </row>
    <row r="1009" spans="1:14" ht="15" customHeight="1" thickBot="1" x14ac:dyDescent="0.3">
      <c r="A1009" s="37" t="s">
        <v>20</v>
      </c>
      <c r="B1009" s="17" t="s">
        <v>2272</v>
      </c>
      <c r="C1009" s="17" t="s">
        <v>470</v>
      </c>
      <c r="D1009" s="21">
        <f t="shared" si="15"/>
        <v>11.9</v>
      </c>
      <c r="E1009" s="1">
        <v>8</v>
      </c>
      <c r="F1009" s="1">
        <v>11</v>
      </c>
      <c r="G1009" s="1">
        <v>10</v>
      </c>
      <c r="H1009" s="1">
        <v>10</v>
      </c>
      <c r="I1009" s="1">
        <v>14</v>
      </c>
      <c r="J1009" s="1">
        <v>13</v>
      </c>
      <c r="K1009" s="1">
        <v>14</v>
      </c>
      <c r="L1009" s="1">
        <v>11</v>
      </c>
      <c r="M1009" s="1">
        <v>15</v>
      </c>
      <c r="N1009" s="1">
        <v>13</v>
      </c>
    </row>
    <row r="1010" spans="1:14" ht="15" customHeight="1" thickBot="1" x14ac:dyDescent="0.3">
      <c r="A1010" s="37" t="s">
        <v>20</v>
      </c>
      <c r="B1010" s="17" t="s">
        <v>2273</v>
      </c>
      <c r="C1010" s="17" t="s">
        <v>96</v>
      </c>
      <c r="D1010" s="21">
        <f t="shared" si="15"/>
        <v>10.6</v>
      </c>
      <c r="E1010" s="1">
        <v>9</v>
      </c>
      <c r="F1010" s="1">
        <v>13</v>
      </c>
      <c r="G1010" s="1">
        <v>6</v>
      </c>
      <c r="H1010" s="1">
        <v>12</v>
      </c>
      <c r="I1010" s="1">
        <v>11</v>
      </c>
      <c r="J1010" s="1">
        <v>13</v>
      </c>
      <c r="K1010" s="1">
        <v>12</v>
      </c>
      <c r="L1010" s="1">
        <v>13</v>
      </c>
      <c r="M1010" s="1">
        <v>9</v>
      </c>
      <c r="N1010" s="1">
        <v>8</v>
      </c>
    </row>
    <row r="1011" spans="1:14" ht="15" customHeight="1" thickBot="1" x14ac:dyDescent="0.3">
      <c r="A1011" s="37" t="s">
        <v>20</v>
      </c>
      <c r="B1011" s="17" t="s">
        <v>2274</v>
      </c>
      <c r="C1011" s="17" t="s">
        <v>238</v>
      </c>
      <c r="D1011" s="21">
        <f t="shared" si="15"/>
        <v>10</v>
      </c>
      <c r="E1011" s="1">
        <v>6</v>
      </c>
      <c r="F1011" s="1">
        <v>10</v>
      </c>
      <c r="G1011" s="1">
        <v>5</v>
      </c>
      <c r="H1011" s="1">
        <v>13</v>
      </c>
      <c r="I1011" s="1">
        <v>12</v>
      </c>
      <c r="J1011" s="1">
        <v>10</v>
      </c>
      <c r="K1011" s="1">
        <v>12</v>
      </c>
      <c r="L1011" s="1">
        <v>13</v>
      </c>
      <c r="M1011" s="1">
        <v>9</v>
      </c>
      <c r="N1011" s="1">
        <v>10</v>
      </c>
    </row>
    <row r="1012" spans="1:14" ht="15" customHeight="1" thickBot="1" x14ac:dyDescent="0.3">
      <c r="A1012" s="37" t="s">
        <v>20</v>
      </c>
      <c r="B1012" s="17" t="s">
        <v>2275</v>
      </c>
      <c r="C1012" s="17" t="s">
        <v>739</v>
      </c>
      <c r="D1012" s="21">
        <f t="shared" si="15"/>
        <v>10.6</v>
      </c>
      <c r="E1012" s="1">
        <v>8</v>
      </c>
      <c r="F1012" s="1">
        <v>12</v>
      </c>
      <c r="G1012" s="1">
        <v>7</v>
      </c>
      <c r="H1012" s="1">
        <v>9</v>
      </c>
      <c r="I1012" s="1">
        <v>12</v>
      </c>
      <c r="J1012" s="1">
        <v>15</v>
      </c>
      <c r="K1012" s="1">
        <v>10</v>
      </c>
      <c r="L1012" s="1">
        <v>12</v>
      </c>
      <c r="M1012" s="1">
        <v>10</v>
      </c>
      <c r="N1012" s="1">
        <v>11</v>
      </c>
    </row>
    <row r="1013" spans="1:14" ht="15" customHeight="1" thickBot="1" x14ac:dyDescent="0.3">
      <c r="A1013" s="30" t="s">
        <v>1128</v>
      </c>
      <c r="B1013" s="17" t="s">
        <v>2277</v>
      </c>
      <c r="C1013" s="17" t="s">
        <v>484</v>
      </c>
      <c r="D1013" s="21">
        <f t="shared" si="15"/>
        <v>10.9</v>
      </c>
      <c r="E1013" s="1">
        <v>14</v>
      </c>
      <c r="F1013" s="1">
        <v>13</v>
      </c>
      <c r="G1013" s="1">
        <v>8</v>
      </c>
      <c r="H1013" s="1">
        <v>5</v>
      </c>
      <c r="I1013" s="1">
        <v>12</v>
      </c>
      <c r="J1013" s="1">
        <v>12</v>
      </c>
      <c r="K1013" s="1">
        <v>9</v>
      </c>
      <c r="L1013" s="1">
        <v>12</v>
      </c>
      <c r="M1013" s="1">
        <v>13</v>
      </c>
      <c r="N1013" s="1">
        <v>11</v>
      </c>
    </row>
    <row r="1014" spans="1:14" ht="15" customHeight="1" thickBot="1" x14ac:dyDescent="0.3">
      <c r="A1014" s="30" t="s">
        <v>1128</v>
      </c>
      <c r="B1014" s="17" t="s">
        <v>2279</v>
      </c>
      <c r="C1014" s="17" t="s">
        <v>845</v>
      </c>
      <c r="D1014" s="21">
        <f t="shared" si="15"/>
        <v>10.3</v>
      </c>
      <c r="E1014" s="1">
        <v>12</v>
      </c>
      <c r="F1014" s="1">
        <v>10</v>
      </c>
      <c r="G1014" s="1">
        <v>9</v>
      </c>
      <c r="H1014" s="1">
        <v>7</v>
      </c>
      <c r="I1014" s="1">
        <v>13</v>
      </c>
      <c r="J1014" s="1">
        <v>10</v>
      </c>
      <c r="K1014" s="1">
        <v>9</v>
      </c>
      <c r="L1014" s="1">
        <v>8</v>
      </c>
      <c r="M1014" s="1">
        <v>13</v>
      </c>
      <c r="N1014" s="1">
        <v>12</v>
      </c>
    </row>
    <row r="1015" spans="1:14" ht="15" customHeight="1" thickBot="1" x14ac:dyDescent="0.3">
      <c r="A1015" s="30" t="s">
        <v>1128</v>
      </c>
      <c r="B1015" s="17" t="s">
        <v>2280</v>
      </c>
      <c r="C1015" s="17" t="s">
        <v>33</v>
      </c>
      <c r="D1015" s="21">
        <f t="shared" si="15"/>
        <v>11.7</v>
      </c>
      <c r="E1015" s="1">
        <v>14</v>
      </c>
      <c r="F1015" s="1">
        <v>9</v>
      </c>
      <c r="G1015" s="1">
        <v>14</v>
      </c>
      <c r="H1015" s="1">
        <v>8</v>
      </c>
      <c r="I1015" s="1">
        <v>14</v>
      </c>
      <c r="J1015" s="1">
        <v>10</v>
      </c>
      <c r="K1015" s="1">
        <v>12</v>
      </c>
      <c r="L1015" s="1">
        <v>11</v>
      </c>
      <c r="M1015" s="1">
        <v>13</v>
      </c>
      <c r="N1015" s="1">
        <v>12</v>
      </c>
    </row>
    <row r="1016" spans="1:14" ht="15" customHeight="1" thickBot="1" x14ac:dyDescent="0.3">
      <c r="A1016" s="30" t="s">
        <v>1128</v>
      </c>
      <c r="B1016" s="17" t="s">
        <v>2281</v>
      </c>
      <c r="C1016" s="17" t="s">
        <v>192</v>
      </c>
      <c r="D1016" s="21">
        <f t="shared" si="15"/>
        <v>9</v>
      </c>
      <c r="E1016" s="1">
        <v>8</v>
      </c>
      <c r="F1016" s="1">
        <v>6</v>
      </c>
      <c r="G1016" s="1">
        <v>4</v>
      </c>
      <c r="H1016" s="1">
        <v>5</v>
      </c>
      <c r="I1016" s="1">
        <v>11</v>
      </c>
      <c r="J1016" s="1">
        <v>10</v>
      </c>
      <c r="K1016" s="1">
        <v>9</v>
      </c>
      <c r="L1016" s="1">
        <v>12</v>
      </c>
      <c r="M1016" s="1">
        <v>13</v>
      </c>
      <c r="N1016" s="1">
        <v>12</v>
      </c>
    </row>
    <row r="1017" spans="1:14" ht="15" customHeight="1" thickBot="1" x14ac:dyDescent="0.3">
      <c r="A1017" s="30" t="s">
        <v>1128</v>
      </c>
      <c r="B1017" s="17" t="s">
        <v>2282</v>
      </c>
      <c r="C1017" s="17" t="s">
        <v>304</v>
      </c>
      <c r="D1017" s="21">
        <f t="shared" si="15"/>
        <v>13.5</v>
      </c>
      <c r="E1017" s="1">
        <v>15</v>
      </c>
      <c r="F1017" s="1">
        <v>14</v>
      </c>
      <c r="G1017" s="1">
        <v>12</v>
      </c>
      <c r="H1017" s="1">
        <v>13</v>
      </c>
      <c r="I1017" s="1">
        <v>15</v>
      </c>
      <c r="J1017" s="1">
        <v>15</v>
      </c>
      <c r="K1017" s="1">
        <v>12</v>
      </c>
      <c r="L1017" s="1">
        <v>13</v>
      </c>
      <c r="M1017" s="1">
        <v>12</v>
      </c>
      <c r="N1017" s="1">
        <v>14</v>
      </c>
    </row>
    <row r="1018" spans="1:14" ht="15" customHeight="1" thickBot="1" x14ac:dyDescent="0.3">
      <c r="A1018" s="30" t="s">
        <v>1128</v>
      </c>
      <c r="B1018" s="17" t="s">
        <v>2284</v>
      </c>
      <c r="C1018" s="17" t="s">
        <v>37</v>
      </c>
      <c r="D1018" s="21">
        <f t="shared" si="15"/>
        <v>10.3</v>
      </c>
      <c r="E1018" s="1">
        <v>6</v>
      </c>
      <c r="F1018" s="1">
        <v>12</v>
      </c>
      <c r="G1018" s="1">
        <v>8</v>
      </c>
      <c r="H1018" s="1">
        <v>6</v>
      </c>
      <c r="I1018" s="1">
        <v>13</v>
      </c>
      <c r="J1018" s="1">
        <v>11</v>
      </c>
      <c r="K1018" s="1">
        <v>11</v>
      </c>
      <c r="L1018" s="1">
        <v>9</v>
      </c>
      <c r="M1018" s="1">
        <v>13</v>
      </c>
      <c r="N1018" s="1">
        <v>14</v>
      </c>
    </row>
    <row r="1019" spans="1:14" ht="15" customHeight="1" thickBot="1" x14ac:dyDescent="0.3">
      <c r="A1019" s="30" t="s">
        <v>1128</v>
      </c>
      <c r="B1019" s="17" t="s">
        <v>2285</v>
      </c>
      <c r="C1019" s="17" t="s">
        <v>139</v>
      </c>
      <c r="D1019" s="21">
        <f t="shared" si="15"/>
        <v>12.5</v>
      </c>
      <c r="E1019" s="1">
        <v>14</v>
      </c>
      <c r="F1019" s="1">
        <v>13</v>
      </c>
      <c r="G1019" s="1">
        <v>11</v>
      </c>
      <c r="H1019" s="1">
        <v>12</v>
      </c>
      <c r="I1019" s="1">
        <v>13</v>
      </c>
      <c r="J1019" s="1">
        <v>12</v>
      </c>
      <c r="K1019" s="1">
        <v>13</v>
      </c>
      <c r="L1019" s="1">
        <v>12</v>
      </c>
      <c r="M1019" s="1">
        <v>13</v>
      </c>
      <c r="N1019" s="1">
        <v>12</v>
      </c>
    </row>
    <row r="1020" spans="1:14" ht="15" customHeight="1" thickBot="1" x14ac:dyDescent="0.3">
      <c r="A1020" s="30" t="s">
        <v>1128</v>
      </c>
      <c r="B1020" s="17" t="s">
        <v>2286</v>
      </c>
      <c r="C1020" s="17" t="s">
        <v>100</v>
      </c>
      <c r="D1020" s="21">
        <f t="shared" si="15"/>
        <v>13.7</v>
      </c>
      <c r="E1020" s="1">
        <v>15</v>
      </c>
      <c r="F1020" s="1">
        <v>14</v>
      </c>
      <c r="G1020" s="1">
        <v>12</v>
      </c>
      <c r="H1020" s="1">
        <v>15</v>
      </c>
      <c r="I1020" s="1">
        <v>15</v>
      </c>
      <c r="J1020" s="1">
        <v>15</v>
      </c>
      <c r="K1020" s="1">
        <v>12</v>
      </c>
      <c r="L1020" s="1">
        <v>14</v>
      </c>
      <c r="M1020" s="1">
        <v>12</v>
      </c>
      <c r="N1020" s="1">
        <v>13</v>
      </c>
    </row>
    <row r="1021" spans="1:14" ht="15" customHeight="1" thickBot="1" x14ac:dyDescent="0.3">
      <c r="A1021" s="30" t="s">
        <v>1128</v>
      </c>
      <c r="B1021" s="17" t="s">
        <v>2287</v>
      </c>
      <c r="C1021" s="17" t="s">
        <v>238</v>
      </c>
      <c r="D1021" s="21">
        <f t="shared" si="15"/>
        <v>11.3</v>
      </c>
      <c r="E1021" s="1">
        <v>9</v>
      </c>
      <c r="F1021" s="1">
        <v>10</v>
      </c>
      <c r="G1021" s="1">
        <v>10</v>
      </c>
      <c r="H1021" s="1">
        <v>15</v>
      </c>
      <c r="I1021" s="1">
        <v>12</v>
      </c>
      <c r="J1021" s="1">
        <v>10</v>
      </c>
      <c r="K1021" s="1">
        <v>11</v>
      </c>
      <c r="L1021" s="1">
        <v>14</v>
      </c>
      <c r="M1021" s="1">
        <v>12</v>
      </c>
      <c r="N1021" s="1">
        <v>10</v>
      </c>
    </row>
    <row r="1022" spans="1:14" ht="15" customHeight="1" thickBot="1" x14ac:dyDescent="0.3">
      <c r="A1022" s="30" t="s">
        <v>1128</v>
      </c>
      <c r="B1022" s="17" t="s">
        <v>2289</v>
      </c>
      <c r="C1022" s="17" t="s">
        <v>96</v>
      </c>
      <c r="D1022" s="21">
        <f t="shared" si="15"/>
        <v>10.7</v>
      </c>
      <c r="E1022" s="1">
        <v>11</v>
      </c>
      <c r="F1022" s="1">
        <v>13</v>
      </c>
      <c r="G1022" s="1">
        <v>5</v>
      </c>
      <c r="H1022" s="1">
        <v>12</v>
      </c>
      <c r="I1022" s="1">
        <v>12</v>
      </c>
      <c r="J1022" s="1">
        <v>11</v>
      </c>
      <c r="K1022" s="1">
        <v>8</v>
      </c>
      <c r="L1022" s="1">
        <v>13</v>
      </c>
      <c r="M1022" s="1">
        <v>12</v>
      </c>
      <c r="N1022" s="1">
        <v>10</v>
      </c>
    </row>
    <row r="1023" spans="1:14" ht="15" customHeight="1" thickBot="1" x14ac:dyDescent="0.3">
      <c r="A1023" s="30" t="s">
        <v>1128</v>
      </c>
      <c r="B1023" s="17" t="s">
        <v>2290</v>
      </c>
      <c r="C1023" s="17" t="s">
        <v>192</v>
      </c>
      <c r="D1023" s="21">
        <f t="shared" si="15"/>
        <v>9.6</v>
      </c>
      <c r="E1023" s="1">
        <v>12</v>
      </c>
      <c r="F1023" s="1">
        <v>11</v>
      </c>
      <c r="G1023" s="1">
        <v>6</v>
      </c>
      <c r="H1023" s="1">
        <v>5</v>
      </c>
      <c r="I1023" s="1">
        <v>14</v>
      </c>
      <c r="J1023" s="1">
        <v>8</v>
      </c>
      <c r="K1023" s="1">
        <v>6</v>
      </c>
      <c r="L1023" s="1">
        <v>13</v>
      </c>
      <c r="M1023" s="1">
        <v>13</v>
      </c>
      <c r="N1023" s="1">
        <v>8</v>
      </c>
    </row>
    <row r="1024" spans="1:14" ht="15" customHeight="1" thickBot="1" x14ac:dyDescent="0.3">
      <c r="A1024" s="30" t="s">
        <v>1128</v>
      </c>
      <c r="B1024" s="17" t="s">
        <v>2295</v>
      </c>
      <c r="C1024" s="17" t="s">
        <v>37</v>
      </c>
      <c r="D1024" s="21">
        <f t="shared" si="15"/>
        <v>13.2</v>
      </c>
      <c r="E1024" s="1">
        <v>13</v>
      </c>
      <c r="F1024" s="1">
        <v>10</v>
      </c>
      <c r="G1024" s="1">
        <v>15</v>
      </c>
      <c r="H1024" s="1">
        <v>11</v>
      </c>
      <c r="I1024" s="1">
        <v>14</v>
      </c>
      <c r="J1024" s="1">
        <v>12</v>
      </c>
      <c r="K1024" s="1">
        <v>13</v>
      </c>
      <c r="L1024" s="1">
        <v>14</v>
      </c>
      <c r="M1024" s="1">
        <v>15</v>
      </c>
      <c r="N1024" s="1">
        <v>15</v>
      </c>
    </row>
    <row r="1025" spans="1:14" ht="15" customHeight="1" thickBot="1" x14ac:dyDescent="0.3">
      <c r="A1025" s="30" t="s">
        <v>1128</v>
      </c>
      <c r="B1025" s="17" t="s">
        <v>2296</v>
      </c>
      <c r="C1025" s="17" t="s">
        <v>37</v>
      </c>
      <c r="D1025" s="21">
        <f t="shared" si="15"/>
        <v>10.6</v>
      </c>
      <c r="E1025" s="1">
        <v>9</v>
      </c>
      <c r="F1025" s="1">
        <v>12</v>
      </c>
      <c r="G1025" s="1">
        <v>7</v>
      </c>
      <c r="H1025" s="1">
        <v>7</v>
      </c>
      <c r="I1025" s="1">
        <v>12</v>
      </c>
      <c r="J1025" s="1">
        <v>10</v>
      </c>
      <c r="K1025" s="1">
        <v>11</v>
      </c>
      <c r="L1025" s="1">
        <v>12</v>
      </c>
      <c r="M1025" s="1">
        <v>13</v>
      </c>
      <c r="N1025" s="1">
        <v>13</v>
      </c>
    </row>
    <row r="1026" spans="1:14" ht="15" customHeight="1" thickBot="1" x14ac:dyDescent="0.3">
      <c r="A1026" s="30" t="s">
        <v>1128</v>
      </c>
      <c r="B1026" s="17" t="s">
        <v>2297</v>
      </c>
      <c r="C1026" s="17" t="s">
        <v>93</v>
      </c>
      <c r="D1026" s="21">
        <f t="shared" ref="D1026:D1089" si="16">AVERAGE(E1026:N1026)</f>
        <v>8.3000000000000007</v>
      </c>
      <c r="E1026" s="1">
        <v>8</v>
      </c>
      <c r="F1026" s="1">
        <v>9</v>
      </c>
      <c r="G1026" s="1">
        <v>5</v>
      </c>
      <c r="H1026" s="1">
        <v>4</v>
      </c>
      <c r="I1026" s="1">
        <v>13</v>
      </c>
      <c r="J1026" s="1">
        <v>9</v>
      </c>
      <c r="K1026" s="1">
        <v>7</v>
      </c>
      <c r="L1026" s="1">
        <v>7</v>
      </c>
      <c r="M1026" s="1">
        <v>12</v>
      </c>
      <c r="N1026" s="1">
        <v>9</v>
      </c>
    </row>
    <row r="1027" spans="1:14" ht="15" customHeight="1" thickBot="1" x14ac:dyDescent="0.3">
      <c r="A1027" s="30" t="s">
        <v>1128</v>
      </c>
      <c r="B1027" s="17" t="s">
        <v>2299</v>
      </c>
      <c r="C1027" s="17" t="s">
        <v>85</v>
      </c>
      <c r="D1027" s="21">
        <f t="shared" si="16"/>
        <v>12.4</v>
      </c>
      <c r="E1027" s="1">
        <v>11</v>
      </c>
      <c r="F1027" s="1">
        <v>12</v>
      </c>
      <c r="G1027" s="1">
        <v>11</v>
      </c>
      <c r="H1027" s="1">
        <v>13</v>
      </c>
      <c r="I1027" s="1">
        <v>13</v>
      </c>
      <c r="J1027" s="1">
        <v>13</v>
      </c>
      <c r="K1027" s="1">
        <v>10</v>
      </c>
      <c r="L1027" s="1">
        <v>13</v>
      </c>
      <c r="M1027" s="1">
        <v>14</v>
      </c>
      <c r="N1027" s="1">
        <v>14</v>
      </c>
    </row>
    <row r="1028" spans="1:14" ht="15" customHeight="1" thickBot="1" x14ac:dyDescent="0.3">
      <c r="A1028" s="30" t="s">
        <v>1128</v>
      </c>
      <c r="B1028" s="17" t="s">
        <v>2300</v>
      </c>
      <c r="C1028" s="17" t="s">
        <v>24</v>
      </c>
      <c r="D1028" s="21">
        <f t="shared" si="16"/>
        <v>9.9</v>
      </c>
      <c r="E1028" s="1">
        <v>14</v>
      </c>
      <c r="F1028" s="1">
        <v>11</v>
      </c>
      <c r="G1028" s="1">
        <v>8</v>
      </c>
      <c r="H1028" s="1">
        <v>6</v>
      </c>
      <c r="I1028" s="1">
        <v>12</v>
      </c>
      <c r="J1028" s="1">
        <v>8</v>
      </c>
      <c r="K1028" s="1">
        <v>9</v>
      </c>
      <c r="L1028" s="1">
        <v>8</v>
      </c>
      <c r="M1028" s="1">
        <v>10</v>
      </c>
      <c r="N1028" s="1">
        <v>13</v>
      </c>
    </row>
    <row r="1029" spans="1:14" ht="15" customHeight="1" thickBot="1" x14ac:dyDescent="0.3">
      <c r="A1029" s="30" t="s">
        <v>1128</v>
      </c>
      <c r="B1029" s="17" t="s">
        <v>2301</v>
      </c>
      <c r="C1029" s="17" t="s">
        <v>470</v>
      </c>
      <c r="D1029" s="21">
        <f t="shared" si="16"/>
        <v>10.3</v>
      </c>
      <c r="E1029" s="1">
        <v>10</v>
      </c>
      <c r="F1029" s="1">
        <v>10</v>
      </c>
      <c r="G1029" s="1">
        <v>6</v>
      </c>
      <c r="H1029" s="1">
        <v>7</v>
      </c>
      <c r="I1029" s="1">
        <v>14</v>
      </c>
      <c r="J1029" s="1">
        <v>6</v>
      </c>
      <c r="K1029" s="1">
        <v>12</v>
      </c>
      <c r="L1029" s="1">
        <v>11</v>
      </c>
      <c r="M1029" s="1">
        <v>15</v>
      </c>
      <c r="N1029" s="1">
        <v>12</v>
      </c>
    </row>
    <row r="1030" spans="1:14" ht="15" customHeight="1" thickBot="1" x14ac:dyDescent="0.3">
      <c r="A1030" s="30" t="s">
        <v>1128</v>
      </c>
      <c r="B1030" s="17" t="s">
        <v>2302</v>
      </c>
      <c r="C1030" s="17" t="s">
        <v>1210</v>
      </c>
      <c r="D1030" s="21">
        <f t="shared" si="16"/>
        <v>13.1</v>
      </c>
      <c r="E1030" s="1">
        <v>13</v>
      </c>
      <c r="F1030" s="1">
        <v>12</v>
      </c>
      <c r="G1030" s="1">
        <v>12</v>
      </c>
      <c r="H1030" s="1">
        <v>12</v>
      </c>
      <c r="I1030" s="1">
        <v>14</v>
      </c>
      <c r="J1030" s="1">
        <v>15</v>
      </c>
      <c r="K1030" s="1">
        <v>12</v>
      </c>
      <c r="L1030" s="1">
        <v>14</v>
      </c>
      <c r="M1030" s="1">
        <v>13</v>
      </c>
      <c r="N1030" s="1">
        <v>14</v>
      </c>
    </row>
    <row r="1031" spans="1:14" ht="15" customHeight="1" thickBot="1" x14ac:dyDescent="0.3">
      <c r="A1031" s="30" t="s">
        <v>1128</v>
      </c>
      <c r="B1031" s="17" t="s">
        <v>2303</v>
      </c>
      <c r="C1031" s="17" t="s">
        <v>763</v>
      </c>
      <c r="D1031" s="21">
        <f t="shared" si="16"/>
        <v>11.3</v>
      </c>
      <c r="E1031" s="1">
        <v>9</v>
      </c>
      <c r="F1031" s="1">
        <v>13</v>
      </c>
      <c r="G1031" s="1">
        <v>10</v>
      </c>
      <c r="H1031" s="1">
        <v>14</v>
      </c>
      <c r="I1031" s="1">
        <v>13</v>
      </c>
      <c r="J1031" s="1">
        <v>10</v>
      </c>
      <c r="K1031" s="1">
        <v>11</v>
      </c>
      <c r="L1031" s="1">
        <v>12</v>
      </c>
      <c r="M1031" s="1">
        <v>11</v>
      </c>
      <c r="N1031" s="1">
        <v>10</v>
      </c>
    </row>
    <row r="1032" spans="1:14" ht="15" customHeight="1" thickBot="1" x14ac:dyDescent="0.3">
      <c r="A1032" s="30" t="s">
        <v>1128</v>
      </c>
      <c r="B1032" s="17" t="s">
        <v>2304</v>
      </c>
      <c r="C1032" s="17" t="s">
        <v>18</v>
      </c>
      <c r="D1032" s="21">
        <f t="shared" si="16"/>
        <v>10.5</v>
      </c>
      <c r="E1032" s="1">
        <v>12</v>
      </c>
      <c r="F1032" s="1">
        <v>12</v>
      </c>
      <c r="G1032" s="1">
        <v>5</v>
      </c>
      <c r="H1032" s="1">
        <v>7</v>
      </c>
      <c r="I1032" s="1">
        <v>12</v>
      </c>
      <c r="J1032" s="1">
        <v>11</v>
      </c>
      <c r="K1032" s="1">
        <v>7</v>
      </c>
      <c r="L1032" s="1">
        <v>13</v>
      </c>
      <c r="M1032" s="1">
        <v>14</v>
      </c>
      <c r="N1032" s="1">
        <v>12</v>
      </c>
    </row>
    <row r="1033" spans="1:14" ht="15" customHeight="1" thickBot="1" x14ac:dyDescent="0.3">
      <c r="A1033" s="30" t="s">
        <v>1128</v>
      </c>
      <c r="B1033" s="17" t="s">
        <v>2306</v>
      </c>
      <c r="C1033" s="17" t="s">
        <v>197</v>
      </c>
      <c r="D1033" s="21">
        <f t="shared" si="16"/>
        <v>10.6</v>
      </c>
      <c r="E1033" s="1">
        <v>8</v>
      </c>
      <c r="F1033" s="1">
        <v>12</v>
      </c>
      <c r="G1033" s="1">
        <v>7</v>
      </c>
      <c r="H1033" s="1">
        <v>14</v>
      </c>
      <c r="I1033" s="1">
        <v>11</v>
      </c>
      <c r="J1033" s="1">
        <v>11</v>
      </c>
      <c r="K1033" s="1">
        <v>10</v>
      </c>
      <c r="L1033" s="1">
        <v>14</v>
      </c>
      <c r="M1033" s="1">
        <v>10</v>
      </c>
      <c r="N1033" s="1">
        <v>9</v>
      </c>
    </row>
    <row r="1034" spans="1:14" ht="15" customHeight="1" thickBot="1" x14ac:dyDescent="0.3">
      <c r="A1034" s="30" t="s">
        <v>1128</v>
      </c>
      <c r="B1034" s="17" t="s">
        <v>2308</v>
      </c>
      <c r="C1034" s="17" t="s">
        <v>96</v>
      </c>
      <c r="D1034" s="21">
        <f t="shared" si="16"/>
        <v>10.7</v>
      </c>
      <c r="E1034" s="1">
        <v>12</v>
      </c>
      <c r="F1034" s="1">
        <v>11</v>
      </c>
      <c r="G1034" s="1">
        <v>6</v>
      </c>
      <c r="H1034" s="1">
        <v>13</v>
      </c>
      <c r="I1034" s="1">
        <v>12</v>
      </c>
      <c r="J1034" s="1">
        <v>8</v>
      </c>
      <c r="K1034" s="1">
        <v>9</v>
      </c>
      <c r="L1034" s="1">
        <v>14</v>
      </c>
      <c r="M1034" s="1">
        <v>12</v>
      </c>
      <c r="N1034" s="1">
        <v>10</v>
      </c>
    </row>
    <row r="1035" spans="1:14" ht="15" customHeight="1" thickBot="1" x14ac:dyDescent="0.3">
      <c r="A1035" s="30" t="s">
        <v>1128</v>
      </c>
      <c r="B1035" s="17" t="s">
        <v>2310</v>
      </c>
      <c r="C1035" s="17" t="s">
        <v>147</v>
      </c>
      <c r="D1035" s="21">
        <f t="shared" si="16"/>
        <v>14.6</v>
      </c>
      <c r="E1035" s="1">
        <v>14</v>
      </c>
      <c r="F1035" s="1">
        <v>16</v>
      </c>
      <c r="G1035" s="1">
        <v>15</v>
      </c>
      <c r="H1035" s="1">
        <v>11</v>
      </c>
      <c r="I1035" s="1">
        <v>15</v>
      </c>
      <c r="J1035" s="1">
        <v>16</v>
      </c>
      <c r="K1035" s="1">
        <v>14</v>
      </c>
      <c r="L1035" s="1">
        <v>14</v>
      </c>
      <c r="M1035" s="1">
        <v>15</v>
      </c>
      <c r="N1035" s="1">
        <v>16</v>
      </c>
    </row>
    <row r="1036" spans="1:14" ht="15" customHeight="1" thickBot="1" x14ac:dyDescent="0.3">
      <c r="A1036" s="30" t="s">
        <v>466</v>
      </c>
      <c r="B1036" s="17" t="s">
        <v>2313</v>
      </c>
      <c r="C1036" s="17" t="s">
        <v>1210</v>
      </c>
      <c r="D1036" s="21">
        <f t="shared" si="16"/>
        <v>11.6</v>
      </c>
      <c r="E1036" s="1">
        <v>12</v>
      </c>
      <c r="F1036" s="1">
        <v>13</v>
      </c>
      <c r="G1036" s="1">
        <v>4</v>
      </c>
      <c r="H1036" s="1">
        <v>11</v>
      </c>
      <c r="I1036" s="1">
        <v>13</v>
      </c>
      <c r="J1036" s="1">
        <v>13</v>
      </c>
      <c r="K1036" s="1">
        <v>12</v>
      </c>
      <c r="L1036" s="1">
        <v>11</v>
      </c>
      <c r="M1036" s="1">
        <v>13</v>
      </c>
      <c r="N1036" s="1">
        <v>14</v>
      </c>
    </row>
    <row r="1037" spans="1:14" ht="15" customHeight="1" thickBot="1" x14ac:dyDescent="0.3">
      <c r="A1037" s="30" t="s">
        <v>466</v>
      </c>
      <c r="B1037" s="17" t="s">
        <v>2314</v>
      </c>
      <c r="C1037" s="17" t="s">
        <v>160</v>
      </c>
      <c r="D1037" s="21">
        <f t="shared" si="16"/>
        <v>9.1</v>
      </c>
      <c r="E1037" s="1">
        <v>9</v>
      </c>
      <c r="F1037" s="1">
        <v>9</v>
      </c>
      <c r="G1037" s="1">
        <v>5</v>
      </c>
      <c r="H1037" s="1">
        <v>9</v>
      </c>
      <c r="I1037" s="1">
        <v>13</v>
      </c>
      <c r="J1037" s="1">
        <v>7</v>
      </c>
      <c r="K1037" s="1">
        <v>8</v>
      </c>
      <c r="L1037" s="1">
        <v>8</v>
      </c>
      <c r="M1037" s="1">
        <v>13</v>
      </c>
      <c r="N1037" s="1">
        <v>10</v>
      </c>
    </row>
    <row r="1038" spans="1:14" ht="15" customHeight="1" thickBot="1" x14ac:dyDescent="0.3">
      <c r="A1038" s="30" t="s">
        <v>466</v>
      </c>
      <c r="B1038" s="17" t="s">
        <v>2315</v>
      </c>
      <c r="C1038" s="17" t="s">
        <v>93</v>
      </c>
      <c r="D1038" s="21">
        <f t="shared" si="16"/>
        <v>6.3</v>
      </c>
      <c r="E1038" s="1">
        <v>6</v>
      </c>
      <c r="F1038" s="1">
        <v>5</v>
      </c>
      <c r="G1038" s="1">
        <v>3</v>
      </c>
      <c r="H1038" s="1">
        <v>5</v>
      </c>
      <c r="I1038" s="1">
        <v>10</v>
      </c>
      <c r="J1038" s="1">
        <v>4</v>
      </c>
      <c r="K1038" s="1">
        <v>4</v>
      </c>
      <c r="L1038" s="1">
        <v>5</v>
      </c>
      <c r="M1038" s="1">
        <v>11</v>
      </c>
      <c r="N1038" s="1">
        <v>10</v>
      </c>
    </row>
    <row r="1039" spans="1:14" ht="15" customHeight="1" thickBot="1" x14ac:dyDescent="0.3">
      <c r="A1039" s="30" t="s">
        <v>466</v>
      </c>
      <c r="B1039" s="17" t="s">
        <v>2316</v>
      </c>
      <c r="C1039" s="17" t="s">
        <v>93</v>
      </c>
      <c r="D1039" s="21">
        <f t="shared" si="16"/>
        <v>7.2</v>
      </c>
      <c r="E1039" s="1">
        <v>5</v>
      </c>
      <c r="F1039" s="1">
        <v>5</v>
      </c>
      <c r="G1039" s="1">
        <v>11</v>
      </c>
      <c r="H1039" s="1">
        <v>3</v>
      </c>
      <c r="I1039" s="1">
        <v>10</v>
      </c>
      <c r="J1039" s="1">
        <v>4</v>
      </c>
      <c r="K1039" s="1">
        <v>3</v>
      </c>
      <c r="L1039" s="1">
        <v>5</v>
      </c>
      <c r="M1039" s="1">
        <v>14</v>
      </c>
      <c r="N1039" s="1">
        <v>12</v>
      </c>
    </row>
    <row r="1040" spans="1:14" ht="15" customHeight="1" thickBot="1" x14ac:dyDescent="0.3">
      <c r="A1040" s="30" t="s">
        <v>466</v>
      </c>
      <c r="B1040" s="17" t="s">
        <v>2317</v>
      </c>
      <c r="C1040" s="17" t="s">
        <v>426</v>
      </c>
      <c r="D1040" s="21">
        <f t="shared" si="16"/>
        <v>13.2</v>
      </c>
      <c r="E1040" s="1">
        <v>15</v>
      </c>
      <c r="F1040" s="1">
        <v>13</v>
      </c>
      <c r="G1040" s="1">
        <v>11</v>
      </c>
      <c r="H1040" s="1">
        <v>14</v>
      </c>
      <c r="I1040" s="1">
        <v>14</v>
      </c>
      <c r="J1040" s="1">
        <v>14</v>
      </c>
      <c r="K1040" s="1">
        <v>12</v>
      </c>
      <c r="L1040" s="1">
        <v>13</v>
      </c>
      <c r="M1040" s="1">
        <v>13</v>
      </c>
      <c r="N1040" s="1">
        <v>13</v>
      </c>
    </row>
    <row r="1041" spans="1:14" ht="15" customHeight="1" thickBot="1" x14ac:dyDescent="0.3">
      <c r="A1041" s="30" t="s">
        <v>466</v>
      </c>
      <c r="B1041" s="17" t="s">
        <v>2318</v>
      </c>
      <c r="C1041" s="17" t="s">
        <v>426</v>
      </c>
      <c r="D1041" s="21">
        <f t="shared" si="16"/>
        <v>13.8</v>
      </c>
      <c r="E1041" s="1">
        <v>15</v>
      </c>
      <c r="F1041" s="1">
        <v>16</v>
      </c>
      <c r="G1041" s="1">
        <v>11</v>
      </c>
      <c r="H1041" s="1">
        <v>12</v>
      </c>
      <c r="I1041" s="1">
        <v>13</v>
      </c>
      <c r="J1041" s="1">
        <v>14</v>
      </c>
      <c r="K1041" s="1">
        <v>13</v>
      </c>
      <c r="L1041" s="1">
        <v>15</v>
      </c>
      <c r="M1041" s="1">
        <v>14</v>
      </c>
      <c r="N1041" s="1">
        <v>15</v>
      </c>
    </row>
    <row r="1042" spans="1:14" ht="15" customHeight="1" thickBot="1" x14ac:dyDescent="0.3">
      <c r="A1042" s="30" t="s">
        <v>466</v>
      </c>
      <c r="B1042" s="17" t="s">
        <v>2320</v>
      </c>
      <c r="C1042" s="17" t="s">
        <v>37</v>
      </c>
      <c r="D1042" s="21">
        <f t="shared" si="16"/>
        <v>11.7</v>
      </c>
      <c r="E1042" s="1">
        <v>12</v>
      </c>
      <c r="F1042" s="1">
        <v>13</v>
      </c>
      <c r="G1042" s="1">
        <v>9</v>
      </c>
      <c r="H1042" s="1">
        <v>9</v>
      </c>
      <c r="I1042" s="1">
        <v>13</v>
      </c>
      <c r="J1042" s="1">
        <v>10</v>
      </c>
      <c r="K1042" s="1">
        <v>11</v>
      </c>
      <c r="L1042" s="1">
        <v>13</v>
      </c>
      <c r="M1042" s="1">
        <v>13</v>
      </c>
      <c r="N1042" s="1">
        <v>14</v>
      </c>
    </row>
    <row r="1043" spans="1:14" ht="15" customHeight="1" thickBot="1" x14ac:dyDescent="0.3">
      <c r="A1043" s="30" t="s">
        <v>466</v>
      </c>
      <c r="B1043" s="17" t="s">
        <v>2322</v>
      </c>
      <c r="C1043" s="17" t="s">
        <v>100</v>
      </c>
      <c r="D1043" s="21">
        <f t="shared" si="16"/>
        <v>13.8</v>
      </c>
      <c r="E1043" s="1">
        <v>12</v>
      </c>
      <c r="F1043" s="1">
        <v>12</v>
      </c>
      <c r="G1043" s="1">
        <v>12</v>
      </c>
      <c r="H1043" s="1">
        <v>16</v>
      </c>
      <c r="I1043" s="1">
        <v>14</v>
      </c>
      <c r="J1043" s="1">
        <v>14</v>
      </c>
      <c r="K1043" s="1">
        <v>13</v>
      </c>
      <c r="L1043" s="1">
        <v>15</v>
      </c>
      <c r="M1043" s="1">
        <v>15</v>
      </c>
      <c r="N1043" s="1">
        <v>15</v>
      </c>
    </row>
    <row r="1044" spans="1:14" ht="15" customHeight="1" thickBot="1" x14ac:dyDescent="0.3">
      <c r="A1044" s="30" t="s">
        <v>466</v>
      </c>
      <c r="B1044" s="17" t="s">
        <v>2323</v>
      </c>
      <c r="C1044" s="17" t="s">
        <v>238</v>
      </c>
      <c r="D1044" s="21">
        <f t="shared" si="16"/>
        <v>13</v>
      </c>
      <c r="E1044" s="1">
        <v>12</v>
      </c>
      <c r="F1044" s="1">
        <v>14</v>
      </c>
      <c r="G1044" s="1">
        <v>7</v>
      </c>
      <c r="H1044" s="1">
        <v>15</v>
      </c>
      <c r="I1044" s="1">
        <v>15</v>
      </c>
      <c r="J1044" s="1">
        <v>14</v>
      </c>
      <c r="K1044" s="1">
        <v>11</v>
      </c>
      <c r="L1044" s="1">
        <v>16</v>
      </c>
      <c r="M1044" s="1">
        <v>13</v>
      </c>
      <c r="N1044" s="1">
        <v>13</v>
      </c>
    </row>
    <row r="1045" spans="1:14" ht="15" customHeight="1" thickBot="1" x14ac:dyDescent="0.3">
      <c r="A1045" s="30" t="s">
        <v>466</v>
      </c>
      <c r="B1045" s="17" t="s">
        <v>2324</v>
      </c>
      <c r="C1045" s="17" t="s">
        <v>96</v>
      </c>
      <c r="D1045" s="21">
        <f t="shared" si="16"/>
        <v>12.4</v>
      </c>
      <c r="E1045" s="1">
        <v>12</v>
      </c>
      <c r="F1045" s="1">
        <v>12</v>
      </c>
      <c r="G1045" s="1">
        <v>11</v>
      </c>
      <c r="H1045" s="1">
        <v>13</v>
      </c>
      <c r="I1045" s="1">
        <v>12</v>
      </c>
      <c r="J1045" s="1">
        <v>14</v>
      </c>
      <c r="K1045" s="1">
        <v>13</v>
      </c>
      <c r="L1045" s="1">
        <v>12</v>
      </c>
      <c r="M1045" s="1">
        <v>12</v>
      </c>
      <c r="N1045" s="1">
        <v>13</v>
      </c>
    </row>
    <row r="1046" spans="1:14" ht="15" customHeight="1" thickBot="1" x14ac:dyDescent="0.3">
      <c r="A1046" s="30" t="s">
        <v>466</v>
      </c>
      <c r="B1046" s="17" t="s">
        <v>2326</v>
      </c>
      <c r="C1046" s="17" t="s">
        <v>160</v>
      </c>
      <c r="D1046" s="21">
        <f t="shared" si="16"/>
        <v>11.2</v>
      </c>
      <c r="E1046" s="1">
        <v>10</v>
      </c>
      <c r="F1046" s="1">
        <v>9</v>
      </c>
      <c r="G1046" s="1">
        <v>11</v>
      </c>
      <c r="H1046" s="1">
        <v>8</v>
      </c>
      <c r="I1046" s="1">
        <v>13</v>
      </c>
      <c r="J1046" s="1">
        <v>11</v>
      </c>
      <c r="K1046" s="1">
        <v>8</v>
      </c>
      <c r="L1046" s="1">
        <v>11</v>
      </c>
      <c r="M1046" s="1">
        <v>17</v>
      </c>
      <c r="N1046" s="1">
        <v>14</v>
      </c>
    </row>
    <row r="1047" spans="1:14" ht="15" customHeight="1" thickBot="1" x14ac:dyDescent="0.3">
      <c r="A1047" s="30" t="s">
        <v>466</v>
      </c>
      <c r="B1047" s="17" t="s">
        <v>2329</v>
      </c>
      <c r="C1047" s="17" t="s">
        <v>24</v>
      </c>
      <c r="D1047" s="21">
        <f t="shared" si="16"/>
        <v>11.8</v>
      </c>
      <c r="E1047" s="1">
        <v>13</v>
      </c>
      <c r="F1047" s="1">
        <v>12</v>
      </c>
      <c r="G1047" s="1">
        <v>10</v>
      </c>
      <c r="H1047" s="1">
        <v>8</v>
      </c>
      <c r="I1047" s="1">
        <v>13</v>
      </c>
      <c r="J1047" s="1">
        <v>12</v>
      </c>
      <c r="K1047" s="1">
        <v>10</v>
      </c>
      <c r="L1047" s="1">
        <v>14</v>
      </c>
      <c r="M1047" s="1">
        <v>12</v>
      </c>
      <c r="N1047" s="1">
        <v>14</v>
      </c>
    </row>
    <row r="1048" spans="1:14" ht="15" customHeight="1" thickBot="1" x14ac:dyDescent="0.3">
      <c r="A1048" s="30" t="s">
        <v>466</v>
      </c>
      <c r="B1048" s="17" t="s">
        <v>2330</v>
      </c>
      <c r="C1048" s="17" t="s">
        <v>299</v>
      </c>
      <c r="D1048" s="21">
        <f t="shared" si="16"/>
        <v>14</v>
      </c>
      <c r="E1048" s="1">
        <v>13</v>
      </c>
      <c r="F1048" s="1">
        <v>15</v>
      </c>
      <c r="G1048" s="1">
        <v>12</v>
      </c>
      <c r="H1048" s="1">
        <v>12</v>
      </c>
      <c r="I1048" s="1">
        <v>14</v>
      </c>
      <c r="J1048" s="1">
        <v>16</v>
      </c>
      <c r="K1048" s="1">
        <v>12</v>
      </c>
      <c r="L1048" s="1">
        <v>15</v>
      </c>
      <c r="M1048" s="1">
        <v>15</v>
      </c>
      <c r="N1048" s="1">
        <v>16</v>
      </c>
    </row>
    <row r="1049" spans="1:14" ht="15" customHeight="1" thickBot="1" x14ac:dyDescent="0.3">
      <c r="A1049" s="30" t="s">
        <v>466</v>
      </c>
      <c r="B1049" s="17" t="s">
        <v>2331</v>
      </c>
      <c r="C1049" s="17" t="s">
        <v>207</v>
      </c>
      <c r="D1049" s="21">
        <f t="shared" si="16"/>
        <v>11.8</v>
      </c>
      <c r="E1049" s="1">
        <v>12</v>
      </c>
      <c r="F1049" s="1">
        <v>14</v>
      </c>
      <c r="G1049" s="1">
        <v>2</v>
      </c>
      <c r="H1049" s="1">
        <v>10</v>
      </c>
      <c r="I1049" s="1">
        <v>13</v>
      </c>
      <c r="J1049" s="1">
        <v>13</v>
      </c>
      <c r="K1049" s="1">
        <v>10</v>
      </c>
      <c r="L1049" s="1">
        <v>15</v>
      </c>
      <c r="M1049" s="1">
        <v>14</v>
      </c>
      <c r="N1049" s="1">
        <v>15</v>
      </c>
    </row>
    <row r="1050" spans="1:14" ht="15" customHeight="1" thickBot="1" x14ac:dyDescent="0.3">
      <c r="A1050" s="30" t="s">
        <v>466</v>
      </c>
      <c r="B1050" s="17" t="s">
        <v>2332</v>
      </c>
      <c r="C1050" s="17" t="s">
        <v>79</v>
      </c>
      <c r="D1050" s="21">
        <f t="shared" si="16"/>
        <v>12</v>
      </c>
      <c r="E1050" s="1">
        <v>8</v>
      </c>
      <c r="F1050" s="1">
        <v>14</v>
      </c>
      <c r="G1050" s="1">
        <v>13</v>
      </c>
      <c r="H1050" s="1">
        <v>10</v>
      </c>
      <c r="I1050" s="1">
        <v>13</v>
      </c>
      <c r="J1050" s="1">
        <v>9</v>
      </c>
      <c r="K1050" s="1">
        <v>13</v>
      </c>
      <c r="L1050" s="1">
        <v>15</v>
      </c>
      <c r="M1050" s="1">
        <v>12</v>
      </c>
      <c r="N1050" s="1">
        <v>13</v>
      </c>
    </row>
    <row r="1051" spans="1:14" ht="15" customHeight="1" thickBot="1" x14ac:dyDescent="0.3">
      <c r="A1051" s="30" t="s">
        <v>466</v>
      </c>
      <c r="B1051" s="17" t="s">
        <v>2333</v>
      </c>
      <c r="C1051" s="17" t="s">
        <v>207</v>
      </c>
      <c r="D1051" s="21">
        <f t="shared" si="16"/>
        <v>11.8</v>
      </c>
      <c r="E1051" s="1">
        <v>13</v>
      </c>
      <c r="F1051" s="1">
        <v>12</v>
      </c>
      <c r="G1051" s="1">
        <v>6</v>
      </c>
      <c r="H1051" s="1">
        <v>9</v>
      </c>
      <c r="I1051" s="1">
        <v>14</v>
      </c>
      <c r="J1051" s="1">
        <v>14</v>
      </c>
      <c r="K1051" s="1">
        <v>11</v>
      </c>
      <c r="L1051" s="1">
        <v>14</v>
      </c>
      <c r="M1051" s="1">
        <v>13</v>
      </c>
      <c r="N1051" s="1">
        <v>12</v>
      </c>
    </row>
    <row r="1052" spans="1:14" ht="15" customHeight="1" thickBot="1" x14ac:dyDescent="0.3">
      <c r="A1052" s="30" t="s">
        <v>466</v>
      </c>
      <c r="B1052" s="17" t="s">
        <v>2334</v>
      </c>
      <c r="C1052" s="17" t="s">
        <v>37</v>
      </c>
      <c r="D1052" s="21">
        <f t="shared" si="16"/>
        <v>11.6</v>
      </c>
      <c r="E1052" s="1">
        <v>10</v>
      </c>
      <c r="F1052" s="1">
        <v>11</v>
      </c>
      <c r="G1052" s="1">
        <v>9</v>
      </c>
      <c r="H1052" s="1">
        <v>9</v>
      </c>
      <c r="I1052" s="1">
        <v>14</v>
      </c>
      <c r="J1052" s="1">
        <v>12</v>
      </c>
      <c r="K1052" s="1">
        <v>9</v>
      </c>
      <c r="L1052" s="1">
        <v>12</v>
      </c>
      <c r="M1052" s="1">
        <v>14</v>
      </c>
      <c r="N1052" s="1">
        <v>16</v>
      </c>
    </row>
    <row r="1053" spans="1:14" ht="15" customHeight="1" thickBot="1" x14ac:dyDescent="0.3">
      <c r="A1053" s="30" t="s">
        <v>466</v>
      </c>
      <c r="B1053" s="17" t="s">
        <v>2335</v>
      </c>
      <c r="C1053" s="17" t="s">
        <v>37</v>
      </c>
      <c r="D1053" s="21">
        <f t="shared" si="16"/>
        <v>11.7</v>
      </c>
      <c r="E1053" s="1">
        <v>10</v>
      </c>
      <c r="F1053" s="1">
        <v>13</v>
      </c>
      <c r="G1053" s="1">
        <v>7</v>
      </c>
      <c r="H1053" s="1">
        <v>9</v>
      </c>
      <c r="I1053" s="1">
        <v>14</v>
      </c>
      <c r="J1053" s="1">
        <v>9</v>
      </c>
      <c r="K1053" s="1">
        <v>14</v>
      </c>
      <c r="L1053" s="1">
        <v>13</v>
      </c>
      <c r="M1053" s="1">
        <v>14</v>
      </c>
      <c r="N1053" s="1">
        <v>14</v>
      </c>
    </row>
    <row r="1054" spans="1:14" ht="15" customHeight="1" thickBot="1" x14ac:dyDescent="0.3">
      <c r="A1054" s="30" t="s">
        <v>466</v>
      </c>
      <c r="B1054" s="17" t="s">
        <v>2336</v>
      </c>
      <c r="C1054" s="17" t="s">
        <v>266</v>
      </c>
      <c r="D1054" s="21">
        <f t="shared" si="16"/>
        <v>10</v>
      </c>
      <c r="E1054" s="1">
        <v>11</v>
      </c>
      <c r="F1054" s="1">
        <v>9</v>
      </c>
      <c r="G1054" s="1">
        <v>11</v>
      </c>
      <c r="H1054" s="1">
        <v>11</v>
      </c>
      <c r="I1054" s="1">
        <v>12</v>
      </c>
      <c r="J1054" s="1">
        <v>6</v>
      </c>
      <c r="K1054" s="1">
        <v>6</v>
      </c>
      <c r="L1054" s="1">
        <v>10</v>
      </c>
      <c r="M1054" s="1">
        <v>12</v>
      </c>
      <c r="N1054" s="1">
        <v>12</v>
      </c>
    </row>
    <row r="1055" spans="1:14" ht="15" customHeight="1" thickBot="1" x14ac:dyDescent="0.3">
      <c r="A1055" s="30" t="s">
        <v>466</v>
      </c>
      <c r="B1055" s="17" t="s">
        <v>2338</v>
      </c>
      <c r="C1055" s="17" t="s">
        <v>100</v>
      </c>
      <c r="D1055" s="21">
        <f t="shared" si="16"/>
        <v>12.2</v>
      </c>
      <c r="E1055" s="1">
        <v>6</v>
      </c>
      <c r="F1055" s="1">
        <v>11</v>
      </c>
      <c r="G1055" s="1">
        <v>11</v>
      </c>
      <c r="H1055" s="1">
        <v>15</v>
      </c>
      <c r="I1055" s="1">
        <v>14</v>
      </c>
      <c r="J1055" s="1">
        <v>14</v>
      </c>
      <c r="K1055" s="1">
        <v>11</v>
      </c>
      <c r="L1055" s="1">
        <v>13</v>
      </c>
      <c r="M1055" s="1">
        <v>14</v>
      </c>
      <c r="N1055" s="1">
        <v>13</v>
      </c>
    </row>
    <row r="1056" spans="1:14" ht="15" customHeight="1" thickBot="1" x14ac:dyDescent="0.3">
      <c r="A1056" s="30" t="s">
        <v>466</v>
      </c>
      <c r="B1056" s="17" t="s">
        <v>2339</v>
      </c>
      <c r="C1056" s="17" t="s">
        <v>167</v>
      </c>
      <c r="D1056" s="21">
        <f t="shared" si="16"/>
        <v>12.8</v>
      </c>
      <c r="E1056" s="1">
        <v>11</v>
      </c>
      <c r="F1056" s="1">
        <v>14</v>
      </c>
      <c r="G1056" s="1">
        <v>12</v>
      </c>
      <c r="H1056" s="1">
        <v>13</v>
      </c>
      <c r="I1056" s="1">
        <v>13</v>
      </c>
      <c r="J1056" s="1">
        <v>15</v>
      </c>
      <c r="K1056" s="1">
        <v>14</v>
      </c>
      <c r="L1056" s="1">
        <v>13</v>
      </c>
      <c r="M1056" s="1">
        <v>11</v>
      </c>
      <c r="N1056" s="1">
        <v>12</v>
      </c>
    </row>
    <row r="1057" spans="1:14" ht="15" customHeight="1" thickBot="1" x14ac:dyDescent="0.3">
      <c r="A1057" s="30" t="s">
        <v>466</v>
      </c>
      <c r="B1057" s="17" t="s">
        <v>2340</v>
      </c>
      <c r="C1057" s="17" t="s">
        <v>37</v>
      </c>
      <c r="D1057" s="21">
        <f t="shared" si="16"/>
        <v>11.1</v>
      </c>
      <c r="E1057" s="1">
        <v>11</v>
      </c>
      <c r="F1057" s="1">
        <v>10</v>
      </c>
      <c r="G1057" s="1">
        <v>12</v>
      </c>
      <c r="H1057" s="1">
        <v>10</v>
      </c>
      <c r="I1057" s="1">
        <v>13</v>
      </c>
      <c r="J1057" s="1">
        <v>11</v>
      </c>
      <c r="K1057" s="1">
        <v>9</v>
      </c>
      <c r="L1057" s="1">
        <v>12</v>
      </c>
      <c r="M1057" s="1">
        <v>11</v>
      </c>
      <c r="N1057" s="1">
        <v>12</v>
      </c>
    </row>
    <row r="1058" spans="1:14" ht="15" customHeight="1" thickBot="1" x14ac:dyDescent="0.3">
      <c r="A1058" s="30" t="s">
        <v>466</v>
      </c>
      <c r="B1058" s="17" t="s">
        <v>2341</v>
      </c>
      <c r="C1058" s="17" t="s">
        <v>566</v>
      </c>
      <c r="D1058" s="21">
        <f t="shared" si="16"/>
        <v>11.1</v>
      </c>
      <c r="E1058" s="1">
        <v>13</v>
      </c>
      <c r="F1058" s="1">
        <v>13</v>
      </c>
      <c r="G1058" s="1">
        <v>9</v>
      </c>
      <c r="H1058" s="1">
        <v>8</v>
      </c>
      <c r="I1058" s="1">
        <v>12</v>
      </c>
      <c r="J1058" s="1">
        <v>12</v>
      </c>
      <c r="K1058" s="1">
        <v>9</v>
      </c>
      <c r="L1058" s="1">
        <v>12</v>
      </c>
      <c r="M1058" s="1">
        <v>12</v>
      </c>
      <c r="N1058" s="1">
        <v>11</v>
      </c>
    </row>
    <row r="1059" spans="1:14" ht="15" customHeight="1" thickBot="1" x14ac:dyDescent="0.3">
      <c r="A1059" s="27" t="s">
        <v>43</v>
      </c>
      <c r="B1059" s="17" t="s">
        <v>2344</v>
      </c>
      <c r="C1059" s="17" t="s">
        <v>2345</v>
      </c>
      <c r="D1059" s="21">
        <f t="shared" si="16"/>
        <v>11.9</v>
      </c>
      <c r="E1059" s="1">
        <v>12</v>
      </c>
      <c r="F1059" s="1">
        <v>12</v>
      </c>
      <c r="G1059" s="1">
        <v>12</v>
      </c>
      <c r="H1059" s="1">
        <v>9</v>
      </c>
      <c r="I1059" s="1">
        <v>12</v>
      </c>
      <c r="J1059" s="1">
        <v>13</v>
      </c>
      <c r="K1059" s="1">
        <v>9</v>
      </c>
      <c r="L1059" s="1">
        <v>16</v>
      </c>
      <c r="M1059" s="1">
        <v>12</v>
      </c>
      <c r="N1059" s="1">
        <v>12</v>
      </c>
    </row>
    <row r="1060" spans="1:14" ht="15" customHeight="1" thickBot="1" x14ac:dyDescent="0.3">
      <c r="A1060" s="27" t="s">
        <v>43</v>
      </c>
      <c r="B1060" s="17" t="s">
        <v>2346</v>
      </c>
      <c r="C1060" s="17" t="s">
        <v>566</v>
      </c>
      <c r="D1060" s="21">
        <f t="shared" si="16"/>
        <v>12.7</v>
      </c>
      <c r="E1060" s="1">
        <v>17</v>
      </c>
      <c r="F1060" s="1">
        <v>12</v>
      </c>
      <c r="G1060" s="1">
        <v>14</v>
      </c>
      <c r="H1060" s="1">
        <v>9</v>
      </c>
      <c r="I1060" s="1">
        <v>12</v>
      </c>
      <c r="J1060" s="1">
        <v>13</v>
      </c>
      <c r="K1060" s="1">
        <v>10</v>
      </c>
      <c r="L1060" s="1">
        <v>16</v>
      </c>
      <c r="M1060" s="1">
        <v>12</v>
      </c>
      <c r="N1060" s="1">
        <v>12</v>
      </c>
    </row>
    <row r="1061" spans="1:14" ht="15" customHeight="1" thickBot="1" x14ac:dyDescent="0.3">
      <c r="A1061" s="27" t="s">
        <v>43</v>
      </c>
      <c r="B1061" s="17" t="s">
        <v>2348</v>
      </c>
      <c r="C1061" s="17" t="s">
        <v>29</v>
      </c>
      <c r="D1061" s="21">
        <f t="shared" si="16"/>
        <v>11.6</v>
      </c>
      <c r="E1061" s="1">
        <v>10</v>
      </c>
      <c r="F1061" s="1">
        <v>13</v>
      </c>
      <c r="G1061" s="1">
        <v>6</v>
      </c>
      <c r="H1061" s="1">
        <v>9</v>
      </c>
      <c r="I1061" s="1">
        <v>12</v>
      </c>
      <c r="J1061" s="1">
        <v>13</v>
      </c>
      <c r="K1061" s="1">
        <v>12</v>
      </c>
      <c r="L1061" s="1">
        <v>11</v>
      </c>
      <c r="M1061" s="1">
        <v>15</v>
      </c>
      <c r="N1061" s="1">
        <v>15</v>
      </c>
    </row>
    <row r="1062" spans="1:14" ht="15" customHeight="1" thickBot="1" x14ac:dyDescent="0.3">
      <c r="A1062" s="27" t="s">
        <v>43</v>
      </c>
      <c r="B1062" s="17" t="s">
        <v>2349</v>
      </c>
      <c r="C1062" s="17" t="s">
        <v>116</v>
      </c>
      <c r="D1062" s="21">
        <f t="shared" si="16"/>
        <v>9.4</v>
      </c>
      <c r="E1062" s="1">
        <v>10</v>
      </c>
      <c r="F1062" s="1">
        <v>7</v>
      </c>
      <c r="G1062" s="1">
        <v>8</v>
      </c>
      <c r="H1062" s="1">
        <v>7</v>
      </c>
      <c r="I1062" s="1">
        <v>12</v>
      </c>
      <c r="J1062" s="1">
        <v>8</v>
      </c>
      <c r="K1062" s="1">
        <v>7</v>
      </c>
      <c r="L1062" s="1">
        <v>10</v>
      </c>
      <c r="M1062" s="1">
        <v>13</v>
      </c>
      <c r="N1062" s="1">
        <v>12</v>
      </c>
    </row>
    <row r="1063" spans="1:14" ht="15" customHeight="1" thickBot="1" x14ac:dyDescent="0.3">
      <c r="A1063" s="27" t="s">
        <v>43</v>
      </c>
      <c r="B1063" s="17" t="s">
        <v>2350</v>
      </c>
      <c r="C1063" s="17" t="s">
        <v>125</v>
      </c>
      <c r="D1063" s="21">
        <f t="shared" si="16"/>
        <v>14.6</v>
      </c>
      <c r="E1063" s="1">
        <v>16</v>
      </c>
      <c r="F1063" s="1">
        <v>11</v>
      </c>
      <c r="G1063" s="1">
        <v>16</v>
      </c>
      <c r="H1063" s="1">
        <v>11</v>
      </c>
      <c r="I1063" s="1">
        <v>16</v>
      </c>
      <c r="J1063" s="1">
        <v>13</v>
      </c>
      <c r="K1063" s="1">
        <v>15</v>
      </c>
      <c r="L1063" s="1">
        <v>12</v>
      </c>
      <c r="M1063" s="1">
        <v>18</v>
      </c>
      <c r="N1063" s="1">
        <v>18</v>
      </c>
    </row>
    <row r="1064" spans="1:14" ht="15" customHeight="1" thickBot="1" x14ac:dyDescent="0.3">
      <c r="A1064" s="27" t="s">
        <v>43</v>
      </c>
      <c r="B1064" s="17" t="s">
        <v>2352</v>
      </c>
      <c r="C1064" s="17" t="s">
        <v>79</v>
      </c>
      <c r="D1064" s="21">
        <f t="shared" si="16"/>
        <v>15.5</v>
      </c>
      <c r="E1064" s="1">
        <v>13</v>
      </c>
      <c r="F1064" s="1">
        <v>17</v>
      </c>
      <c r="G1064" s="1">
        <v>14</v>
      </c>
      <c r="H1064" s="1">
        <v>12</v>
      </c>
      <c r="I1064" s="1">
        <v>18</v>
      </c>
      <c r="J1064" s="1">
        <v>19</v>
      </c>
      <c r="K1064" s="1">
        <v>12</v>
      </c>
      <c r="L1064" s="1">
        <v>14</v>
      </c>
      <c r="M1064" s="1">
        <v>18</v>
      </c>
      <c r="N1064" s="1">
        <v>18</v>
      </c>
    </row>
    <row r="1065" spans="1:14" ht="15" customHeight="1" thickBot="1" x14ac:dyDescent="0.3">
      <c r="A1065" s="27" t="s">
        <v>43</v>
      </c>
      <c r="B1065" s="17" t="s">
        <v>2354</v>
      </c>
      <c r="C1065" s="17" t="s">
        <v>64</v>
      </c>
      <c r="D1065" s="21">
        <f t="shared" si="16"/>
        <v>12.8</v>
      </c>
      <c r="E1065" s="1">
        <v>10</v>
      </c>
      <c r="F1065" s="1">
        <v>11</v>
      </c>
      <c r="G1065" s="1">
        <v>10</v>
      </c>
      <c r="H1065" s="1">
        <v>11</v>
      </c>
      <c r="I1065" s="1">
        <v>15</v>
      </c>
      <c r="J1065" s="1">
        <v>12</v>
      </c>
      <c r="K1065" s="1">
        <v>14</v>
      </c>
      <c r="L1065" s="1">
        <v>16</v>
      </c>
      <c r="M1065" s="1">
        <v>15</v>
      </c>
      <c r="N1065" s="1">
        <v>14</v>
      </c>
    </row>
    <row r="1066" spans="1:14" ht="15" customHeight="1" thickBot="1" x14ac:dyDescent="0.3">
      <c r="A1066" s="27" t="s">
        <v>43</v>
      </c>
      <c r="B1066" s="17" t="s">
        <v>2356</v>
      </c>
      <c r="C1066" s="17" t="s">
        <v>96</v>
      </c>
      <c r="D1066" s="21">
        <f t="shared" si="16"/>
        <v>12.6</v>
      </c>
      <c r="E1066" s="1">
        <v>10</v>
      </c>
      <c r="F1066" s="1">
        <v>13</v>
      </c>
      <c r="G1066" s="1">
        <v>9</v>
      </c>
      <c r="H1066" s="1">
        <v>14</v>
      </c>
      <c r="I1066" s="1">
        <v>13</v>
      </c>
      <c r="J1066" s="1">
        <v>15</v>
      </c>
      <c r="K1066" s="1">
        <v>12</v>
      </c>
      <c r="L1066" s="1">
        <v>15</v>
      </c>
      <c r="M1066" s="1">
        <v>12</v>
      </c>
      <c r="N1066" s="1">
        <v>13</v>
      </c>
    </row>
    <row r="1067" spans="1:14" ht="15" customHeight="1" thickBot="1" x14ac:dyDescent="0.3">
      <c r="A1067" s="27" t="s">
        <v>43</v>
      </c>
      <c r="B1067" s="17" t="s">
        <v>2357</v>
      </c>
      <c r="C1067" s="17" t="s">
        <v>304</v>
      </c>
      <c r="D1067" s="21">
        <f t="shared" si="16"/>
        <v>14.7</v>
      </c>
      <c r="E1067" s="1">
        <v>13</v>
      </c>
      <c r="F1067" s="1">
        <v>14</v>
      </c>
      <c r="G1067" s="1">
        <v>15</v>
      </c>
      <c r="H1067" s="1">
        <v>12</v>
      </c>
      <c r="I1067" s="1">
        <v>18</v>
      </c>
      <c r="J1067" s="1">
        <v>16</v>
      </c>
      <c r="K1067" s="1">
        <v>14</v>
      </c>
      <c r="L1067" s="1">
        <v>13</v>
      </c>
      <c r="M1067" s="1">
        <v>16</v>
      </c>
      <c r="N1067" s="1">
        <v>16</v>
      </c>
    </row>
    <row r="1068" spans="1:14" ht="15" customHeight="1" thickBot="1" x14ac:dyDescent="0.3">
      <c r="A1068" s="27" t="s">
        <v>43</v>
      </c>
      <c r="B1068" s="17" t="s">
        <v>2358</v>
      </c>
      <c r="C1068" s="17" t="s">
        <v>100</v>
      </c>
      <c r="D1068" s="21">
        <f t="shared" si="16"/>
        <v>12</v>
      </c>
      <c r="E1068" s="1">
        <v>12</v>
      </c>
      <c r="F1068" s="1">
        <v>14</v>
      </c>
      <c r="G1068" s="1">
        <v>6</v>
      </c>
      <c r="H1068" s="1">
        <v>12</v>
      </c>
      <c r="I1068" s="1">
        <v>14</v>
      </c>
      <c r="J1068" s="1">
        <v>14</v>
      </c>
      <c r="K1068" s="1">
        <v>10</v>
      </c>
      <c r="L1068" s="1">
        <v>13</v>
      </c>
      <c r="M1068" s="1">
        <v>13</v>
      </c>
      <c r="N1068" s="1">
        <v>12</v>
      </c>
    </row>
    <row r="1069" spans="1:14" ht="15" customHeight="1" thickBot="1" x14ac:dyDescent="0.3">
      <c r="A1069" s="27" t="s">
        <v>43</v>
      </c>
      <c r="B1069" s="17" t="s">
        <v>2359</v>
      </c>
      <c r="C1069" s="17" t="s">
        <v>167</v>
      </c>
      <c r="D1069" s="21">
        <f t="shared" si="16"/>
        <v>14.5</v>
      </c>
      <c r="E1069" s="1">
        <v>11</v>
      </c>
      <c r="F1069" s="1">
        <v>15</v>
      </c>
      <c r="G1069" s="1">
        <v>12</v>
      </c>
      <c r="H1069" s="1">
        <v>13</v>
      </c>
      <c r="I1069" s="1">
        <v>17</v>
      </c>
      <c r="J1069" s="1">
        <v>15</v>
      </c>
      <c r="K1069" s="1">
        <v>12</v>
      </c>
      <c r="L1069" s="1">
        <v>17</v>
      </c>
      <c r="M1069" s="1">
        <v>16</v>
      </c>
      <c r="N1069" s="1">
        <v>17</v>
      </c>
    </row>
    <row r="1070" spans="1:14" ht="15" customHeight="1" thickBot="1" x14ac:dyDescent="0.3">
      <c r="A1070" s="27" t="s">
        <v>43</v>
      </c>
      <c r="B1070" s="17" t="s">
        <v>2364</v>
      </c>
      <c r="C1070" s="17" t="s">
        <v>189</v>
      </c>
      <c r="D1070" s="21">
        <f t="shared" si="16"/>
        <v>13.4</v>
      </c>
      <c r="E1070" s="1">
        <v>11</v>
      </c>
      <c r="F1070" s="1">
        <v>16</v>
      </c>
      <c r="G1070" s="1">
        <v>14</v>
      </c>
      <c r="H1070" s="1">
        <v>12</v>
      </c>
      <c r="I1070" s="1">
        <v>14</v>
      </c>
      <c r="J1070" s="1">
        <v>16</v>
      </c>
      <c r="K1070" s="1">
        <v>12</v>
      </c>
      <c r="L1070" s="1">
        <v>13</v>
      </c>
      <c r="M1070" s="1">
        <v>13</v>
      </c>
      <c r="N1070" s="1">
        <v>13</v>
      </c>
    </row>
    <row r="1071" spans="1:14" ht="15" customHeight="1" thickBot="1" x14ac:dyDescent="0.3">
      <c r="A1071" s="27" t="s">
        <v>43</v>
      </c>
      <c r="B1071" s="17" t="s">
        <v>2365</v>
      </c>
      <c r="C1071" s="17" t="s">
        <v>37</v>
      </c>
      <c r="D1071" s="21">
        <f t="shared" si="16"/>
        <v>13.3</v>
      </c>
      <c r="E1071" s="1">
        <v>12</v>
      </c>
      <c r="F1071" s="1">
        <v>12</v>
      </c>
      <c r="G1071" s="1">
        <v>14</v>
      </c>
      <c r="H1071" s="1">
        <v>9</v>
      </c>
      <c r="I1071" s="1">
        <v>16</v>
      </c>
      <c r="J1071" s="1">
        <v>13</v>
      </c>
      <c r="K1071" s="1">
        <v>13</v>
      </c>
      <c r="L1071" s="1">
        <v>11</v>
      </c>
      <c r="M1071" s="1">
        <v>16</v>
      </c>
      <c r="N1071" s="1">
        <v>17</v>
      </c>
    </row>
    <row r="1072" spans="1:14" ht="15" customHeight="1" thickBot="1" x14ac:dyDescent="0.3">
      <c r="A1072" s="27" t="s">
        <v>43</v>
      </c>
      <c r="B1072" s="17" t="s">
        <v>2367</v>
      </c>
      <c r="C1072" s="17" t="s">
        <v>266</v>
      </c>
      <c r="D1072" s="21">
        <f t="shared" si="16"/>
        <v>11.1</v>
      </c>
      <c r="E1072" s="1">
        <v>12</v>
      </c>
      <c r="F1072" s="1">
        <v>11</v>
      </c>
      <c r="G1072" s="1">
        <v>5</v>
      </c>
      <c r="H1072" s="1">
        <v>8</v>
      </c>
      <c r="I1072" s="1">
        <v>13</v>
      </c>
      <c r="J1072" s="1">
        <v>12</v>
      </c>
      <c r="K1072" s="1">
        <v>12</v>
      </c>
      <c r="L1072" s="1">
        <v>11</v>
      </c>
      <c r="M1072" s="1">
        <v>14</v>
      </c>
      <c r="N1072" s="1">
        <v>13</v>
      </c>
    </row>
    <row r="1073" spans="1:14" ht="15" customHeight="1" thickBot="1" x14ac:dyDescent="0.3">
      <c r="A1073" s="27" t="s">
        <v>43</v>
      </c>
      <c r="B1073" s="17" t="s">
        <v>2369</v>
      </c>
      <c r="C1073" s="17" t="s">
        <v>79</v>
      </c>
      <c r="D1073" s="21">
        <f t="shared" si="16"/>
        <v>13.3</v>
      </c>
      <c r="E1073" s="1">
        <v>10</v>
      </c>
      <c r="F1073" s="1">
        <v>15</v>
      </c>
      <c r="G1073" s="1">
        <v>10</v>
      </c>
      <c r="H1073" s="1">
        <v>12</v>
      </c>
      <c r="I1073" s="1">
        <v>15</v>
      </c>
      <c r="J1073" s="1">
        <v>14</v>
      </c>
      <c r="K1073" s="1">
        <v>13</v>
      </c>
      <c r="L1073" s="1">
        <v>14</v>
      </c>
      <c r="M1073" s="1">
        <v>15</v>
      </c>
      <c r="N1073" s="1">
        <v>15</v>
      </c>
    </row>
    <row r="1074" spans="1:14" ht="15" customHeight="1" thickBot="1" x14ac:dyDescent="0.3">
      <c r="A1074" s="27" t="s">
        <v>43</v>
      </c>
      <c r="B1074" s="17" t="s">
        <v>2370</v>
      </c>
      <c r="C1074" s="17" t="s">
        <v>2371</v>
      </c>
      <c r="D1074" s="21">
        <f t="shared" si="16"/>
        <v>10.8</v>
      </c>
      <c r="E1074" s="1">
        <v>12</v>
      </c>
      <c r="F1074" s="1">
        <v>13</v>
      </c>
      <c r="G1074" s="1">
        <v>6</v>
      </c>
      <c r="H1074" s="1">
        <v>7</v>
      </c>
      <c r="I1074" s="1">
        <v>12</v>
      </c>
      <c r="J1074" s="1">
        <v>12</v>
      </c>
      <c r="K1074" s="1">
        <v>7</v>
      </c>
      <c r="L1074" s="1">
        <v>12</v>
      </c>
      <c r="M1074" s="1">
        <v>13</v>
      </c>
      <c r="N1074" s="1">
        <v>14</v>
      </c>
    </row>
    <row r="1075" spans="1:14" ht="15" customHeight="1" thickBot="1" x14ac:dyDescent="0.3">
      <c r="A1075" s="27" t="s">
        <v>43</v>
      </c>
      <c r="B1075" s="17" t="s">
        <v>2372</v>
      </c>
      <c r="C1075" s="17" t="s">
        <v>2095</v>
      </c>
      <c r="D1075" s="21">
        <f t="shared" si="16"/>
        <v>9.5</v>
      </c>
      <c r="E1075" s="1">
        <v>11</v>
      </c>
      <c r="F1075" s="1">
        <v>10</v>
      </c>
      <c r="G1075" s="1">
        <v>3</v>
      </c>
      <c r="H1075" s="1">
        <v>6</v>
      </c>
      <c r="I1075" s="1">
        <v>12</v>
      </c>
      <c r="J1075" s="1">
        <v>10</v>
      </c>
      <c r="K1075" s="1">
        <v>7</v>
      </c>
      <c r="L1075" s="1">
        <v>11</v>
      </c>
      <c r="M1075" s="1">
        <v>13</v>
      </c>
      <c r="N1075" s="1">
        <v>12</v>
      </c>
    </row>
    <row r="1076" spans="1:14" ht="15" customHeight="1" thickBot="1" x14ac:dyDescent="0.3">
      <c r="A1076" s="27" t="s">
        <v>43</v>
      </c>
      <c r="B1076" s="17" t="s">
        <v>2373</v>
      </c>
      <c r="C1076" s="17" t="s">
        <v>37</v>
      </c>
      <c r="D1076" s="21">
        <f t="shared" si="16"/>
        <v>11</v>
      </c>
      <c r="E1076" s="1">
        <v>7</v>
      </c>
      <c r="F1076" s="1">
        <v>10</v>
      </c>
      <c r="G1076" s="1">
        <v>7</v>
      </c>
      <c r="H1076" s="1">
        <v>8</v>
      </c>
      <c r="I1076" s="1">
        <v>16</v>
      </c>
      <c r="J1076" s="1">
        <v>12</v>
      </c>
      <c r="K1076" s="1">
        <v>10</v>
      </c>
      <c r="L1076" s="1">
        <v>8</v>
      </c>
      <c r="M1076" s="1">
        <v>17</v>
      </c>
      <c r="N1076" s="1">
        <v>15</v>
      </c>
    </row>
    <row r="1077" spans="1:14" ht="15" customHeight="1" thickBot="1" x14ac:dyDescent="0.3">
      <c r="A1077" s="27" t="s">
        <v>43</v>
      </c>
      <c r="B1077" s="17" t="s">
        <v>2374</v>
      </c>
      <c r="C1077" s="17" t="s">
        <v>238</v>
      </c>
      <c r="D1077" s="21">
        <f t="shared" si="16"/>
        <v>12.7</v>
      </c>
      <c r="E1077" s="1">
        <v>8</v>
      </c>
      <c r="F1077" s="1">
        <v>11</v>
      </c>
      <c r="G1077" s="1">
        <v>12</v>
      </c>
      <c r="H1077" s="1">
        <v>17</v>
      </c>
      <c r="I1077" s="1">
        <v>13</v>
      </c>
      <c r="J1077" s="1">
        <v>13</v>
      </c>
      <c r="K1077" s="1">
        <v>12</v>
      </c>
      <c r="L1077" s="1">
        <v>15</v>
      </c>
      <c r="M1077" s="1">
        <v>13</v>
      </c>
      <c r="N1077" s="1">
        <v>13</v>
      </c>
    </row>
    <row r="1078" spans="1:14" ht="15" customHeight="1" thickBot="1" x14ac:dyDescent="0.3">
      <c r="A1078" s="27" t="s">
        <v>43</v>
      </c>
      <c r="B1078" s="17" t="s">
        <v>2375</v>
      </c>
      <c r="C1078" s="17" t="s">
        <v>160</v>
      </c>
      <c r="D1078" s="21">
        <f t="shared" si="16"/>
        <v>8.3000000000000007</v>
      </c>
      <c r="E1078" s="1">
        <v>6</v>
      </c>
      <c r="F1078" s="1">
        <v>8</v>
      </c>
      <c r="G1078" s="1">
        <v>3</v>
      </c>
      <c r="H1078" s="1">
        <v>6</v>
      </c>
      <c r="I1078" s="1">
        <v>12</v>
      </c>
      <c r="J1078" s="1">
        <v>8</v>
      </c>
      <c r="K1078" s="1">
        <v>7</v>
      </c>
      <c r="L1078" s="1">
        <v>8</v>
      </c>
      <c r="M1078" s="1">
        <v>13</v>
      </c>
      <c r="N1078" s="1">
        <v>12</v>
      </c>
    </row>
    <row r="1079" spans="1:14" ht="15" customHeight="1" thickBot="1" x14ac:dyDescent="0.3">
      <c r="A1079" s="27" t="s">
        <v>43</v>
      </c>
      <c r="B1079" s="17" t="s">
        <v>2376</v>
      </c>
      <c r="C1079" s="17" t="s">
        <v>100</v>
      </c>
      <c r="D1079" s="21">
        <f t="shared" si="16"/>
        <v>11.3</v>
      </c>
      <c r="E1079" s="1">
        <v>8</v>
      </c>
      <c r="F1079" s="1">
        <v>13</v>
      </c>
      <c r="G1079" s="1">
        <v>8</v>
      </c>
      <c r="H1079" s="1">
        <v>11</v>
      </c>
      <c r="I1079" s="1">
        <v>13</v>
      </c>
      <c r="J1079" s="1">
        <v>13</v>
      </c>
      <c r="K1079" s="1">
        <v>9</v>
      </c>
      <c r="L1079" s="1">
        <v>13</v>
      </c>
      <c r="M1079" s="1">
        <v>12</v>
      </c>
      <c r="N1079" s="1">
        <v>13</v>
      </c>
    </row>
    <row r="1080" spans="1:14" ht="15" customHeight="1" thickBot="1" x14ac:dyDescent="0.3">
      <c r="A1080" s="27" t="s">
        <v>43</v>
      </c>
      <c r="B1080" s="17" t="s">
        <v>2377</v>
      </c>
      <c r="C1080" s="17" t="s">
        <v>207</v>
      </c>
      <c r="D1080" s="21">
        <f t="shared" si="16"/>
        <v>11.2</v>
      </c>
      <c r="E1080" s="1">
        <v>13</v>
      </c>
      <c r="F1080" s="1">
        <v>13</v>
      </c>
      <c r="G1080" s="1">
        <v>8</v>
      </c>
      <c r="H1080" s="1">
        <v>9</v>
      </c>
      <c r="I1080" s="1">
        <v>12</v>
      </c>
      <c r="J1080" s="1">
        <v>12</v>
      </c>
      <c r="K1080" s="1">
        <v>9</v>
      </c>
      <c r="L1080" s="1">
        <v>12</v>
      </c>
      <c r="M1080" s="1">
        <v>12</v>
      </c>
      <c r="N1080" s="1">
        <v>12</v>
      </c>
    </row>
    <row r="1081" spans="1:14" ht="15" customHeight="1" thickBot="1" x14ac:dyDescent="0.3">
      <c r="A1081" s="27" t="s">
        <v>43</v>
      </c>
      <c r="B1081" s="17" t="s">
        <v>2378</v>
      </c>
      <c r="C1081" s="17" t="s">
        <v>100</v>
      </c>
      <c r="D1081" s="21">
        <f t="shared" si="16"/>
        <v>10.7</v>
      </c>
      <c r="E1081" s="1">
        <v>8</v>
      </c>
      <c r="F1081" s="1">
        <v>10</v>
      </c>
      <c r="G1081" s="1">
        <v>5</v>
      </c>
      <c r="H1081" s="1">
        <v>12</v>
      </c>
      <c r="I1081" s="1">
        <v>12</v>
      </c>
      <c r="J1081" s="1">
        <v>11</v>
      </c>
      <c r="K1081" s="1">
        <v>10</v>
      </c>
      <c r="L1081" s="1">
        <v>15</v>
      </c>
      <c r="M1081" s="1">
        <v>12</v>
      </c>
      <c r="N1081" s="1">
        <v>12</v>
      </c>
    </row>
    <row r="1082" spans="1:14" ht="15" customHeight="1" thickBot="1" x14ac:dyDescent="0.3">
      <c r="A1082" s="32" t="s">
        <v>1129</v>
      </c>
      <c r="B1082" s="17" t="s">
        <v>2381</v>
      </c>
      <c r="C1082" s="17" t="s">
        <v>238</v>
      </c>
      <c r="D1082" s="21">
        <f t="shared" si="16"/>
        <v>9.3000000000000007</v>
      </c>
      <c r="E1082" s="1">
        <v>6</v>
      </c>
      <c r="F1082" s="1">
        <v>9</v>
      </c>
      <c r="G1082" s="1">
        <v>9</v>
      </c>
      <c r="H1082" s="1">
        <v>16</v>
      </c>
      <c r="I1082" s="1">
        <v>12</v>
      </c>
      <c r="J1082" s="1">
        <v>12</v>
      </c>
      <c r="K1082" s="1">
        <v>3</v>
      </c>
      <c r="L1082" s="1">
        <v>14</v>
      </c>
      <c r="M1082" s="1">
        <v>5</v>
      </c>
      <c r="N1082" s="1">
        <v>7</v>
      </c>
    </row>
    <row r="1083" spans="1:14" ht="15" customHeight="1" thickBot="1" x14ac:dyDescent="0.3">
      <c r="A1083" s="32" t="s">
        <v>1129</v>
      </c>
      <c r="B1083" s="17" t="s">
        <v>2383</v>
      </c>
      <c r="C1083" s="17" t="s">
        <v>24</v>
      </c>
      <c r="D1083" s="21">
        <f t="shared" si="16"/>
        <v>10.6</v>
      </c>
      <c r="E1083" s="1">
        <v>12</v>
      </c>
      <c r="F1083" s="1">
        <v>12</v>
      </c>
      <c r="G1083" s="1">
        <v>10</v>
      </c>
      <c r="H1083" s="1">
        <v>5</v>
      </c>
      <c r="I1083" s="1">
        <v>13</v>
      </c>
      <c r="J1083" s="1">
        <v>10</v>
      </c>
      <c r="K1083" s="1">
        <v>7</v>
      </c>
      <c r="L1083" s="1">
        <v>13</v>
      </c>
      <c r="M1083" s="1">
        <v>13</v>
      </c>
      <c r="N1083" s="1">
        <v>11</v>
      </c>
    </row>
    <row r="1084" spans="1:14" ht="15" customHeight="1" thickBot="1" x14ac:dyDescent="0.3">
      <c r="A1084" s="32" t="s">
        <v>1129</v>
      </c>
      <c r="B1084" s="17" t="s">
        <v>2385</v>
      </c>
      <c r="C1084" s="17" t="s">
        <v>470</v>
      </c>
      <c r="D1084" s="21">
        <f t="shared" si="16"/>
        <v>10.199999999999999</v>
      </c>
      <c r="E1084" s="1">
        <v>7</v>
      </c>
      <c r="F1084" s="1">
        <v>7</v>
      </c>
      <c r="G1084" s="1">
        <v>12</v>
      </c>
      <c r="H1084" s="1">
        <v>12</v>
      </c>
      <c r="I1084" s="1">
        <v>11</v>
      </c>
      <c r="J1084" s="1">
        <v>13</v>
      </c>
      <c r="K1084" s="1">
        <v>12</v>
      </c>
      <c r="L1084" s="1">
        <v>4</v>
      </c>
      <c r="M1084" s="1">
        <v>12</v>
      </c>
      <c r="N1084" s="1">
        <v>12</v>
      </c>
    </row>
    <row r="1085" spans="1:14" ht="15" customHeight="1" thickBot="1" x14ac:dyDescent="0.3">
      <c r="A1085" s="32" t="s">
        <v>1129</v>
      </c>
      <c r="B1085" s="17" t="s">
        <v>2387</v>
      </c>
      <c r="C1085" s="17" t="s">
        <v>93</v>
      </c>
      <c r="D1085" s="21">
        <f t="shared" si="16"/>
        <v>6.7</v>
      </c>
      <c r="E1085" s="1">
        <v>3</v>
      </c>
      <c r="F1085" s="1">
        <v>8</v>
      </c>
      <c r="G1085" s="1">
        <v>3</v>
      </c>
      <c r="H1085" s="1">
        <v>5</v>
      </c>
      <c r="I1085" s="1">
        <v>9</v>
      </c>
      <c r="J1085" s="1">
        <v>8</v>
      </c>
      <c r="K1085" s="1">
        <v>6</v>
      </c>
      <c r="L1085" s="1">
        <v>8</v>
      </c>
      <c r="M1085" s="1">
        <v>9</v>
      </c>
      <c r="N1085" s="1">
        <v>8</v>
      </c>
    </row>
    <row r="1086" spans="1:14" ht="15" customHeight="1" thickBot="1" x14ac:dyDescent="0.3">
      <c r="A1086" s="32" t="s">
        <v>1129</v>
      </c>
      <c r="B1086" s="17" t="s">
        <v>2389</v>
      </c>
      <c r="C1086" s="17" t="s">
        <v>304</v>
      </c>
      <c r="D1086" s="21">
        <f t="shared" si="16"/>
        <v>12.1</v>
      </c>
      <c r="E1086" s="1">
        <v>12</v>
      </c>
      <c r="F1086" s="1">
        <v>13</v>
      </c>
      <c r="G1086" s="1">
        <v>10</v>
      </c>
      <c r="H1086" s="1">
        <v>11</v>
      </c>
      <c r="I1086" s="1">
        <v>13</v>
      </c>
      <c r="J1086" s="1">
        <v>15</v>
      </c>
      <c r="K1086" s="1">
        <v>10</v>
      </c>
      <c r="L1086" s="1">
        <v>12</v>
      </c>
      <c r="M1086" s="1">
        <v>12</v>
      </c>
      <c r="N1086" s="1">
        <v>13</v>
      </c>
    </row>
    <row r="1087" spans="1:14" ht="15" customHeight="1" thickBot="1" x14ac:dyDescent="0.3">
      <c r="A1087" s="32" t="s">
        <v>1129</v>
      </c>
      <c r="B1087" s="17" t="s">
        <v>2390</v>
      </c>
      <c r="C1087" s="17" t="s">
        <v>37</v>
      </c>
      <c r="D1087" s="21">
        <f t="shared" si="16"/>
        <v>9.5</v>
      </c>
      <c r="E1087" s="1">
        <v>8</v>
      </c>
      <c r="F1087" s="1">
        <v>10</v>
      </c>
      <c r="G1087" s="1">
        <v>11</v>
      </c>
      <c r="H1087" s="1">
        <v>7</v>
      </c>
      <c r="I1087" s="1">
        <v>11</v>
      </c>
      <c r="J1087" s="1">
        <v>7</v>
      </c>
      <c r="K1087" s="1">
        <v>9</v>
      </c>
      <c r="L1087" s="1">
        <v>9</v>
      </c>
      <c r="M1087" s="1">
        <v>11</v>
      </c>
      <c r="N1087" s="1">
        <v>12</v>
      </c>
    </row>
    <row r="1088" spans="1:14" ht="15" customHeight="1" thickBot="1" x14ac:dyDescent="0.3">
      <c r="A1088" s="32" t="s">
        <v>1129</v>
      </c>
      <c r="B1088" s="17" t="s">
        <v>2391</v>
      </c>
      <c r="C1088" s="17" t="s">
        <v>1468</v>
      </c>
      <c r="D1088" s="21">
        <f t="shared" si="16"/>
        <v>10.9</v>
      </c>
      <c r="E1088" s="1">
        <v>11</v>
      </c>
      <c r="F1088" s="1">
        <v>12</v>
      </c>
      <c r="G1088" s="1">
        <v>9</v>
      </c>
      <c r="H1088" s="1">
        <v>13</v>
      </c>
      <c r="I1088" s="1">
        <v>14</v>
      </c>
      <c r="J1088" s="1">
        <v>12</v>
      </c>
      <c r="K1088" s="1">
        <v>1</v>
      </c>
      <c r="L1088" s="1">
        <v>11</v>
      </c>
      <c r="M1088" s="1">
        <v>13</v>
      </c>
      <c r="N1088" s="1">
        <v>13</v>
      </c>
    </row>
    <row r="1089" spans="1:14" ht="15" customHeight="1" thickBot="1" x14ac:dyDescent="0.3">
      <c r="A1089" s="32" t="s">
        <v>1129</v>
      </c>
      <c r="B1089" s="17" t="s">
        <v>2392</v>
      </c>
      <c r="C1089" s="17" t="s">
        <v>96</v>
      </c>
      <c r="D1089" s="21">
        <f t="shared" si="16"/>
        <v>10.4</v>
      </c>
      <c r="E1089" s="1">
        <v>9</v>
      </c>
      <c r="F1089" s="1">
        <v>12</v>
      </c>
      <c r="G1089" s="1">
        <v>2</v>
      </c>
      <c r="H1089" s="1">
        <v>14</v>
      </c>
      <c r="I1089" s="1">
        <v>10</v>
      </c>
      <c r="J1089" s="1">
        <v>13</v>
      </c>
      <c r="K1089" s="1">
        <v>9</v>
      </c>
      <c r="L1089" s="1">
        <v>14</v>
      </c>
      <c r="M1089" s="1">
        <v>10</v>
      </c>
      <c r="N1089" s="1">
        <v>11</v>
      </c>
    </row>
    <row r="1090" spans="1:14" ht="15" customHeight="1" thickBot="1" x14ac:dyDescent="0.3">
      <c r="A1090" s="32" t="s">
        <v>1129</v>
      </c>
      <c r="B1090" s="17" t="s">
        <v>2394</v>
      </c>
      <c r="C1090" s="17" t="s">
        <v>96</v>
      </c>
      <c r="D1090" s="21">
        <f t="shared" ref="D1090:D1104" si="17">AVERAGE(E1090:N1090)</f>
        <v>11.6</v>
      </c>
      <c r="E1090" s="1">
        <v>9</v>
      </c>
      <c r="F1090" s="1">
        <v>13</v>
      </c>
      <c r="G1090" s="1">
        <v>5</v>
      </c>
      <c r="H1090" s="1">
        <v>14</v>
      </c>
      <c r="I1090" s="1">
        <v>14</v>
      </c>
      <c r="J1090" s="1">
        <v>15</v>
      </c>
      <c r="K1090" s="1">
        <v>8</v>
      </c>
      <c r="L1090" s="1">
        <v>15</v>
      </c>
      <c r="M1090" s="1">
        <v>10</v>
      </c>
      <c r="N1090" s="1">
        <v>13</v>
      </c>
    </row>
    <row r="1091" spans="1:14" ht="15" customHeight="1" thickBot="1" x14ac:dyDescent="0.3">
      <c r="A1091" s="32" t="s">
        <v>1129</v>
      </c>
      <c r="B1091" s="17" t="s">
        <v>2395</v>
      </c>
      <c r="C1091" s="17" t="s">
        <v>238</v>
      </c>
      <c r="D1091" s="21">
        <f t="shared" si="17"/>
        <v>9.6999999999999993</v>
      </c>
      <c r="E1091" s="1">
        <v>8</v>
      </c>
      <c r="F1091" s="1">
        <v>11</v>
      </c>
      <c r="G1091" s="1">
        <v>4</v>
      </c>
      <c r="H1091" s="1">
        <v>12</v>
      </c>
      <c r="I1091" s="1">
        <v>11</v>
      </c>
      <c r="J1091" s="1">
        <v>12</v>
      </c>
      <c r="K1091" s="1">
        <v>9</v>
      </c>
      <c r="L1091" s="1">
        <v>13</v>
      </c>
      <c r="M1091" s="1">
        <v>9</v>
      </c>
      <c r="N1091" s="1">
        <v>8</v>
      </c>
    </row>
    <row r="1092" spans="1:14" ht="15" customHeight="1" thickBot="1" x14ac:dyDescent="0.3">
      <c r="A1092" s="32" t="s">
        <v>1129</v>
      </c>
      <c r="B1092" s="17" t="s">
        <v>2397</v>
      </c>
      <c r="C1092" s="17" t="s">
        <v>2398</v>
      </c>
      <c r="D1092" s="21">
        <f t="shared" si="17"/>
        <v>11.7</v>
      </c>
      <c r="E1092" s="1">
        <v>12</v>
      </c>
      <c r="F1092" s="1">
        <v>12</v>
      </c>
      <c r="G1092" s="1">
        <v>8</v>
      </c>
      <c r="H1092" s="1">
        <v>11</v>
      </c>
      <c r="I1092" s="1">
        <v>12</v>
      </c>
      <c r="J1092" s="1">
        <v>14</v>
      </c>
      <c r="K1092" s="1">
        <v>12</v>
      </c>
      <c r="L1092" s="1">
        <v>12</v>
      </c>
      <c r="M1092" s="1">
        <v>12</v>
      </c>
      <c r="N1092" s="1">
        <v>12</v>
      </c>
    </row>
    <row r="1093" spans="1:14" ht="15" customHeight="1" thickBot="1" x14ac:dyDescent="0.3">
      <c r="A1093" s="32" t="s">
        <v>1129</v>
      </c>
      <c r="B1093" s="17" t="s">
        <v>2400</v>
      </c>
      <c r="C1093" s="17" t="s">
        <v>289</v>
      </c>
      <c r="D1093" s="21">
        <f t="shared" si="17"/>
        <v>10.199999999999999</v>
      </c>
      <c r="E1093" s="1">
        <v>12</v>
      </c>
      <c r="F1093" s="1">
        <v>13</v>
      </c>
      <c r="G1093" s="1">
        <v>10</v>
      </c>
      <c r="H1093" s="1">
        <v>6</v>
      </c>
      <c r="I1093" s="1">
        <v>13</v>
      </c>
      <c r="J1093" s="1">
        <v>11</v>
      </c>
      <c r="K1093" s="1">
        <v>6</v>
      </c>
      <c r="L1093" s="1">
        <v>11</v>
      </c>
      <c r="M1093" s="1">
        <v>9</v>
      </c>
      <c r="N1093" s="1">
        <v>11</v>
      </c>
    </row>
    <row r="1094" spans="1:14" ht="15" customHeight="1" thickBot="1" x14ac:dyDescent="0.3">
      <c r="A1094" s="32" t="s">
        <v>1129</v>
      </c>
      <c r="B1094" s="17" t="s">
        <v>2403</v>
      </c>
      <c r="C1094" s="17" t="s">
        <v>825</v>
      </c>
      <c r="D1094" s="21">
        <f t="shared" si="17"/>
        <v>11.9</v>
      </c>
      <c r="E1094" s="1">
        <v>8</v>
      </c>
      <c r="F1094" s="1">
        <v>11</v>
      </c>
      <c r="G1094" s="1">
        <v>12</v>
      </c>
      <c r="H1094" s="1">
        <v>11</v>
      </c>
      <c r="I1094" s="1">
        <v>14</v>
      </c>
      <c r="J1094" s="1">
        <v>13</v>
      </c>
      <c r="K1094" s="1">
        <v>13</v>
      </c>
      <c r="L1094" s="1">
        <v>12</v>
      </c>
      <c r="M1094" s="1">
        <v>12</v>
      </c>
      <c r="N1094" s="1">
        <v>13</v>
      </c>
    </row>
    <row r="1095" spans="1:14" ht="15" customHeight="1" thickBot="1" x14ac:dyDescent="0.3">
      <c r="A1095" s="32" t="s">
        <v>1129</v>
      </c>
      <c r="B1095" s="17" t="s">
        <v>2405</v>
      </c>
      <c r="C1095" s="17" t="s">
        <v>167</v>
      </c>
      <c r="D1095" s="21">
        <f t="shared" si="17"/>
        <v>10.5</v>
      </c>
      <c r="E1095" s="1">
        <v>6</v>
      </c>
      <c r="F1095" s="1">
        <v>12</v>
      </c>
      <c r="G1095" s="1">
        <v>6</v>
      </c>
      <c r="H1095" s="1">
        <v>14</v>
      </c>
      <c r="I1095" s="1">
        <v>13</v>
      </c>
      <c r="J1095" s="1">
        <v>12</v>
      </c>
      <c r="K1095" s="1">
        <v>9</v>
      </c>
      <c r="L1095" s="1">
        <v>13</v>
      </c>
      <c r="M1095" s="1">
        <v>10</v>
      </c>
      <c r="N1095" s="1">
        <v>10</v>
      </c>
    </row>
    <row r="1096" spans="1:14" ht="15" customHeight="1" thickBot="1" x14ac:dyDescent="0.3">
      <c r="A1096" s="32" t="s">
        <v>1129</v>
      </c>
      <c r="B1096" s="17" t="s">
        <v>2406</v>
      </c>
      <c r="C1096" s="17" t="s">
        <v>1468</v>
      </c>
      <c r="D1096" s="21">
        <f t="shared" si="17"/>
        <v>11.6</v>
      </c>
      <c r="E1096" s="1">
        <v>7</v>
      </c>
      <c r="F1096" s="1">
        <v>14</v>
      </c>
      <c r="G1096" s="1">
        <v>5</v>
      </c>
      <c r="H1096" s="1">
        <v>12</v>
      </c>
      <c r="I1096" s="1">
        <v>14</v>
      </c>
      <c r="J1096" s="1">
        <v>15</v>
      </c>
      <c r="K1096" s="1">
        <v>10</v>
      </c>
      <c r="L1096" s="1">
        <v>12</v>
      </c>
      <c r="M1096" s="1">
        <v>14</v>
      </c>
      <c r="N1096" s="1">
        <v>13</v>
      </c>
    </row>
    <row r="1097" spans="1:14" ht="15" customHeight="1" thickBot="1" x14ac:dyDescent="0.3">
      <c r="A1097" s="32" t="s">
        <v>1129</v>
      </c>
      <c r="B1097" s="17" t="s">
        <v>2407</v>
      </c>
      <c r="C1097" s="17" t="s">
        <v>2408</v>
      </c>
      <c r="D1097" s="21">
        <f t="shared" si="17"/>
        <v>10.9</v>
      </c>
      <c r="E1097" s="1">
        <v>12</v>
      </c>
      <c r="F1097" s="1">
        <v>9</v>
      </c>
      <c r="G1097" s="1">
        <v>7</v>
      </c>
      <c r="H1097" s="1">
        <v>7</v>
      </c>
      <c r="I1097" s="1">
        <v>12</v>
      </c>
      <c r="J1097" s="1">
        <v>13</v>
      </c>
      <c r="K1097" s="1">
        <v>8</v>
      </c>
      <c r="L1097" s="1">
        <v>12</v>
      </c>
      <c r="M1097" s="1">
        <v>14</v>
      </c>
      <c r="N1097" s="1">
        <v>15</v>
      </c>
    </row>
    <row r="1098" spans="1:14" ht="15" customHeight="1" thickBot="1" x14ac:dyDescent="0.3">
      <c r="A1098" s="32" t="s">
        <v>1129</v>
      </c>
      <c r="B1098" s="17" t="s">
        <v>2409</v>
      </c>
      <c r="C1098" s="17" t="s">
        <v>266</v>
      </c>
      <c r="D1098" s="21">
        <f t="shared" si="17"/>
        <v>7.3</v>
      </c>
      <c r="E1098" s="1">
        <v>10</v>
      </c>
      <c r="F1098" s="1">
        <v>8</v>
      </c>
      <c r="G1098" s="1">
        <v>4</v>
      </c>
      <c r="H1098" s="1">
        <v>5</v>
      </c>
      <c r="I1098" s="1">
        <v>8</v>
      </c>
      <c r="J1098" s="1">
        <v>13</v>
      </c>
      <c r="K1098" s="1">
        <v>6</v>
      </c>
      <c r="L1098" s="1">
        <v>4</v>
      </c>
      <c r="M1098" s="1">
        <v>8</v>
      </c>
      <c r="N1098" s="1">
        <v>7</v>
      </c>
    </row>
    <row r="1099" spans="1:14" ht="15" customHeight="1" thickBot="1" x14ac:dyDescent="0.3">
      <c r="A1099" s="32" t="s">
        <v>1129</v>
      </c>
      <c r="B1099" s="17" t="s">
        <v>2410</v>
      </c>
      <c r="C1099" s="17" t="s">
        <v>24</v>
      </c>
      <c r="D1099" s="21">
        <f t="shared" si="17"/>
        <v>10.1</v>
      </c>
      <c r="E1099" s="1">
        <v>13</v>
      </c>
      <c r="F1099" s="1">
        <v>12</v>
      </c>
      <c r="G1099" s="1">
        <v>7</v>
      </c>
      <c r="H1099" s="1">
        <v>4</v>
      </c>
      <c r="I1099" s="1">
        <v>13</v>
      </c>
      <c r="J1099" s="1">
        <v>13</v>
      </c>
      <c r="K1099" s="1">
        <v>6</v>
      </c>
      <c r="L1099" s="1">
        <v>12</v>
      </c>
      <c r="M1099" s="1">
        <v>11</v>
      </c>
      <c r="N1099" s="1">
        <v>10</v>
      </c>
    </row>
    <row r="1100" spans="1:14" ht="15" customHeight="1" thickBot="1" x14ac:dyDescent="0.3">
      <c r="A1100" s="32" t="s">
        <v>1129</v>
      </c>
      <c r="B1100" s="17" t="s">
        <v>2411</v>
      </c>
      <c r="C1100" s="17" t="s">
        <v>1756</v>
      </c>
      <c r="D1100" s="21">
        <f t="shared" si="17"/>
        <v>12.2</v>
      </c>
      <c r="E1100" s="1">
        <v>12</v>
      </c>
      <c r="F1100" s="1">
        <v>12</v>
      </c>
      <c r="G1100" s="1">
        <v>10</v>
      </c>
      <c r="H1100" s="1">
        <v>9</v>
      </c>
      <c r="I1100" s="1">
        <v>12</v>
      </c>
      <c r="J1100" s="1">
        <v>15</v>
      </c>
      <c r="K1100" s="1">
        <v>11</v>
      </c>
      <c r="L1100" s="1">
        <v>12</v>
      </c>
      <c r="M1100" s="1">
        <v>14</v>
      </c>
      <c r="N1100" s="1">
        <v>15</v>
      </c>
    </row>
    <row r="1101" spans="1:14" ht="15" customHeight="1" thickBot="1" x14ac:dyDescent="0.3">
      <c r="A1101" s="32" t="s">
        <v>1129</v>
      </c>
      <c r="B1101" s="17" t="s">
        <v>2412</v>
      </c>
      <c r="C1101" s="17" t="s">
        <v>207</v>
      </c>
      <c r="D1101" s="21">
        <f t="shared" si="17"/>
        <v>8.6</v>
      </c>
      <c r="E1101" s="1">
        <v>8</v>
      </c>
      <c r="F1101" s="1">
        <v>10</v>
      </c>
      <c r="G1101" s="1">
        <v>5</v>
      </c>
      <c r="H1101" s="1">
        <v>4</v>
      </c>
      <c r="I1101" s="1">
        <v>11</v>
      </c>
      <c r="J1101" s="1">
        <v>12</v>
      </c>
      <c r="K1101" s="1">
        <v>6</v>
      </c>
      <c r="L1101" s="1">
        <v>11</v>
      </c>
      <c r="M1101" s="1">
        <v>10</v>
      </c>
      <c r="N1101" s="1">
        <v>9</v>
      </c>
    </row>
    <row r="1102" spans="1:14" ht="15" customHeight="1" thickBot="1" x14ac:dyDescent="0.3">
      <c r="A1102" s="32" t="s">
        <v>1129</v>
      </c>
      <c r="B1102" s="17" t="s">
        <v>2414</v>
      </c>
      <c r="C1102" s="17" t="s">
        <v>93</v>
      </c>
      <c r="D1102" s="21">
        <f t="shared" si="17"/>
        <v>7.5</v>
      </c>
      <c r="E1102" s="1">
        <v>6</v>
      </c>
      <c r="F1102" s="1">
        <v>8</v>
      </c>
      <c r="G1102" s="1">
        <v>5</v>
      </c>
      <c r="H1102" s="1">
        <v>4</v>
      </c>
      <c r="I1102" s="1">
        <v>11</v>
      </c>
      <c r="J1102" s="1">
        <v>13</v>
      </c>
      <c r="K1102" s="1">
        <v>3</v>
      </c>
      <c r="L1102" s="1">
        <v>7</v>
      </c>
      <c r="M1102" s="1">
        <v>10</v>
      </c>
      <c r="N1102" s="1">
        <v>8</v>
      </c>
    </row>
    <row r="1103" spans="1:14" ht="15" customHeight="1" thickBot="1" x14ac:dyDescent="0.3">
      <c r="A1103" s="32" t="s">
        <v>1129</v>
      </c>
      <c r="B1103" s="17" t="s">
        <v>2417</v>
      </c>
      <c r="C1103" s="17" t="s">
        <v>96</v>
      </c>
      <c r="D1103" s="21">
        <f t="shared" si="17"/>
        <v>9.8000000000000007</v>
      </c>
      <c r="E1103" s="1">
        <v>7</v>
      </c>
      <c r="F1103" s="1">
        <v>11</v>
      </c>
      <c r="G1103" s="1">
        <v>10</v>
      </c>
      <c r="H1103" s="1">
        <v>14</v>
      </c>
      <c r="I1103" s="1">
        <v>12</v>
      </c>
      <c r="J1103" s="1">
        <v>10</v>
      </c>
      <c r="K1103" s="1">
        <v>9</v>
      </c>
      <c r="L1103" s="1">
        <v>12</v>
      </c>
      <c r="M1103" s="1">
        <v>7</v>
      </c>
      <c r="N1103" s="1">
        <v>6</v>
      </c>
    </row>
    <row r="1104" spans="1:14" ht="15" customHeight="1" thickBot="1" x14ac:dyDescent="0.3">
      <c r="A1104" s="32" t="s">
        <v>1129</v>
      </c>
      <c r="B1104" s="17" t="s">
        <v>2418</v>
      </c>
      <c r="C1104" s="17" t="s">
        <v>160</v>
      </c>
      <c r="D1104" s="21">
        <f t="shared" si="17"/>
        <v>7.9</v>
      </c>
      <c r="E1104" s="1">
        <v>6</v>
      </c>
      <c r="F1104" s="1">
        <v>8</v>
      </c>
      <c r="G1104" s="1">
        <v>4</v>
      </c>
      <c r="H1104" s="1">
        <v>5</v>
      </c>
      <c r="I1104" s="1">
        <v>10</v>
      </c>
      <c r="J1104" s="1">
        <v>10</v>
      </c>
      <c r="K1104" s="1">
        <v>5</v>
      </c>
      <c r="L1104" s="1">
        <v>9</v>
      </c>
      <c r="M1104" s="1">
        <v>11</v>
      </c>
      <c r="N1104" s="1">
        <v>11</v>
      </c>
    </row>
  </sheetData>
  <autoFilter ref="A1:N1104" xr:uid="{CD95101B-9CA3-414E-B20D-7053A96A5191}"/>
  <conditionalFormatting sqref="E2:N1104">
    <cfRule type="colorScale" priority="10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58" fitToHeight="0" orientation="portrait" horizontalDpi="4294967293" verticalDpi="4294967293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AB54E-1AAA-4891-B4EC-09A320E97202}">
  <sheetPr>
    <tabColor rgb="FF00B0F0"/>
    <pageSetUpPr fitToPage="1"/>
  </sheetPr>
  <dimension ref="A1:N1104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11.42578125" style="8" customWidth="1"/>
    <col min="2" max="2" width="39.28515625" style="8" customWidth="1"/>
    <col min="3" max="3" width="30.7109375" style="8" customWidth="1"/>
    <col min="4" max="4" width="10" style="26" customWidth="1"/>
    <col min="5" max="14" width="5.7109375" style="8" customWidth="1"/>
    <col min="15" max="16384" width="9.140625" style="8"/>
  </cols>
  <sheetData>
    <row r="1" spans="1:14" ht="18" customHeight="1" thickBot="1" x14ac:dyDescent="0.3">
      <c r="A1" s="5" t="s">
        <v>120</v>
      </c>
      <c r="B1" s="5" t="s">
        <v>1</v>
      </c>
      <c r="C1" s="5" t="s">
        <v>2</v>
      </c>
      <c r="D1" s="23" t="s">
        <v>367</v>
      </c>
      <c r="E1" s="80" t="s">
        <v>368</v>
      </c>
      <c r="F1" s="80" t="s">
        <v>369</v>
      </c>
      <c r="G1" s="80" t="s">
        <v>370</v>
      </c>
      <c r="H1" s="80" t="s">
        <v>371</v>
      </c>
      <c r="I1" s="80" t="s">
        <v>372</v>
      </c>
      <c r="J1" s="80" t="s">
        <v>373</v>
      </c>
      <c r="K1" s="80" t="s">
        <v>374</v>
      </c>
      <c r="L1" s="80" t="s">
        <v>375</v>
      </c>
      <c r="M1" s="80" t="s">
        <v>376</v>
      </c>
      <c r="N1" s="80" t="s">
        <v>377</v>
      </c>
    </row>
    <row r="2" spans="1:14" ht="15" customHeight="1" thickBot="1" x14ac:dyDescent="0.3">
      <c r="A2" s="28" t="s">
        <v>19</v>
      </c>
      <c r="B2" s="17" t="s">
        <v>17</v>
      </c>
      <c r="C2" s="17" t="s">
        <v>18</v>
      </c>
      <c r="D2" s="25">
        <f t="shared" ref="D2:D65" si="0">AVERAGE(E2:N2)</f>
        <v>10.9</v>
      </c>
      <c r="E2" s="1">
        <v>15</v>
      </c>
      <c r="F2" s="1">
        <v>11</v>
      </c>
      <c r="G2" s="1">
        <v>5</v>
      </c>
      <c r="H2" s="1">
        <v>5</v>
      </c>
      <c r="I2" s="1">
        <v>10</v>
      </c>
      <c r="J2" s="1">
        <v>15</v>
      </c>
      <c r="K2" s="1">
        <v>12</v>
      </c>
      <c r="L2" s="1">
        <v>14</v>
      </c>
      <c r="M2" s="1">
        <v>10</v>
      </c>
      <c r="N2" s="1">
        <v>12</v>
      </c>
    </row>
    <row r="3" spans="1:14" ht="15" customHeight="1" thickBot="1" x14ac:dyDescent="0.3">
      <c r="A3" s="28" t="s">
        <v>19</v>
      </c>
      <c r="B3" s="17" t="s">
        <v>23</v>
      </c>
      <c r="C3" s="17" t="s">
        <v>24</v>
      </c>
      <c r="D3" s="25">
        <f t="shared" si="0"/>
        <v>13</v>
      </c>
      <c r="E3" s="1">
        <v>14</v>
      </c>
      <c r="F3" s="1">
        <v>13</v>
      </c>
      <c r="G3" s="1">
        <v>11</v>
      </c>
      <c r="H3" s="1">
        <v>11</v>
      </c>
      <c r="I3" s="1">
        <v>13</v>
      </c>
      <c r="J3" s="1">
        <v>15</v>
      </c>
      <c r="K3" s="1">
        <v>14</v>
      </c>
      <c r="L3" s="1">
        <v>13</v>
      </c>
      <c r="M3" s="1">
        <v>12</v>
      </c>
      <c r="N3" s="1">
        <v>14</v>
      </c>
    </row>
    <row r="4" spans="1:14" ht="15" customHeight="1" thickBot="1" x14ac:dyDescent="0.3">
      <c r="A4" s="28" t="s">
        <v>19</v>
      </c>
      <c r="B4" s="17" t="s">
        <v>28</v>
      </c>
      <c r="C4" s="17" t="s">
        <v>29</v>
      </c>
      <c r="D4" s="25">
        <f t="shared" si="0"/>
        <v>12.8</v>
      </c>
      <c r="E4" s="1">
        <v>12</v>
      </c>
      <c r="F4" s="1">
        <v>11</v>
      </c>
      <c r="G4" s="1">
        <v>14</v>
      </c>
      <c r="H4" s="1">
        <v>14</v>
      </c>
      <c r="I4" s="1">
        <v>13</v>
      </c>
      <c r="J4" s="1">
        <v>13</v>
      </c>
      <c r="K4" s="1">
        <v>12</v>
      </c>
      <c r="L4" s="1">
        <v>13</v>
      </c>
      <c r="M4" s="1">
        <v>14</v>
      </c>
      <c r="N4" s="1">
        <v>12</v>
      </c>
    </row>
    <row r="5" spans="1:14" ht="15" customHeight="1" thickBot="1" x14ac:dyDescent="0.3">
      <c r="A5" s="28" t="s">
        <v>19</v>
      </c>
      <c r="B5" s="17" t="s">
        <v>32</v>
      </c>
      <c r="C5" s="17" t="s">
        <v>33</v>
      </c>
      <c r="D5" s="25">
        <f t="shared" si="0"/>
        <v>14.2</v>
      </c>
      <c r="E5" s="1">
        <v>12</v>
      </c>
      <c r="F5" s="1">
        <v>14</v>
      </c>
      <c r="G5" s="1">
        <v>16</v>
      </c>
      <c r="H5" s="1">
        <v>16</v>
      </c>
      <c r="I5" s="1">
        <v>13</v>
      </c>
      <c r="J5" s="1">
        <v>14</v>
      </c>
      <c r="K5" s="1">
        <v>13</v>
      </c>
      <c r="L5" s="1">
        <v>15</v>
      </c>
      <c r="M5" s="1">
        <v>14</v>
      </c>
      <c r="N5" s="1">
        <v>15</v>
      </c>
    </row>
    <row r="6" spans="1:14" ht="15" customHeight="1" thickBot="1" x14ac:dyDescent="0.3">
      <c r="A6" s="28" t="s">
        <v>19</v>
      </c>
      <c r="B6" s="17" t="s">
        <v>36</v>
      </c>
      <c r="C6" s="17" t="s">
        <v>37</v>
      </c>
      <c r="D6" s="25">
        <f t="shared" si="0"/>
        <v>12.3</v>
      </c>
      <c r="E6" s="1">
        <v>14</v>
      </c>
      <c r="F6" s="1">
        <v>14</v>
      </c>
      <c r="G6" s="1">
        <v>7</v>
      </c>
      <c r="H6" s="1">
        <v>7</v>
      </c>
      <c r="I6" s="1">
        <v>13</v>
      </c>
      <c r="J6" s="1">
        <v>13</v>
      </c>
      <c r="K6" s="1">
        <v>15</v>
      </c>
      <c r="L6" s="1">
        <v>13</v>
      </c>
      <c r="M6" s="1">
        <v>11</v>
      </c>
      <c r="N6" s="1">
        <v>16</v>
      </c>
    </row>
    <row r="7" spans="1:14" ht="15" customHeight="1" thickBot="1" x14ac:dyDescent="0.3">
      <c r="A7" s="28" t="s">
        <v>19</v>
      </c>
      <c r="B7" s="17" t="s">
        <v>41</v>
      </c>
      <c r="C7" s="17" t="s">
        <v>42</v>
      </c>
      <c r="D7" s="25">
        <f t="shared" si="0"/>
        <v>12.5</v>
      </c>
      <c r="E7" s="1">
        <v>15</v>
      </c>
      <c r="F7" s="1">
        <v>15</v>
      </c>
      <c r="G7" s="1">
        <v>10</v>
      </c>
      <c r="H7" s="1">
        <v>11</v>
      </c>
      <c r="I7" s="1">
        <v>10</v>
      </c>
      <c r="J7" s="1">
        <v>14</v>
      </c>
      <c r="K7" s="1">
        <v>11</v>
      </c>
      <c r="L7" s="1">
        <v>15</v>
      </c>
      <c r="M7" s="1">
        <v>13</v>
      </c>
      <c r="N7" s="1">
        <v>11</v>
      </c>
    </row>
    <row r="8" spans="1:14" ht="15" customHeight="1" thickBot="1" x14ac:dyDescent="0.3">
      <c r="A8" s="28" t="s">
        <v>19</v>
      </c>
      <c r="B8" s="17" t="s">
        <v>46</v>
      </c>
      <c r="C8" s="17" t="s">
        <v>47</v>
      </c>
      <c r="D8" s="25">
        <f t="shared" si="0"/>
        <v>11.2</v>
      </c>
      <c r="E8" s="1">
        <v>15</v>
      </c>
      <c r="F8" s="1">
        <v>14</v>
      </c>
      <c r="G8" s="1">
        <v>12</v>
      </c>
      <c r="H8" s="1">
        <v>12</v>
      </c>
      <c r="I8" s="1">
        <v>5</v>
      </c>
      <c r="J8" s="1">
        <v>14</v>
      </c>
      <c r="K8" s="1">
        <v>10</v>
      </c>
      <c r="L8" s="1">
        <v>13</v>
      </c>
      <c r="M8" s="1">
        <v>13</v>
      </c>
      <c r="N8" s="1">
        <v>4</v>
      </c>
    </row>
    <row r="9" spans="1:14" ht="15" customHeight="1" thickBot="1" x14ac:dyDescent="0.3">
      <c r="A9" s="28" t="s">
        <v>19</v>
      </c>
      <c r="B9" s="17" t="s">
        <v>50</v>
      </c>
      <c r="C9" s="17" t="s">
        <v>51</v>
      </c>
      <c r="D9" s="25">
        <f t="shared" si="0"/>
        <v>12.4</v>
      </c>
      <c r="E9" s="1">
        <v>12</v>
      </c>
      <c r="F9" s="1">
        <v>14</v>
      </c>
      <c r="G9" s="1">
        <v>14</v>
      </c>
      <c r="H9" s="1">
        <v>14</v>
      </c>
      <c r="I9" s="1">
        <v>7</v>
      </c>
      <c r="J9" s="1">
        <v>14</v>
      </c>
      <c r="K9" s="1">
        <v>10</v>
      </c>
      <c r="L9" s="1">
        <v>15</v>
      </c>
      <c r="M9" s="1">
        <v>16</v>
      </c>
      <c r="N9" s="1">
        <v>8</v>
      </c>
    </row>
    <row r="10" spans="1:14" ht="15" customHeight="1" thickBot="1" x14ac:dyDescent="0.3">
      <c r="A10" s="28" t="s">
        <v>19</v>
      </c>
      <c r="B10" s="17" t="s">
        <v>55</v>
      </c>
      <c r="C10" s="17" t="s">
        <v>56</v>
      </c>
      <c r="D10" s="25">
        <f t="shared" si="0"/>
        <v>10.199999999999999</v>
      </c>
      <c r="E10" s="1">
        <v>14</v>
      </c>
      <c r="F10" s="1">
        <v>13</v>
      </c>
      <c r="G10" s="1">
        <v>9</v>
      </c>
      <c r="H10" s="1">
        <v>7</v>
      </c>
      <c r="I10" s="1">
        <v>7</v>
      </c>
      <c r="J10" s="1">
        <v>15</v>
      </c>
      <c r="K10" s="1">
        <v>7</v>
      </c>
      <c r="L10" s="1">
        <v>12</v>
      </c>
      <c r="M10" s="1">
        <v>9</v>
      </c>
      <c r="N10" s="1">
        <v>9</v>
      </c>
    </row>
    <row r="11" spans="1:14" ht="15" customHeight="1" thickBot="1" x14ac:dyDescent="0.3">
      <c r="A11" s="28" t="s">
        <v>19</v>
      </c>
      <c r="B11" s="17" t="s">
        <v>59</v>
      </c>
      <c r="C11" s="17" t="s">
        <v>60</v>
      </c>
      <c r="D11" s="25">
        <f t="shared" si="0"/>
        <v>10.4</v>
      </c>
      <c r="E11" s="1">
        <v>13</v>
      </c>
      <c r="F11" s="1">
        <v>13</v>
      </c>
      <c r="G11" s="1">
        <v>9</v>
      </c>
      <c r="H11" s="1">
        <v>11</v>
      </c>
      <c r="I11" s="1">
        <v>6</v>
      </c>
      <c r="J11" s="1">
        <v>14</v>
      </c>
      <c r="K11" s="1">
        <v>10</v>
      </c>
      <c r="L11" s="1">
        <v>11</v>
      </c>
      <c r="M11" s="1">
        <v>12</v>
      </c>
      <c r="N11" s="1">
        <v>5</v>
      </c>
    </row>
    <row r="12" spans="1:14" ht="15" customHeight="1" thickBot="1" x14ac:dyDescent="0.3">
      <c r="A12" s="28" t="s">
        <v>19</v>
      </c>
      <c r="B12" s="17" t="s">
        <v>63</v>
      </c>
      <c r="C12" s="17" t="s">
        <v>64</v>
      </c>
      <c r="D12" s="25">
        <f t="shared" si="0"/>
        <v>12.2</v>
      </c>
      <c r="E12" s="1">
        <v>13</v>
      </c>
      <c r="F12" s="1">
        <v>12</v>
      </c>
      <c r="G12" s="1">
        <v>9</v>
      </c>
      <c r="H12" s="1">
        <v>12</v>
      </c>
      <c r="I12" s="1">
        <v>12</v>
      </c>
      <c r="J12" s="1">
        <v>12</v>
      </c>
      <c r="K12" s="1">
        <v>13</v>
      </c>
      <c r="L12" s="1">
        <v>14</v>
      </c>
      <c r="M12" s="1">
        <v>12</v>
      </c>
      <c r="N12" s="1">
        <v>13</v>
      </c>
    </row>
    <row r="13" spans="1:14" ht="15" customHeight="1" thickBot="1" x14ac:dyDescent="0.3">
      <c r="A13" s="28" t="s">
        <v>19</v>
      </c>
      <c r="B13" s="17" t="s">
        <v>74</v>
      </c>
      <c r="C13" s="17" t="s">
        <v>75</v>
      </c>
      <c r="D13" s="25">
        <f t="shared" si="0"/>
        <v>12.5</v>
      </c>
      <c r="E13" s="1">
        <v>13</v>
      </c>
      <c r="F13" s="1">
        <v>15</v>
      </c>
      <c r="G13" s="1">
        <v>8</v>
      </c>
      <c r="H13" s="1">
        <v>8</v>
      </c>
      <c r="I13" s="1">
        <v>13</v>
      </c>
      <c r="J13" s="1">
        <v>13</v>
      </c>
      <c r="K13" s="1">
        <v>13</v>
      </c>
      <c r="L13" s="1">
        <v>16</v>
      </c>
      <c r="M13" s="1">
        <v>12</v>
      </c>
      <c r="N13" s="1">
        <v>14</v>
      </c>
    </row>
    <row r="14" spans="1:14" ht="15" customHeight="1" thickBot="1" x14ac:dyDescent="0.3">
      <c r="A14" s="28" t="s">
        <v>19</v>
      </c>
      <c r="B14" s="17" t="s">
        <v>78</v>
      </c>
      <c r="C14" s="17" t="s">
        <v>79</v>
      </c>
      <c r="D14" s="25">
        <f t="shared" si="0"/>
        <v>9.3000000000000007</v>
      </c>
      <c r="E14" s="1">
        <v>12</v>
      </c>
      <c r="F14" s="1">
        <v>13</v>
      </c>
      <c r="G14" s="1">
        <v>5</v>
      </c>
      <c r="H14" s="1">
        <v>5</v>
      </c>
      <c r="I14" s="1">
        <v>6</v>
      </c>
      <c r="J14" s="1">
        <v>11</v>
      </c>
      <c r="K14" s="1">
        <v>8</v>
      </c>
      <c r="L14" s="1">
        <v>12</v>
      </c>
      <c r="M14" s="1">
        <v>15</v>
      </c>
      <c r="N14" s="1">
        <v>6</v>
      </c>
    </row>
    <row r="15" spans="1:14" ht="15" customHeight="1" thickBot="1" x14ac:dyDescent="0.3">
      <c r="A15" s="28" t="s">
        <v>19</v>
      </c>
      <c r="B15" s="17" t="s">
        <v>82</v>
      </c>
      <c r="C15" s="17" t="s">
        <v>64</v>
      </c>
      <c r="D15" s="25">
        <f t="shared" si="0"/>
        <v>10.9</v>
      </c>
      <c r="E15" s="1">
        <v>14</v>
      </c>
      <c r="F15" s="1">
        <v>14</v>
      </c>
      <c r="G15" s="1">
        <v>4</v>
      </c>
      <c r="H15" s="1">
        <v>4</v>
      </c>
      <c r="I15" s="1">
        <v>12</v>
      </c>
      <c r="J15" s="1">
        <v>13</v>
      </c>
      <c r="K15" s="1">
        <v>14</v>
      </c>
      <c r="L15" s="1">
        <v>14</v>
      </c>
      <c r="M15" s="1">
        <v>6</v>
      </c>
      <c r="N15" s="1">
        <v>14</v>
      </c>
    </row>
    <row r="16" spans="1:14" ht="15" customHeight="1" thickBot="1" x14ac:dyDescent="0.3">
      <c r="A16" s="28" t="s">
        <v>19</v>
      </c>
      <c r="B16" s="17" t="s">
        <v>84</v>
      </c>
      <c r="C16" s="17" t="s">
        <v>85</v>
      </c>
      <c r="D16" s="25">
        <f t="shared" si="0"/>
        <v>10.4</v>
      </c>
      <c r="E16" s="1">
        <v>13</v>
      </c>
      <c r="F16" s="1">
        <v>13</v>
      </c>
      <c r="G16" s="1">
        <v>7</v>
      </c>
      <c r="H16" s="1">
        <v>7</v>
      </c>
      <c r="I16" s="1">
        <v>10</v>
      </c>
      <c r="J16" s="1">
        <v>13</v>
      </c>
      <c r="K16" s="1">
        <v>12</v>
      </c>
      <c r="L16" s="1">
        <v>12</v>
      </c>
      <c r="M16" s="1">
        <v>9</v>
      </c>
      <c r="N16" s="1">
        <v>8</v>
      </c>
    </row>
    <row r="17" spans="1:14" ht="15" customHeight="1" thickBot="1" x14ac:dyDescent="0.3">
      <c r="A17" s="28" t="s">
        <v>19</v>
      </c>
      <c r="B17" s="17" t="s">
        <v>88</v>
      </c>
      <c r="C17" s="17" t="s">
        <v>37</v>
      </c>
      <c r="D17" s="25">
        <f t="shared" si="0"/>
        <v>12.4</v>
      </c>
      <c r="E17" s="1">
        <v>10</v>
      </c>
      <c r="F17" s="1">
        <v>13</v>
      </c>
      <c r="G17" s="1">
        <v>11</v>
      </c>
      <c r="H17" s="1">
        <v>12</v>
      </c>
      <c r="I17" s="1">
        <v>14</v>
      </c>
      <c r="J17" s="1">
        <v>11</v>
      </c>
      <c r="K17" s="1">
        <v>14</v>
      </c>
      <c r="L17" s="1">
        <v>15</v>
      </c>
      <c r="M17" s="1">
        <v>12</v>
      </c>
      <c r="N17" s="1">
        <v>12</v>
      </c>
    </row>
    <row r="18" spans="1:14" ht="15" customHeight="1" thickBot="1" x14ac:dyDescent="0.3">
      <c r="A18" s="28" t="s">
        <v>19</v>
      </c>
      <c r="B18" s="17" t="s">
        <v>92</v>
      </c>
      <c r="C18" s="17" t="s">
        <v>93</v>
      </c>
      <c r="D18" s="25">
        <f t="shared" si="0"/>
        <v>13.6</v>
      </c>
      <c r="E18" s="1">
        <v>14</v>
      </c>
      <c r="F18" s="1">
        <v>15</v>
      </c>
      <c r="G18" s="1">
        <v>15</v>
      </c>
      <c r="H18" s="1">
        <v>14</v>
      </c>
      <c r="I18" s="1">
        <v>12</v>
      </c>
      <c r="J18" s="1">
        <v>12</v>
      </c>
      <c r="K18" s="1">
        <v>14</v>
      </c>
      <c r="L18" s="1">
        <v>13</v>
      </c>
      <c r="M18" s="1">
        <v>13</v>
      </c>
      <c r="N18" s="1">
        <v>14</v>
      </c>
    </row>
    <row r="19" spans="1:14" ht="15" customHeight="1" thickBot="1" x14ac:dyDescent="0.3">
      <c r="A19" s="28" t="s">
        <v>19</v>
      </c>
      <c r="B19" s="17" t="s">
        <v>95</v>
      </c>
      <c r="C19" s="17" t="s">
        <v>96</v>
      </c>
      <c r="D19" s="25">
        <f t="shared" si="0"/>
        <v>9.1</v>
      </c>
      <c r="E19" s="1">
        <v>16</v>
      </c>
      <c r="F19" s="1">
        <v>13</v>
      </c>
      <c r="G19" s="1">
        <v>6</v>
      </c>
      <c r="H19" s="1">
        <v>4</v>
      </c>
      <c r="I19" s="1">
        <v>5</v>
      </c>
      <c r="J19" s="1">
        <v>15</v>
      </c>
      <c r="K19" s="1">
        <v>6</v>
      </c>
      <c r="L19" s="1">
        <v>12</v>
      </c>
      <c r="M19" s="1">
        <v>7</v>
      </c>
      <c r="N19" s="1">
        <v>7</v>
      </c>
    </row>
    <row r="20" spans="1:14" ht="15" customHeight="1" thickBot="1" x14ac:dyDescent="0.3">
      <c r="A20" s="28" t="s">
        <v>19</v>
      </c>
      <c r="B20" s="17" t="s">
        <v>99</v>
      </c>
      <c r="C20" s="17" t="s">
        <v>100</v>
      </c>
      <c r="D20" s="25">
        <f t="shared" si="0"/>
        <v>8.6999999999999993</v>
      </c>
      <c r="E20" s="1">
        <v>13</v>
      </c>
      <c r="F20" s="1">
        <v>10</v>
      </c>
      <c r="G20" s="1">
        <v>7</v>
      </c>
      <c r="H20" s="1">
        <v>6</v>
      </c>
      <c r="I20" s="1">
        <v>4</v>
      </c>
      <c r="J20" s="1">
        <v>14</v>
      </c>
      <c r="K20" s="1">
        <v>6</v>
      </c>
      <c r="L20" s="1">
        <v>13</v>
      </c>
      <c r="M20" s="1">
        <v>9</v>
      </c>
      <c r="N20" s="1">
        <v>5</v>
      </c>
    </row>
    <row r="21" spans="1:14" ht="15" customHeight="1" thickBot="1" x14ac:dyDescent="0.3">
      <c r="A21" s="28" t="s">
        <v>19</v>
      </c>
      <c r="B21" s="17" t="s">
        <v>103</v>
      </c>
      <c r="C21" s="17" t="s">
        <v>104</v>
      </c>
      <c r="D21" s="25">
        <f t="shared" si="0"/>
        <v>9.5</v>
      </c>
      <c r="E21" s="1">
        <v>13</v>
      </c>
      <c r="F21" s="1">
        <v>12</v>
      </c>
      <c r="G21" s="1">
        <v>5</v>
      </c>
      <c r="H21" s="1">
        <v>8</v>
      </c>
      <c r="I21" s="1">
        <v>6</v>
      </c>
      <c r="J21" s="1">
        <v>13</v>
      </c>
      <c r="K21" s="1">
        <v>7</v>
      </c>
      <c r="L21" s="1">
        <v>13</v>
      </c>
      <c r="M21" s="1">
        <v>12</v>
      </c>
      <c r="N21" s="1">
        <v>6</v>
      </c>
    </row>
    <row r="22" spans="1:14" ht="15" customHeight="1" thickBot="1" x14ac:dyDescent="0.3">
      <c r="A22" s="28" t="s">
        <v>19</v>
      </c>
      <c r="B22" s="17" t="s">
        <v>107</v>
      </c>
      <c r="C22" s="17" t="s">
        <v>108</v>
      </c>
      <c r="D22" s="25">
        <f t="shared" si="0"/>
        <v>12.7</v>
      </c>
      <c r="E22" s="1">
        <v>11</v>
      </c>
      <c r="F22" s="1">
        <v>15</v>
      </c>
      <c r="G22" s="1">
        <v>14</v>
      </c>
      <c r="H22" s="1">
        <v>13</v>
      </c>
      <c r="I22" s="1">
        <v>15</v>
      </c>
      <c r="J22" s="1">
        <v>11</v>
      </c>
      <c r="K22" s="1">
        <v>14</v>
      </c>
      <c r="L22" s="1">
        <v>8</v>
      </c>
      <c r="M22" s="1">
        <v>11</v>
      </c>
      <c r="N22" s="1">
        <v>15</v>
      </c>
    </row>
    <row r="23" spans="1:14" ht="15" customHeight="1" thickBot="1" x14ac:dyDescent="0.3">
      <c r="A23" s="28" t="s">
        <v>19</v>
      </c>
      <c r="B23" s="17" t="s">
        <v>111</v>
      </c>
      <c r="C23" s="17" t="s">
        <v>112</v>
      </c>
      <c r="D23" s="25">
        <f t="shared" si="0"/>
        <v>10.8</v>
      </c>
      <c r="E23" s="1">
        <v>12</v>
      </c>
      <c r="F23" s="1">
        <v>11</v>
      </c>
      <c r="G23" s="1">
        <v>8</v>
      </c>
      <c r="H23" s="1">
        <v>7</v>
      </c>
      <c r="I23" s="1">
        <v>12</v>
      </c>
      <c r="J23" s="1">
        <v>13</v>
      </c>
      <c r="K23" s="1">
        <v>11</v>
      </c>
      <c r="L23" s="1">
        <v>14</v>
      </c>
      <c r="M23" s="1">
        <v>11</v>
      </c>
      <c r="N23" s="1">
        <v>9</v>
      </c>
    </row>
    <row r="24" spans="1:14" ht="15" customHeight="1" thickBot="1" x14ac:dyDescent="0.3">
      <c r="A24" s="28" t="s">
        <v>19</v>
      </c>
      <c r="B24" s="17" t="s">
        <v>115</v>
      </c>
      <c r="C24" s="17" t="s">
        <v>116</v>
      </c>
      <c r="D24" s="25">
        <f t="shared" si="0"/>
        <v>12.4</v>
      </c>
      <c r="E24" s="1">
        <v>13</v>
      </c>
      <c r="F24" s="1">
        <v>14</v>
      </c>
      <c r="G24" s="1">
        <v>12</v>
      </c>
      <c r="H24" s="1">
        <v>12</v>
      </c>
      <c r="I24" s="1">
        <v>13</v>
      </c>
      <c r="J24" s="1">
        <v>12</v>
      </c>
      <c r="K24" s="1">
        <v>13</v>
      </c>
      <c r="L24" s="1">
        <v>13</v>
      </c>
      <c r="M24" s="1">
        <v>12</v>
      </c>
      <c r="N24" s="1">
        <v>10</v>
      </c>
    </row>
    <row r="25" spans="1:14" ht="15" customHeight="1" thickBot="1" x14ac:dyDescent="0.3">
      <c r="A25" s="30" t="s">
        <v>126</v>
      </c>
      <c r="B25" s="17" t="s">
        <v>124</v>
      </c>
      <c r="C25" s="17" t="s">
        <v>125</v>
      </c>
      <c r="D25" s="25">
        <f t="shared" si="0"/>
        <v>13.2</v>
      </c>
      <c r="E25" s="1">
        <v>14</v>
      </c>
      <c r="F25" s="1">
        <v>14</v>
      </c>
      <c r="G25" s="1">
        <v>8</v>
      </c>
      <c r="H25" s="1">
        <v>9</v>
      </c>
      <c r="I25" s="1">
        <v>13</v>
      </c>
      <c r="J25" s="1">
        <v>15</v>
      </c>
      <c r="K25" s="1">
        <v>13</v>
      </c>
      <c r="L25" s="1">
        <v>17</v>
      </c>
      <c r="M25" s="1">
        <v>12</v>
      </c>
      <c r="N25" s="1">
        <v>17</v>
      </c>
    </row>
    <row r="26" spans="1:14" ht="15" customHeight="1" thickBot="1" x14ac:dyDescent="0.3">
      <c r="A26" s="30" t="s">
        <v>126</v>
      </c>
      <c r="B26" s="17" t="s">
        <v>129</v>
      </c>
      <c r="C26" s="17" t="s">
        <v>130</v>
      </c>
      <c r="D26" s="25">
        <f t="shared" si="0"/>
        <v>11.7</v>
      </c>
      <c r="E26" s="1">
        <v>14</v>
      </c>
      <c r="F26" s="1">
        <v>11</v>
      </c>
      <c r="G26" s="1">
        <v>8</v>
      </c>
      <c r="H26" s="1">
        <v>12</v>
      </c>
      <c r="I26" s="1">
        <v>10</v>
      </c>
      <c r="J26" s="1">
        <v>14</v>
      </c>
      <c r="K26" s="1">
        <v>9</v>
      </c>
      <c r="L26" s="1">
        <v>17</v>
      </c>
      <c r="M26" s="1">
        <v>12</v>
      </c>
      <c r="N26" s="1">
        <v>10</v>
      </c>
    </row>
    <row r="27" spans="1:14" ht="15" customHeight="1" thickBot="1" x14ac:dyDescent="0.3">
      <c r="A27" s="30" t="s">
        <v>126</v>
      </c>
      <c r="B27" s="17" t="s">
        <v>132</v>
      </c>
      <c r="C27" s="17" t="s">
        <v>29</v>
      </c>
      <c r="D27" s="25">
        <f t="shared" si="0"/>
        <v>13.4</v>
      </c>
      <c r="E27" s="1">
        <v>12</v>
      </c>
      <c r="F27" s="1">
        <v>14</v>
      </c>
      <c r="G27" s="1">
        <v>13</v>
      </c>
      <c r="H27" s="1">
        <v>14</v>
      </c>
      <c r="I27" s="1">
        <v>12</v>
      </c>
      <c r="J27" s="1">
        <v>13</v>
      </c>
      <c r="K27" s="1">
        <v>14</v>
      </c>
      <c r="L27" s="1">
        <v>14</v>
      </c>
      <c r="M27" s="1">
        <v>14</v>
      </c>
      <c r="N27" s="1">
        <v>14</v>
      </c>
    </row>
    <row r="28" spans="1:14" ht="15" customHeight="1" thickBot="1" x14ac:dyDescent="0.3">
      <c r="A28" s="30" t="s">
        <v>126</v>
      </c>
      <c r="B28" s="17" t="s">
        <v>134</v>
      </c>
      <c r="C28" s="17" t="s">
        <v>135</v>
      </c>
      <c r="D28" s="25">
        <f t="shared" si="0"/>
        <v>13.5</v>
      </c>
      <c r="E28" s="1">
        <v>13</v>
      </c>
      <c r="F28" s="1">
        <v>13</v>
      </c>
      <c r="G28" s="1">
        <v>12</v>
      </c>
      <c r="H28" s="1">
        <v>12</v>
      </c>
      <c r="I28" s="1">
        <v>13</v>
      </c>
      <c r="J28" s="1">
        <v>15</v>
      </c>
      <c r="K28" s="1">
        <v>14</v>
      </c>
      <c r="L28" s="1">
        <v>15</v>
      </c>
      <c r="M28" s="1">
        <v>13</v>
      </c>
      <c r="N28" s="1">
        <v>15</v>
      </c>
    </row>
    <row r="29" spans="1:14" ht="15" customHeight="1" thickBot="1" x14ac:dyDescent="0.3">
      <c r="A29" s="30" t="s">
        <v>126</v>
      </c>
      <c r="B29" s="17" t="s">
        <v>138</v>
      </c>
      <c r="C29" s="17" t="s">
        <v>139</v>
      </c>
      <c r="D29" s="25">
        <f t="shared" si="0"/>
        <v>11.7</v>
      </c>
      <c r="E29" s="1">
        <v>15</v>
      </c>
      <c r="F29" s="1">
        <v>12</v>
      </c>
      <c r="G29" s="1">
        <v>8</v>
      </c>
      <c r="H29" s="1">
        <v>12</v>
      </c>
      <c r="I29" s="1">
        <v>8</v>
      </c>
      <c r="J29" s="1">
        <v>15</v>
      </c>
      <c r="K29" s="1">
        <v>10</v>
      </c>
      <c r="L29" s="1">
        <v>14</v>
      </c>
      <c r="M29" s="1">
        <v>12</v>
      </c>
      <c r="N29" s="1">
        <v>11</v>
      </c>
    </row>
    <row r="30" spans="1:14" ht="15" customHeight="1" thickBot="1" x14ac:dyDescent="0.3">
      <c r="A30" s="30" t="s">
        <v>126</v>
      </c>
      <c r="B30" s="17" t="s">
        <v>142</v>
      </c>
      <c r="C30" s="17" t="s">
        <v>143</v>
      </c>
      <c r="D30" s="25">
        <f t="shared" si="0"/>
        <v>12.5</v>
      </c>
      <c r="E30" s="1">
        <v>13</v>
      </c>
      <c r="F30" s="1">
        <v>14</v>
      </c>
      <c r="G30" s="1">
        <v>10</v>
      </c>
      <c r="H30" s="1">
        <v>9</v>
      </c>
      <c r="I30" s="1">
        <v>12</v>
      </c>
      <c r="J30" s="1">
        <v>14</v>
      </c>
      <c r="K30" s="1">
        <v>13</v>
      </c>
      <c r="L30" s="1">
        <v>15</v>
      </c>
      <c r="M30" s="1">
        <v>12</v>
      </c>
      <c r="N30" s="1">
        <v>13</v>
      </c>
    </row>
    <row r="31" spans="1:14" ht="15" customHeight="1" thickBot="1" x14ac:dyDescent="0.3">
      <c r="A31" s="30" t="s">
        <v>126</v>
      </c>
      <c r="B31" s="17" t="s">
        <v>146</v>
      </c>
      <c r="C31" s="17" t="s">
        <v>147</v>
      </c>
      <c r="D31" s="25">
        <f t="shared" si="0"/>
        <v>11.6</v>
      </c>
      <c r="E31" s="1">
        <v>15</v>
      </c>
      <c r="F31" s="1">
        <v>13</v>
      </c>
      <c r="G31" s="1">
        <v>9</v>
      </c>
      <c r="H31" s="1">
        <v>13</v>
      </c>
      <c r="I31" s="1">
        <v>9</v>
      </c>
      <c r="J31" s="1">
        <v>16</v>
      </c>
      <c r="K31" s="1">
        <v>9</v>
      </c>
      <c r="L31" s="1">
        <v>13</v>
      </c>
      <c r="M31" s="1">
        <v>10</v>
      </c>
      <c r="N31" s="1">
        <v>9</v>
      </c>
    </row>
    <row r="32" spans="1:14" ht="15" customHeight="1" thickBot="1" x14ac:dyDescent="0.3">
      <c r="A32" s="30" t="s">
        <v>126</v>
      </c>
      <c r="B32" s="17" t="s">
        <v>150</v>
      </c>
      <c r="C32" s="17" t="s">
        <v>60</v>
      </c>
      <c r="D32" s="25">
        <f t="shared" si="0"/>
        <v>11.9</v>
      </c>
      <c r="E32" s="1">
        <v>10</v>
      </c>
      <c r="F32" s="1">
        <v>13</v>
      </c>
      <c r="G32" s="1">
        <v>17</v>
      </c>
      <c r="H32" s="1">
        <v>18</v>
      </c>
      <c r="I32" s="1">
        <v>7</v>
      </c>
      <c r="J32" s="1">
        <v>12</v>
      </c>
      <c r="K32" s="1">
        <v>7</v>
      </c>
      <c r="L32" s="1">
        <v>13</v>
      </c>
      <c r="M32" s="1">
        <v>15</v>
      </c>
      <c r="N32" s="1">
        <v>7</v>
      </c>
    </row>
    <row r="33" spans="1:14" ht="15" customHeight="1" thickBot="1" x14ac:dyDescent="0.3">
      <c r="A33" s="30" t="s">
        <v>126</v>
      </c>
      <c r="B33" s="17" t="s">
        <v>153</v>
      </c>
      <c r="C33" s="17" t="s">
        <v>37</v>
      </c>
      <c r="D33" s="25">
        <f t="shared" si="0"/>
        <v>12.8</v>
      </c>
      <c r="E33" s="1">
        <v>14</v>
      </c>
      <c r="F33" s="1">
        <v>16</v>
      </c>
      <c r="G33" s="1">
        <v>10</v>
      </c>
      <c r="H33" s="1">
        <v>9</v>
      </c>
      <c r="I33" s="1">
        <v>12</v>
      </c>
      <c r="J33" s="1">
        <v>14</v>
      </c>
      <c r="K33" s="1">
        <v>12</v>
      </c>
      <c r="L33" s="1">
        <v>13</v>
      </c>
      <c r="M33" s="1">
        <v>13</v>
      </c>
      <c r="N33" s="1">
        <v>15</v>
      </c>
    </row>
    <row r="34" spans="1:14" ht="15" customHeight="1" thickBot="1" x14ac:dyDescent="0.3">
      <c r="A34" s="30" t="s">
        <v>126</v>
      </c>
      <c r="B34" s="17" t="s">
        <v>156</v>
      </c>
      <c r="C34" s="17" t="s">
        <v>100</v>
      </c>
      <c r="D34" s="25">
        <f t="shared" si="0"/>
        <v>10.8</v>
      </c>
      <c r="E34" s="1">
        <v>11</v>
      </c>
      <c r="F34" s="1">
        <v>13</v>
      </c>
      <c r="G34" s="1">
        <v>14</v>
      </c>
      <c r="H34" s="1">
        <v>16</v>
      </c>
      <c r="I34" s="1">
        <v>6</v>
      </c>
      <c r="J34" s="1">
        <v>10</v>
      </c>
      <c r="K34" s="1">
        <v>8</v>
      </c>
      <c r="L34" s="1">
        <v>10</v>
      </c>
      <c r="M34" s="1">
        <v>13</v>
      </c>
      <c r="N34" s="1">
        <v>7</v>
      </c>
    </row>
    <row r="35" spans="1:14" ht="15" customHeight="1" thickBot="1" x14ac:dyDescent="0.3">
      <c r="A35" s="30" t="s">
        <v>126</v>
      </c>
      <c r="B35" s="17" t="s">
        <v>159</v>
      </c>
      <c r="C35" s="17" t="s">
        <v>160</v>
      </c>
      <c r="D35" s="25">
        <f t="shared" si="0"/>
        <v>14.1</v>
      </c>
      <c r="E35" s="1">
        <v>12</v>
      </c>
      <c r="F35" s="1">
        <v>15</v>
      </c>
      <c r="G35" s="1">
        <v>16</v>
      </c>
      <c r="H35" s="1">
        <v>16</v>
      </c>
      <c r="I35" s="1">
        <v>14</v>
      </c>
      <c r="J35" s="1">
        <v>14</v>
      </c>
      <c r="K35" s="1">
        <v>14</v>
      </c>
      <c r="L35" s="1">
        <v>13</v>
      </c>
      <c r="M35" s="1">
        <v>14</v>
      </c>
      <c r="N35" s="1">
        <v>13</v>
      </c>
    </row>
    <row r="36" spans="1:14" ht="15" customHeight="1" thickBot="1" x14ac:dyDescent="0.3">
      <c r="A36" s="30" t="s">
        <v>126</v>
      </c>
      <c r="B36" s="17" t="s">
        <v>162</v>
      </c>
      <c r="C36" s="17" t="s">
        <v>163</v>
      </c>
      <c r="D36" s="25">
        <f t="shared" si="0"/>
        <v>13.6</v>
      </c>
      <c r="E36" s="1">
        <v>14</v>
      </c>
      <c r="F36" s="1">
        <v>16</v>
      </c>
      <c r="G36" s="1">
        <v>9</v>
      </c>
      <c r="H36" s="1">
        <v>9</v>
      </c>
      <c r="I36" s="1">
        <v>13</v>
      </c>
      <c r="J36" s="1">
        <v>15</v>
      </c>
      <c r="K36" s="1">
        <v>15</v>
      </c>
      <c r="L36" s="1">
        <v>17</v>
      </c>
      <c r="M36" s="1">
        <v>13</v>
      </c>
      <c r="N36" s="1">
        <v>15</v>
      </c>
    </row>
    <row r="37" spans="1:14" ht="15" customHeight="1" thickBot="1" x14ac:dyDescent="0.3">
      <c r="A37" s="30" t="s">
        <v>126</v>
      </c>
      <c r="B37" s="17" t="s">
        <v>166</v>
      </c>
      <c r="C37" s="17" t="s">
        <v>167</v>
      </c>
      <c r="D37" s="25">
        <f t="shared" si="0"/>
        <v>12.9</v>
      </c>
      <c r="E37" s="1">
        <v>15</v>
      </c>
      <c r="F37" s="1">
        <v>17</v>
      </c>
      <c r="G37" s="1">
        <v>14</v>
      </c>
      <c r="H37" s="1">
        <v>12</v>
      </c>
      <c r="I37" s="1">
        <v>10</v>
      </c>
      <c r="J37" s="1">
        <v>14</v>
      </c>
      <c r="K37" s="1">
        <v>11</v>
      </c>
      <c r="L37" s="1">
        <v>15</v>
      </c>
      <c r="M37" s="1">
        <v>10</v>
      </c>
      <c r="N37" s="1">
        <v>11</v>
      </c>
    </row>
    <row r="38" spans="1:14" ht="15" customHeight="1" thickBot="1" x14ac:dyDescent="0.3">
      <c r="A38" s="30" t="s">
        <v>126</v>
      </c>
      <c r="B38" s="17" t="s">
        <v>177</v>
      </c>
      <c r="C38" s="17" t="s">
        <v>160</v>
      </c>
      <c r="D38" s="25">
        <f t="shared" si="0"/>
        <v>14.4</v>
      </c>
      <c r="E38" s="1">
        <v>14</v>
      </c>
      <c r="F38" s="1">
        <v>13</v>
      </c>
      <c r="G38" s="1">
        <v>12</v>
      </c>
      <c r="H38" s="1">
        <v>16</v>
      </c>
      <c r="I38" s="1">
        <v>13</v>
      </c>
      <c r="J38" s="1">
        <v>15</v>
      </c>
      <c r="K38" s="1">
        <v>16</v>
      </c>
      <c r="L38" s="1">
        <v>15</v>
      </c>
      <c r="M38" s="1">
        <v>16</v>
      </c>
      <c r="N38" s="1">
        <v>14</v>
      </c>
    </row>
    <row r="39" spans="1:14" ht="15" customHeight="1" thickBot="1" x14ac:dyDescent="0.3">
      <c r="A39" s="30" t="s">
        <v>126</v>
      </c>
      <c r="B39" s="17" t="s">
        <v>179</v>
      </c>
      <c r="C39" s="17" t="s">
        <v>37</v>
      </c>
      <c r="D39" s="25">
        <f t="shared" si="0"/>
        <v>13</v>
      </c>
      <c r="E39" s="1">
        <v>13</v>
      </c>
      <c r="F39" s="1">
        <v>16</v>
      </c>
      <c r="G39" s="1">
        <v>8</v>
      </c>
      <c r="H39" s="1">
        <v>9</v>
      </c>
      <c r="I39" s="1">
        <v>13</v>
      </c>
      <c r="J39" s="1">
        <v>13</v>
      </c>
      <c r="K39" s="1">
        <v>14</v>
      </c>
      <c r="L39" s="1">
        <v>16</v>
      </c>
      <c r="M39" s="1">
        <v>12</v>
      </c>
      <c r="N39" s="1">
        <v>16</v>
      </c>
    </row>
    <row r="40" spans="1:14" ht="15" customHeight="1" thickBot="1" x14ac:dyDescent="0.3">
      <c r="A40" s="30" t="s">
        <v>126</v>
      </c>
      <c r="B40" s="17" t="s">
        <v>181</v>
      </c>
      <c r="C40" s="17" t="s">
        <v>182</v>
      </c>
      <c r="D40" s="25">
        <f t="shared" si="0"/>
        <v>14.3</v>
      </c>
      <c r="E40" s="1">
        <v>13</v>
      </c>
      <c r="F40" s="1">
        <v>15</v>
      </c>
      <c r="G40" s="1">
        <v>14</v>
      </c>
      <c r="H40" s="1">
        <v>15</v>
      </c>
      <c r="I40" s="1">
        <v>13</v>
      </c>
      <c r="J40" s="1">
        <v>14</v>
      </c>
      <c r="K40" s="1">
        <v>14</v>
      </c>
      <c r="L40" s="1">
        <v>16</v>
      </c>
      <c r="M40" s="1">
        <v>15</v>
      </c>
      <c r="N40" s="1">
        <v>14</v>
      </c>
    </row>
    <row r="41" spans="1:14" ht="15" customHeight="1" thickBot="1" x14ac:dyDescent="0.3">
      <c r="A41" s="30" t="s">
        <v>126</v>
      </c>
      <c r="B41" s="17" t="s">
        <v>184</v>
      </c>
      <c r="C41" s="17" t="s">
        <v>160</v>
      </c>
      <c r="D41" s="25">
        <f t="shared" si="0"/>
        <v>14.2</v>
      </c>
      <c r="E41" s="1">
        <v>12</v>
      </c>
      <c r="F41" s="1">
        <v>14</v>
      </c>
      <c r="G41" s="1">
        <v>14</v>
      </c>
      <c r="H41" s="1">
        <v>13</v>
      </c>
      <c r="I41" s="1">
        <v>13</v>
      </c>
      <c r="J41" s="1">
        <v>15</v>
      </c>
      <c r="K41" s="1">
        <v>17</v>
      </c>
      <c r="L41" s="1">
        <v>15</v>
      </c>
      <c r="M41" s="1">
        <v>15</v>
      </c>
      <c r="N41" s="1">
        <v>14</v>
      </c>
    </row>
    <row r="42" spans="1:14" ht="15" customHeight="1" thickBot="1" x14ac:dyDescent="0.3">
      <c r="A42" s="30" t="s">
        <v>126</v>
      </c>
      <c r="B42" s="17" t="s">
        <v>185</v>
      </c>
      <c r="C42" s="17" t="s">
        <v>85</v>
      </c>
      <c r="D42" s="25">
        <f t="shared" si="0"/>
        <v>11.6</v>
      </c>
      <c r="E42" s="1">
        <v>12</v>
      </c>
      <c r="F42" s="1">
        <v>14</v>
      </c>
      <c r="G42" s="1">
        <v>11</v>
      </c>
      <c r="H42" s="1">
        <v>8</v>
      </c>
      <c r="I42" s="1">
        <v>9</v>
      </c>
      <c r="J42" s="1">
        <v>14</v>
      </c>
      <c r="K42" s="1">
        <v>10</v>
      </c>
      <c r="L42" s="1">
        <v>15</v>
      </c>
      <c r="M42" s="1">
        <v>14</v>
      </c>
      <c r="N42" s="1">
        <v>9</v>
      </c>
    </row>
    <row r="43" spans="1:14" ht="15" customHeight="1" thickBot="1" x14ac:dyDescent="0.3">
      <c r="A43" s="30" t="s">
        <v>126</v>
      </c>
      <c r="B43" s="17" t="s">
        <v>188</v>
      </c>
      <c r="C43" s="17" t="s">
        <v>189</v>
      </c>
      <c r="D43" s="25">
        <f t="shared" si="0"/>
        <v>11.6</v>
      </c>
      <c r="E43" s="1">
        <v>15</v>
      </c>
      <c r="F43" s="1">
        <v>12</v>
      </c>
      <c r="G43" s="1">
        <v>8</v>
      </c>
      <c r="H43" s="1">
        <v>12</v>
      </c>
      <c r="I43" s="1">
        <v>8</v>
      </c>
      <c r="J43" s="1">
        <v>15</v>
      </c>
      <c r="K43" s="1">
        <v>8</v>
      </c>
      <c r="L43" s="1">
        <v>14</v>
      </c>
      <c r="M43" s="1">
        <v>14</v>
      </c>
      <c r="N43" s="1">
        <v>10</v>
      </c>
    </row>
    <row r="44" spans="1:14" ht="15" customHeight="1" thickBot="1" x14ac:dyDescent="0.3">
      <c r="A44" s="30" t="s">
        <v>126</v>
      </c>
      <c r="B44" s="17" t="s">
        <v>191</v>
      </c>
      <c r="C44" s="17" t="s">
        <v>192</v>
      </c>
      <c r="D44" s="25">
        <f t="shared" si="0"/>
        <v>13.5</v>
      </c>
      <c r="E44" s="1">
        <v>13</v>
      </c>
      <c r="F44" s="1">
        <v>12</v>
      </c>
      <c r="G44" s="1">
        <v>12</v>
      </c>
      <c r="H44" s="1">
        <v>15</v>
      </c>
      <c r="I44" s="1">
        <v>12</v>
      </c>
      <c r="J44" s="1">
        <v>14</v>
      </c>
      <c r="K44" s="1">
        <v>16</v>
      </c>
      <c r="L44" s="1">
        <v>14</v>
      </c>
      <c r="M44" s="1">
        <v>15</v>
      </c>
      <c r="N44" s="1">
        <v>12</v>
      </c>
    </row>
    <row r="45" spans="1:14" ht="15" customHeight="1" thickBot="1" x14ac:dyDescent="0.3">
      <c r="A45" s="30" t="s">
        <v>126</v>
      </c>
      <c r="B45" s="17" t="s">
        <v>194</v>
      </c>
      <c r="C45" s="17" t="s">
        <v>96</v>
      </c>
      <c r="D45" s="25">
        <f t="shared" si="0"/>
        <v>11.5</v>
      </c>
      <c r="E45" s="1">
        <v>13</v>
      </c>
      <c r="F45" s="1">
        <v>12</v>
      </c>
      <c r="G45" s="1">
        <v>13</v>
      </c>
      <c r="H45" s="1">
        <v>14</v>
      </c>
      <c r="I45" s="1">
        <v>7</v>
      </c>
      <c r="J45" s="1">
        <v>15</v>
      </c>
      <c r="K45" s="1">
        <v>7</v>
      </c>
      <c r="L45" s="1">
        <v>13</v>
      </c>
      <c r="M45" s="1">
        <v>14</v>
      </c>
      <c r="N45" s="1">
        <v>7</v>
      </c>
    </row>
    <row r="46" spans="1:14" ht="15" customHeight="1" thickBot="1" x14ac:dyDescent="0.3">
      <c r="A46" s="30" t="s">
        <v>126</v>
      </c>
      <c r="B46" s="17" t="s">
        <v>196</v>
      </c>
      <c r="C46" s="17" t="s">
        <v>197</v>
      </c>
      <c r="D46" s="25">
        <f t="shared" si="0"/>
        <v>11.5</v>
      </c>
      <c r="E46" s="1">
        <v>18</v>
      </c>
      <c r="F46" s="1">
        <v>10</v>
      </c>
      <c r="G46" s="1">
        <v>8</v>
      </c>
      <c r="H46" s="1">
        <v>15</v>
      </c>
      <c r="I46" s="1">
        <v>5</v>
      </c>
      <c r="J46" s="1">
        <v>17</v>
      </c>
      <c r="K46" s="1">
        <v>6</v>
      </c>
      <c r="L46" s="1">
        <v>14</v>
      </c>
      <c r="M46" s="1">
        <v>17</v>
      </c>
      <c r="N46" s="1">
        <v>5</v>
      </c>
    </row>
    <row r="47" spans="1:14" ht="15" customHeight="1" thickBot="1" x14ac:dyDescent="0.3">
      <c r="A47" s="30" t="s">
        <v>126</v>
      </c>
      <c r="B47" s="17" t="s">
        <v>199</v>
      </c>
      <c r="C47" s="17" t="s">
        <v>100</v>
      </c>
      <c r="D47" s="25">
        <f t="shared" si="0"/>
        <v>10.7</v>
      </c>
      <c r="E47" s="1">
        <v>14</v>
      </c>
      <c r="F47" s="1">
        <v>11</v>
      </c>
      <c r="G47" s="1">
        <v>13</v>
      </c>
      <c r="H47" s="1">
        <v>12</v>
      </c>
      <c r="I47" s="1">
        <v>8</v>
      </c>
      <c r="J47" s="1">
        <v>12</v>
      </c>
      <c r="K47" s="1">
        <v>7</v>
      </c>
      <c r="L47" s="1">
        <v>12</v>
      </c>
      <c r="M47" s="1">
        <v>11</v>
      </c>
      <c r="N47" s="1">
        <v>7</v>
      </c>
    </row>
    <row r="48" spans="1:14" ht="15" customHeight="1" thickBot="1" x14ac:dyDescent="0.3">
      <c r="A48" s="31" t="s">
        <v>203</v>
      </c>
      <c r="B48" s="17" t="s">
        <v>206</v>
      </c>
      <c r="C48" s="17" t="s">
        <v>207</v>
      </c>
      <c r="D48" s="25">
        <f t="shared" si="0"/>
        <v>12.3</v>
      </c>
      <c r="E48" s="1">
        <v>14</v>
      </c>
      <c r="F48" s="1">
        <v>11</v>
      </c>
      <c r="G48" s="1">
        <v>10</v>
      </c>
      <c r="H48" s="1">
        <v>11</v>
      </c>
      <c r="I48" s="1">
        <v>12</v>
      </c>
      <c r="J48" s="1">
        <v>14</v>
      </c>
      <c r="K48" s="1">
        <v>13</v>
      </c>
      <c r="L48" s="1">
        <v>15</v>
      </c>
      <c r="M48" s="1">
        <v>11</v>
      </c>
      <c r="N48" s="1">
        <v>12</v>
      </c>
    </row>
    <row r="49" spans="1:14" ht="15" customHeight="1" thickBot="1" x14ac:dyDescent="0.3">
      <c r="A49" s="31" t="s">
        <v>203</v>
      </c>
      <c r="B49" s="17" t="s">
        <v>209</v>
      </c>
      <c r="C49" s="17" t="s">
        <v>210</v>
      </c>
      <c r="D49" s="25">
        <f t="shared" si="0"/>
        <v>11.7</v>
      </c>
      <c r="E49" s="1">
        <v>16</v>
      </c>
      <c r="F49" s="1">
        <v>13</v>
      </c>
      <c r="G49" s="1">
        <v>7</v>
      </c>
      <c r="H49" s="1">
        <v>7</v>
      </c>
      <c r="I49" s="1">
        <v>13</v>
      </c>
      <c r="J49" s="1">
        <v>15</v>
      </c>
      <c r="K49" s="1">
        <v>12</v>
      </c>
      <c r="L49" s="1">
        <v>15</v>
      </c>
      <c r="M49" s="1">
        <v>8</v>
      </c>
      <c r="N49" s="1">
        <v>11</v>
      </c>
    </row>
    <row r="50" spans="1:14" ht="15" customHeight="1" thickBot="1" x14ac:dyDescent="0.3">
      <c r="A50" s="31" t="s">
        <v>203</v>
      </c>
      <c r="B50" s="17" t="s">
        <v>213</v>
      </c>
      <c r="C50" s="17" t="s">
        <v>125</v>
      </c>
      <c r="D50" s="25">
        <f t="shared" si="0"/>
        <v>13.3</v>
      </c>
      <c r="E50" s="1">
        <v>15</v>
      </c>
      <c r="F50" s="1">
        <v>15</v>
      </c>
      <c r="G50" s="1">
        <v>8</v>
      </c>
      <c r="H50" s="1">
        <v>10</v>
      </c>
      <c r="I50" s="1">
        <v>14</v>
      </c>
      <c r="J50" s="1">
        <v>13</v>
      </c>
      <c r="K50" s="1">
        <v>15</v>
      </c>
      <c r="L50" s="1">
        <v>16</v>
      </c>
      <c r="M50" s="1">
        <v>12</v>
      </c>
      <c r="N50" s="1">
        <v>15</v>
      </c>
    </row>
    <row r="51" spans="1:14" ht="15" customHeight="1" thickBot="1" x14ac:dyDescent="0.3">
      <c r="A51" s="31" t="s">
        <v>203</v>
      </c>
      <c r="B51" s="17" t="s">
        <v>216</v>
      </c>
      <c r="C51" s="17" t="s">
        <v>93</v>
      </c>
      <c r="D51" s="25">
        <f t="shared" si="0"/>
        <v>14.4</v>
      </c>
      <c r="E51" s="1">
        <v>14</v>
      </c>
      <c r="F51" s="1">
        <v>13</v>
      </c>
      <c r="G51" s="1">
        <v>16</v>
      </c>
      <c r="H51" s="1">
        <v>12</v>
      </c>
      <c r="I51" s="1">
        <v>14</v>
      </c>
      <c r="J51" s="1">
        <v>14</v>
      </c>
      <c r="K51" s="1">
        <v>15</v>
      </c>
      <c r="L51" s="1">
        <v>14</v>
      </c>
      <c r="M51" s="1">
        <v>18</v>
      </c>
      <c r="N51" s="1">
        <v>14</v>
      </c>
    </row>
    <row r="52" spans="1:14" ht="15" customHeight="1" thickBot="1" x14ac:dyDescent="0.3">
      <c r="A52" s="31" t="s">
        <v>203</v>
      </c>
      <c r="B52" s="17" t="s">
        <v>219</v>
      </c>
      <c r="C52" s="17" t="s">
        <v>220</v>
      </c>
      <c r="D52" s="25">
        <f t="shared" si="0"/>
        <v>14.7</v>
      </c>
      <c r="E52" s="1">
        <v>14</v>
      </c>
      <c r="F52" s="1">
        <v>16</v>
      </c>
      <c r="G52" s="1">
        <v>16</v>
      </c>
      <c r="H52" s="1">
        <v>15</v>
      </c>
      <c r="I52" s="1">
        <v>11</v>
      </c>
      <c r="J52" s="1">
        <v>14</v>
      </c>
      <c r="K52" s="1">
        <v>14</v>
      </c>
      <c r="L52" s="1">
        <v>16</v>
      </c>
      <c r="M52" s="1">
        <v>16</v>
      </c>
      <c r="N52" s="1">
        <v>15</v>
      </c>
    </row>
    <row r="53" spans="1:14" ht="15" customHeight="1" thickBot="1" x14ac:dyDescent="0.3">
      <c r="A53" s="31" t="s">
        <v>203</v>
      </c>
      <c r="B53" s="17" t="s">
        <v>223</v>
      </c>
      <c r="C53" s="17" t="s">
        <v>224</v>
      </c>
      <c r="D53" s="25">
        <f t="shared" si="0"/>
        <v>9.3000000000000007</v>
      </c>
      <c r="E53" s="1">
        <v>15</v>
      </c>
      <c r="F53" s="1">
        <v>11</v>
      </c>
      <c r="G53" s="1">
        <v>6</v>
      </c>
      <c r="H53" s="1">
        <v>3</v>
      </c>
      <c r="I53" s="1">
        <v>6</v>
      </c>
      <c r="J53" s="1">
        <v>14</v>
      </c>
      <c r="K53" s="1">
        <v>9</v>
      </c>
      <c r="L53" s="1">
        <v>15</v>
      </c>
      <c r="M53" s="1">
        <v>8</v>
      </c>
      <c r="N53" s="1">
        <v>6</v>
      </c>
    </row>
    <row r="54" spans="1:14" ht="15" customHeight="1" thickBot="1" x14ac:dyDescent="0.3">
      <c r="A54" s="31" t="s">
        <v>203</v>
      </c>
      <c r="B54" s="17" t="s">
        <v>227</v>
      </c>
      <c r="C54" s="17" t="s">
        <v>228</v>
      </c>
      <c r="D54" s="25">
        <f t="shared" si="0"/>
        <v>12.3</v>
      </c>
      <c r="E54" s="1">
        <v>13</v>
      </c>
      <c r="F54" s="1">
        <v>14</v>
      </c>
      <c r="G54" s="1">
        <v>9</v>
      </c>
      <c r="H54" s="1">
        <v>12</v>
      </c>
      <c r="I54" s="1">
        <v>12</v>
      </c>
      <c r="J54" s="1">
        <v>14</v>
      </c>
      <c r="K54" s="1">
        <v>12</v>
      </c>
      <c r="L54" s="1">
        <v>15</v>
      </c>
      <c r="M54" s="1">
        <v>11</v>
      </c>
      <c r="N54" s="1">
        <v>11</v>
      </c>
    </row>
    <row r="55" spans="1:14" ht="15" customHeight="1" thickBot="1" x14ac:dyDescent="0.3">
      <c r="A55" s="31" t="s">
        <v>203</v>
      </c>
      <c r="B55" s="17" t="s">
        <v>230</v>
      </c>
      <c r="C55" s="17" t="s">
        <v>231</v>
      </c>
      <c r="D55" s="25">
        <f t="shared" si="0"/>
        <v>11.6</v>
      </c>
      <c r="E55" s="1">
        <v>14</v>
      </c>
      <c r="F55" s="1">
        <v>14</v>
      </c>
      <c r="G55" s="1">
        <v>13</v>
      </c>
      <c r="H55" s="1">
        <v>14</v>
      </c>
      <c r="I55" s="1">
        <v>6</v>
      </c>
      <c r="J55" s="1">
        <v>14</v>
      </c>
      <c r="K55" s="1">
        <v>9</v>
      </c>
      <c r="L55" s="1">
        <v>14</v>
      </c>
      <c r="M55" s="1">
        <v>13</v>
      </c>
      <c r="N55" s="1">
        <v>5</v>
      </c>
    </row>
    <row r="56" spans="1:14" ht="15" customHeight="1" thickBot="1" x14ac:dyDescent="0.3">
      <c r="A56" s="31" t="s">
        <v>203</v>
      </c>
      <c r="B56" s="17" t="s">
        <v>234</v>
      </c>
      <c r="C56" s="17" t="s">
        <v>235</v>
      </c>
      <c r="D56" s="25">
        <f t="shared" si="0"/>
        <v>10.6</v>
      </c>
      <c r="E56" s="1">
        <v>15</v>
      </c>
      <c r="F56" s="1">
        <v>15</v>
      </c>
      <c r="G56" s="1">
        <v>7</v>
      </c>
      <c r="H56" s="1">
        <v>8</v>
      </c>
      <c r="I56" s="1">
        <v>7</v>
      </c>
      <c r="J56" s="1">
        <v>14</v>
      </c>
      <c r="K56" s="1">
        <v>8</v>
      </c>
      <c r="L56" s="1">
        <v>14</v>
      </c>
      <c r="M56" s="1">
        <v>10</v>
      </c>
      <c r="N56" s="1">
        <v>8</v>
      </c>
    </row>
    <row r="57" spans="1:14" ht="15" customHeight="1" thickBot="1" x14ac:dyDescent="0.3">
      <c r="A57" s="31" t="s">
        <v>203</v>
      </c>
      <c r="B57" s="17" t="s">
        <v>237</v>
      </c>
      <c r="C57" s="17" t="s">
        <v>238</v>
      </c>
      <c r="D57" s="25">
        <f t="shared" si="0"/>
        <v>11.7</v>
      </c>
      <c r="E57" s="1">
        <v>13</v>
      </c>
      <c r="F57" s="1">
        <v>16</v>
      </c>
      <c r="G57" s="1">
        <v>17</v>
      </c>
      <c r="H57" s="1">
        <v>12</v>
      </c>
      <c r="I57" s="1">
        <v>5</v>
      </c>
      <c r="J57" s="1">
        <v>14</v>
      </c>
      <c r="K57" s="1">
        <v>7</v>
      </c>
      <c r="L57" s="1">
        <v>13</v>
      </c>
      <c r="M57" s="1">
        <v>14</v>
      </c>
      <c r="N57" s="1">
        <v>6</v>
      </c>
    </row>
    <row r="58" spans="1:14" ht="15" customHeight="1" thickBot="1" x14ac:dyDescent="0.3">
      <c r="A58" s="31" t="s">
        <v>203</v>
      </c>
      <c r="B58" s="17" t="s">
        <v>240</v>
      </c>
      <c r="C58" s="17" t="s">
        <v>93</v>
      </c>
      <c r="D58" s="25">
        <f t="shared" si="0"/>
        <v>13.9</v>
      </c>
      <c r="E58" s="1">
        <v>10</v>
      </c>
      <c r="F58" s="1">
        <v>13</v>
      </c>
      <c r="G58" s="1">
        <v>17</v>
      </c>
      <c r="H58" s="1">
        <v>17</v>
      </c>
      <c r="I58" s="1">
        <v>15</v>
      </c>
      <c r="J58" s="1">
        <v>11</v>
      </c>
      <c r="K58" s="1">
        <v>14</v>
      </c>
      <c r="L58" s="1">
        <v>13</v>
      </c>
      <c r="M58" s="1">
        <v>15</v>
      </c>
      <c r="N58" s="1">
        <v>14</v>
      </c>
    </row>
    <row r="59" spans="1:14" ht="15" customHeight="1" thickBot="1" x14ac:dyDescent="0.3">
      <c r="A59" s="31" t="s">
        <v>203</v>
      </c>
      <c r="B59" s="17" t="s">
        <v>248</v>
      </c>
      <c r="C59" s="17" t="s">
        <v>249</v>
      </c>
      <c r="D59" s="25">
        <f t="shared" si="0"/>
        <v>10.9</v>
      </c>
      <c r="E59" s="1">
        <v>14</v>
      </c>
      <c r="F59" s="1">
        <v>12</v>
      </c>
      <c r="G59" s="1">
        <v>11</v>
      </c>
      <c r="H59" s="1">
        <v>9</v>
      </c>
      <c r="I59" s="1">
        <v>6</v>
      </c>
      <c r="J59" s="1">
        <v>14</v>
      </c>
      <c r="K59" s="1">
        <v>8</v>
      </c>
      <c r="L59" s="1">
        <v>13</v>
      </c>
      <c r="M59" s="1">
        <v>12</v>
      </c>
      <c r="N59" s="1">
        <v>10</v>
      </c>
    </row>
    <row r="60" spans="1:14" ht="15" customHeight="1" thickBot="1" x14ac:dyDescent="0.3">
      <c r="A60" s="31" t="s">
        <v>203</v>
      </c>
      <c r="B60" s="17" t="s">
        <v>251</v>
      </c>
      <c r="C60" s="17" t="s">
        <v>42</v>
      </c>
      <c r="D60" s="25">
        <f t="shared" si="0"/>
        <v>11.1</v>
      </c>
      <c r="E60" s="1">
        <v>15</v>
      </c>
      <c r="F60" s="1">
        <v>15</v>
      </c>
      <c r="G60" s="1">
        <v>7</v>
      </c>
      <c r="H60" s="1">
        <v>10</v>
      </c>
      <c r="I60" s="1">
        <v>8</v>
      </c>
      <c r="J60" s="1">
        <v>15</v>
      </c>
      <c r="K60" s="1">
        <v>9</v>
      </c>
      <c r="L60" s="1">
        <v>13</v>
      </c>
      <c r="M60" s="1">
        <v>11</v>
      </c>
      <c r="N60" s="1">
        <v>8</v>
      </c>
    </row>
    <row r="61" spans="1:14" ht="15" customHeight="1" thickBot="1" x14ac:dyDescent="0.3">
      <c r="A61" s="31" t="s">
        <v>203</v>
      </c>
      <c r="B61" s="17" t="s">
        <v>253</v>
      </c>
      <c r="C61" s="17" t="s">
        <v>254</v>
      </c>
      <c r="D61" s="25">
        <f t="shared" si="0"/>
        <v>14.2</v>
      </c>
      <c r="E61" s="1">
        <v>14</v>
      </c>
      <c r="F61" s="1">
        <v>14</v>
      </c>
      <c r="G61" s="1">
        <v>15</v>
      </c>
      <c r="H61" s="1">
        <v>16</v>
      </c>
      <c r="I61" s="1">
        <v>13</v>
      </c>
      <c r="J61" s="1">
        <v>15</v>
      </c>
      <c r="K61" s="1">
        <v>14</v>
      </c>
      <c r="L61" s="1">
        <v>14</v>
      </c>
      <c r="M61" s="1">
        <v>13</v>
      </c>
      <c r="N61" s="1">
        <v>14</v>
      </c>
    </row>
    <row r="62" spans="1:14" ht="15" customHeight="1" thickBot="1" x14ac:dyDescent="0.3">
      <c r="A62" s="31" t="s">
        <v>203</v>
      </c>
      <c r="B62" s="17" t="s">
        <v>257</v>
      </c>
      <c r="C62" s="17" t="s">
        <v>258</v>
      </c>
      <c r="D62" s="25">
        <f t="shared" si="0"/>
        <v>13</v>
      </c>
      <c r="E62" s="1">
        <v>14</v>
      </c>
      <c r="F62" s="1">
        <v>15</v>
      </c>
      <c r="G62" s="1">
        <v>9</v>
      </c>
      <c r="H62" s="1">
        <v>8</v>
      </c>
      <c r="I62" s="1">
        <v>13</v>
      </c>
      <c r="J62" s="1">
        <v>14</v>
      </c>
      <c r="K62" s="1">
        <v>15</v>
      </c>
      <c r="L62" s="1">
        <v>16</v>
      </c>
      <c r="M62" s="1">
        <v>13</v>
      </c>
      <c r="N62" s="1">
        <v>13</v>
      </c>
    </row>
    <row r="63" spans="1:14" ht="15" customHeight="1" thickBot="1" x14ac:dyDescent="0.3">
      <c r="A63" s="31" t="s">
        <v>203</v>
      </c>
      <c r="B63" s="17" t="s">
        <v>260</v>
      </c>
      <c r="C63" s="17" t="s">
        <v>24</v>
      </c>
      <c r="D63" s="25">
        <f t="shared" si="0"/>
        <v>11.9</v>
      </c>
      <c r="E63" s="1">
        <v>15</v>
      </c>
      <c r="F63" s="1">
        <v>14</v>
      </c>
      <c r="G63" s="1">
        <v>9</v>
      </c>
      <c r="H63" s="1">
        <v>7</v>
      </c>
      <c r="I63" s="1">
        <v>13</v>
      </c>
      <c r="J63" s="1">
        <v>13</v>
      </c>
      <c r="K63" s="1">
        <v>13</v>
      </c>
      <c r="L63" s="1">
        <v>14</v>
      </c>
      <c r="M63" s="1">
        <v>9</v>
      </c>
      <c r="N63" s="1">
        <v>12</v>
      </c>
    </row>
    <row r="64" spans="1:14" ht="15" customHeight="1" thickBot="1" x14ac:dyDescent="0.3">
      <c r="A64" s="31" t="s">
        <v>203</v>
      </c>
      <c r="B64" s="17" t="s">
        <v>262</v>
      </c>
      <c r="C64" s="17" t="s">
        <v>100</v>
      </c>
      <c r="D64" s="25">
        <f t="shared" si="0"/>
        <v>10.9</v>
      </c>
      <c r="E64" s="1">
        <v>14</v>
      </c>
      <c r="F64" s="1">
        <v>13</v>
      </c>
      <c r="G64" s="1">
        <v>12</v>
      </c>
      <c r="H64" s="1">
        <v>14</v>
      </c>
      <c r="I64" s="1">
        <v>6</v>
      </c>
      <c r="J64" s="1">
        <v>14</v>
      </c>
      <c r="K64" s="1">
        <v>6</v>
      </c>
      <c r="L64" s="1">
        <v>13</v>
      </c>
      <c r="M64" s="1">
        <v>11</v>
      </c>
      <c r="N64" s="1">
        <v>6</v>
      </c>
    </row>
    <row r="65" spans="1:14" ht="15" customHeight="1" thickBot="1" x14ac:dyDescent="0.3">
      <c r="A65" s="31" t="s">
        <v>203</v>
      </c>
      <c r="B65" s="17" t="s">
        <v>265</v>
      </c>
      <c r="C65" s="17" t="s">
        <v>266</v>
      </c>
      <c r="D65" s="25">
        <f t="shared" si="0"/>
        <v>14</v>
      </c>
      <c r="E65" s="1">
        <v>15</v>
      </c>
      <c r="F65" s="1">
        <v>13</v>
      </c>
      <c r="G65" s="1">
        <v>13</v>
      </c>
      <c r="H65" s="1">
        <v>14</v>
      </c>
      <c r="I65" s="1">
        <v>15</v>
      </c>
      <c r="J65" s="1">
        <v>15</v>
      </c>
      <c r="K65" s="1">
        <v>13</v>
      </c>
      <c r="L65" s="1">
        <v>14</v>
      </c>
      <c r="M65" s="1">
        <v>14</v>
      </c>
      <c r="N65" s="1">
        <v>14</v>
      </c>
    </row>
    <row r="66" spans="1:14" ht="15" customHeight="1" thickBot="1" x14ac:dyDescent="0.3">
      <c r="A66" s="31" t="s">
        <v>203</v>
      </c>
      <c r="B66" s="17" t="s">
        <v>268</v>
      </c>
      <c r="C66" s="17" t="s">
        <v>51</v>
      </c>
      <c r="D66" s="25">
        <f t="shared" ref="D66:D129" si="1">AVERAGE(E66:N66)</f>
        <v>11.8</v>
      </c>
      <c r="E66" s="1">
        <v>14</v>
      </c>
      <c r="F66" s="1">
        <v>13</v>
      </c>
      <c r="G66" s="1">
        <v>13</v>
      </c>
      <c r="H66" s="1">
        <v>13</v>
      </c>
      <c r="I66" s="1">
        <v>6</v>
      </c>
      <c r="J66" s="1">
        <v>14</v>
      </c>
      <c r="K66" s="1">
        <v>11</v>
      </c>
      <c r="L66" s="1">
        <v>12</v>
      </c>
      <c r="M66" s="1">
        <v>14</v>
      </c>
      <c r="N66" s="1">
        <v>8</v>
      </c>
    </row>
    <row r="67" spans="1:14" ht="15" customHeight="1" thickBot="1" x14ac:dyDescent="0.3">
      <c r="A67" s="31" t="s">
        <v>203</v>
      </c>
      <c r="B67" s="17" t="s">
        <v>272</v>
      </c>
      <c r="C67" s="17" t="s">
        <v>258</v>
      </c>
      <c r="D67" s="25">
        <f t="shared" si="1"/>
        <v>10</v>
      </c>
      <c r="E67" s="1">
        <v>14</v>
      </c>
      <c r="F67" s="1">
        <v>13</v>
      </c>
      <c r="G67" s="1">
        <v>7</v>
      </c>
      <c r="H67" s="1">
        <v>7</v>
      </c>
      <c r="I67" s="1">
        <v>7</v>
      </c>
      <c r="J67" s="1">
        <v>14</v>
      </c>
      <c r="K67" s="1">
        <v>9</v>
      </c>
      <c r="L67" s="1">
        <v>13</v>
      </c>
      <c r="M67" s="1">
        <v>10</v>
      </c>
      <c r="N67" s="1">
        <v>6</v>
      </c>
    </row>
    <row r="68" spans="1:14" ht="15" customHeight="1" thickBot="1" x14ac:dyDescent="0.3">
      <c r="A68" s="31" t="s">
        <v>203</v>
      </c>
      <c r="B68" s="17" t="s">
        <v>273</v>
      </c>
      <c r="C68" s="17" t="s">
        <v>64</v>
      </c>
      <c r="D68" s="25">
        <f t="shared" si="1"/>
        <v>12.9</v>
      </c>
      <c r="E68" s="1">
        <v>12</v>
      </c>
      <c r="F68" s="1">
        <v>13</v>
      </c>
      <c r="G68" s="1">
        <v>11</v>
      </c>
      <c r="H68" s="1">
        <v>15</v>
      </c>
      <c r="I68" s="1">
        <v>12</v>
      </c>
      <c r="J68" s="1">
        <v>12</v>
      </c>
      <c r="K68" s="1">
        <v>13</v>
      </c>
      <c r="L68" s="1">
        <v>14</v>
      </c>
      <c r="M68" s="1">
        <v>14</v>
      </c>
      <c r="N68" s="1">
        <v>13</v>
      </c>
    </row>
    <row r="69" spans="1:14" ht="15" customHeight="1" thickBot="1" x14ac:dyDescent="0.3">
      <c r="A69" s="31" t="s">
        <v>203</v>
      </c>
      <c r="B69" s="17" t="s">
        <v>274</v>
      </c>
      <c r="C69" s="17" t="s">
        <v>93</v>
      </c>
      <c r="D69" s="25">
        <f t="shared" si="1"/>
        <v>13.9</v>
      </c>
      <c r="E69" s="1">
        <v>13</v>
      </c>
      <c r="F69" s="1">
        <v>14</v>
      </c>
      <c r="G69" s="1">
        <v>15</v>
      </c>
      <c r="H69" s="1">
        <v>14</v>
      </c>
      <c r="I69" s="1">
        <v>14</v>
      </c>
      <c r="J69" s="1">
        <v>14</v>
      </c>
      <c r="K69" s="1">
        <v>13</v>
      </c>
      <c r="L69" s="1">
        <v>14</v>
      </c>
      <c r="M69" s="1">
        <v>14</v>
      </c>
      <c r="N69" s="1">
        <v>14</v>
      </c>
    </row>
    <row r="70" spans="1:14" ht="15" customHeight="1" thickBot="1" x14ac:dyDescent="0.3">
      <c r="A70" s="31" t="s">
        <v>203</v>
      </c>
      <c r="B70" s="17" t="s">
        <v>277</v>
      </c>
      <c r="C70" s="17" t="s">
        <v>60</v>
      </c>
      <c r="D70" s="25">
        <f t="shared" si="1"/>
        <v>10.4</v>
      </c>
      <c r="E70" s="1">
        <v>15</v>
      </c>
      <c r="F70" s="1">
        <v>13</v>
      </c>
      <c r="G70" s="1">
        <v>13</v>
      </c>
      <c r="H70" s="1">
        <v>5</v>
      </c>
      <c r="I70" s="1">
        <v>6</v>
      </c>
      <c r="J70" s="1">
        <v>14</v>
      </c>
      <c r="K70" s="1">
        <v>9</v>
      </c>
      <c r="L70" s="1">
        <v>12</v>
      </c>
      <c r="M70" s="1">
        <v>10</v>
      </c>
      <c r="N70" s="1">
        <v>7</v>
      </c>
    </row>
    <row r="71" spans="1:14" ht="15" customHeight="1" thickBot="1" x14ac:dyDescent="0.3">
      <c r="A71" s="39" t="s">
        <v>281</v>
      </c>
      <c r="B71" s="17" t="s">
        <v>284</v>
      </c>
      <c r="C71" s="17" t="s">
        <v>285</v>
      </c>
      <c r="D71" s="25">
        <f t="shared" si="1"/>
        <v>11.6</v>
      </c>
      <c r="E71" s="1">
        <v>13</v>
      </c>
      <c r="F71" s="1">
        <v>11</v>
      </c>
      <c r="G71" s="1">
        <v>12</v>
      </c>
      <c r="H71" s="1">
        <v>11</v>
      </c>
      <c r="I71" s="1">
        <v>12</v>
      </c>
      <c r="J71" s="1">
        <v>13</v>
      </c>
      <c r="K71" s="1">
        <v>11</v>
      </c>
      <c r="L71" s="1">
        <v>12</v>
      </c>
      <c r="M71" s="1">
        <v>9</v>
      </c>
      <c r="N71" s="1">
        <v>12</v>
      </c>
    </row>
    <row r="72" spans="1:14" ht="15" customHeight="1" thickBot="1" x14ac:dyDescent="0.3">
      <c r="A72" s="39" t="s">
        <v>281</v>
      </c>
      <c r="B72" s="17" t="s">
        <v>288</v>
      </c>
      <c r="C72" s="17" t="s">
        <v>289</v>
      </c>
      <c r="D72" s="25">
        <f t="shared" si="1"/>
        <v>12</v>
      </c>
      <c r="E72" s="1">
        <v>14</v>
      </c>
      <c r="F72" s="1">
        <v>12</v>
      </c>
      <c r="G72" s="1">
        <v>10</v>
      </c>
      <c r="H72" s="1">
        <v>9</v>
      </c>
      <c r="I72" s="1">
        <v>12</v>
      </c>
      <c r="J72" s="1">
        <v>14</v>
      </c>
      <c r="K72" s="1">
        <v>12</v>
      </c>
      <c r="L72" s="1">
        <v>14</v>
      </c>
      <c r="M72" s="1">
        <v>10</v>
      </c>
      <c r="N72" s="1">
        <v>13</v>
      </c>
    </row>
    <row r="73" spans="1:14" ht="15" customHeight="1" thickBot="1" x14ac:dyDescent="0.3">
      <c r="A73" s="39" t="s">
        <v>281</v>
      </c>
      <c r="B73" s="17" t="s">
        <v>291</v>
      </c>
      <c r="C73" s="17" t="s">
        <v>160</v>
      </c>
      <c r="D73" s="25">
        <f t="shared" si="1"/>
        <v>13.9</v>
      </c>
      <c r="E73" s="1">
        <v>12</v>
      </c>
      <c r="F73" s="1">
        <v>14</v>
      </c>
      <c r="G73" s="1">
        <v>14</v>
      </c>
      <c r="H73" s="1">
        <v>15</v>
      </c>
      <c r="I73" s="1">
        <v>13</v>
      </c>
      <c r="J73" s="1">
        <v>14</v>
      </c>
      <c r="K73" s="1">
        <v>15</v>
      </c>
      <c r="L73" s="1">
        <v>15</v>
      </c>
      <c r="M73" s="1">
        <v>14</v>
      </c>
      <c r="N73" s="1">
        <v>13</v>
      </c>
    </row>
    <row r="74" spans="1:14" ht="15" customHeight="1" thickBot="1" x14ac:dyDescent="0.3">
      <c r="A74" s="39" t="s">
        <v>281</v>
      </c>
      <c r="B74" s="17" t="s">
        <v>292</v>
      </c>
      <c r="C74" s="17" t="s">
        <v>93</v>
      </c>
      <c r="D74" s="25">
        <f t="shared" si="1"/>
        <v>13.6</v>
      </c>
      <c r="E74" s="1">
        <v>13</v>
      </c>
      <c r="F74" s="1">
        <v>14</v>
      </c>
      <c r="G74" s="1">
        <v>13</v>
      </c>
      <c r="H74" s="1">
        <v>13</v>
      </c>
      <c r="I74" s="1">
        <v>16</v>
      </c>
      <c r="J74" s="1">
        <v>14</v>
      </c>
      <c r="K74" s="1">
        <v>13</v>
      </c>
      <c r="L74" s="1">
        <v>12</v>
      </c>
      <c r="M74" s="1">
        <v>15</v>
      </c>
      <c r="N74" s="1">
        <v>13</v>
      </c>
    </row>
    <row r="75" spans="1:14" ht="15" customHeight="1" thickBot="1" x14ac:dyDescent="0.3">
      <c r="A75" s="39" t="s">
        <v>281</v>
      </c>
      <c r="B75" s="17" t="s">
        <v>294</v>
      </c>
      <c r="C75" s="17" t="s">
        <v>24</v>
      </c>
      <c r="D75" s="25">
        <f t="shared" si="1"/>
        <v>10.3</v>
      </c>
      <c r="E75" s="1">
        <v>13</v>
      </c>
      <c r="F75" s="1">
        <v>12</v>
      </c>
      <c r="G75" s="1">
        <v>6</v>
      </c>
      <c r="H75" s="1">
        <v>7</v>
      </c>
      <c r="I75" s="1">
        <v>11</v>
      </c>
      <c r="J75" s="1">
        <v>13</v>
      </c>
      <c r="K75" s="1">
        <v>11</v>
      </c>
      <c r="L75" s="1">
        <v>12</v>
      </c>
      <c r="M75" s="1">
        <v>7</v>
      </c>
      <c r="N75" s="1">
        <v>11</v>
      </c>
    </row>
    <row r="76" spans="1:14" ht="15" customHeight="1" thickBot="1" x14ac:dyDescent="0.3">
      <c r="A76" s="39" t="s">
        <v>281</v>
      </c>
      <c r="B76" s="17" t="s">
        <v>298</v>
      </c>
      <c r="C76" s="17" t="s">
        <v>299</v>
      </c>
      <c r="D76" s="25">
        <f t="shared" si="1"/>
        <v>10.9</v>
      </c>
      <c r="E76" s="1">
        <v>15</v>
      </c>
      <c r="F76" s="1">
        <v>12</v>
      </c>
      <c r="G76" s="1">
        <v>10</v>
      </c>
      <c r="H76" s="1">
        <v>8</v>
      </c>
      <c r="I76" s="1">
        <v>10</v>
      </c>
      <c r="J76" s="1">
        <v>14</v>
      </c>
      <c r="K76" s="1">
        <v>10</v>
      </c>
      <c r="L76" s="1">
        <v>11</v>
      </c>
      <c r="M76" s="1">
        <v>10</v>
      </c>
      <c r="N76" s="1">
        <v>9</v>
      </c>
    </row>
    <row r="77" spans="1:14" ht="15" customHeight="1" thickBot="1" x14ac:dyDescent="0.3">
      <c r="A77" s="39" t="s">
        <v>281</v>
      </c>
      <c r="B77" s="17" t="s">
        <v>303</v>
      </c>
      <c r="C77" s="17" t="s">
        <v>304</v>
      </c>
      <c r="D77" s="25">
        <f t="shared" si="1"/>
        <v>9.5</v>
      </c>
      <c r="E77" s="1">
        <v>14</v>
      </c>
      <c r="F77" s="1">
        <v>12</v>
      </c>
      <c r="G77" s="1">
        <v>7</v>
      </c>
      <c r="H77" s="1">
        <v>5</v>
      </c>
      <c r="I77" s="1">
        <v>8</v>
      </c>
      <c r="J77" s="1">
        <v>13</v>
      </c>
      <c r="K77" s="1">
        <v>8</v>
      </c>
      <c r="L77" s="1">
        <v>14</v>
      </c>
      <c r="M77" s="1">
        <v>7</v>
      </c>
      <c r="N77" s="1">
        <v>7</v>
      </c>
    </row>
    <row r="78" spans="1:14" ht="15" customHeight="1" thickBot="1" x14ac:dyDescent="0.3">
      <c r="A78" s="39" t="s">
        <v>281</v>
      </c>
      <c r="B78" s="17" t="s">
        <v>308</v>
      </c>
      <c r="C78" s="17" t="s">
        <v>238</v>
      </c>
      <c r="D78" s="25">
        <f t="shared" si="1"/>
        <v>9.6</v>
      </c>
      <c r="E78" s="1">
        <v>12</v>
      </c>
      <c r="F78" s="1">
        <v>15</v>
      </c>
      <c r="G78" s="1">
        <v>11</v>
      </c>
      <c r="H78" s="1">
        <v>10</v>
      </c>
      <c r="I78" s="1">
        <v>5</v>
      </c>
      <c r="J78" s="1">
        <v>10</v>
      </c>
      <c r="K78" s="1">
        <v>8</v>
      </c>
      <c r="L78" s="1">
        <v>10</v>
      </c>
      <c r="M78" s="1">
        <v>10</v>
      </c>
      <c r="N78" s="1">
        <v>5</v>
      </c>
    </row>
    <row r="79" spans="1:14" ht="15" customHeight="1" thickBot="1" x14ac:dyDescent="0.3">
      <c r="A79" s="39" t="s">
        <v>281</v>
      </c>
      <c r="B79" s="17" t="s">
        <v>311</v>
      </c>
      <c r="C79" s="17" t="s">
        <v>312</v>
      </c>
      <c r="D79" s="25">
        <f t="shared" si="1"/>
        <v>9.6</v>
      </c>
      <c r="E79" s="1">
        <v>13</v>
      </c>
      <c r="F79" s="1">
        <v>14</v>
      </c>
      <c r="G79" s="1">
        <v>7</v>
      </c>
      <c r="H79" s="1">
        <v>4</v>
      </c>
      <c r="I79" s="1">
        <v>7</v>
      </c>
      <c r="J79" s="1">
        <v>14</v>
      </c>
      <c r="K79" s="1">
        <v>10</v>
      </c>
      <c r="L79" s="1">
        <v>13</v>
      </c>
      <c r="M79" s="1">
        <v>5</v>
      </c>
      <c r="N79" s="1">
        <v>9</v>
      </c>
    </row>
    <row r="80" spans="1:14" ht="15" customHeight="1" thickBot="1" x14ac:dyDescent="0.3">
      <c r="A80" s="39" t="s">
        <v>281</v>
      </c>
      <c r="B80" s="17" t="s">
        <v>314</v>
      </c>
      <c r="C80" s="17" t="s">
        <v>100</v>
      </c>
      <c r="D80" s="25">
        <f t="shared" si="1"/>
        <v>10.9</v>
      </c>
      <c r="E80" s="1">
        <v>13</v>
      </c>
      <c r="F80" s="1">
        <v>12</v>
      </c>
      <c r="G80" s="1">
        <v>12</v>
      </c>
      <c r="H80" s="1">
        <v>12</v>
      </c>
      <c r="I80" s="1">
        <v>5</v>
      </c>
      <c r="J80" s="1">
        <v>15</v>
      </c>
      <c r="K80" s="1">
        <v>8</v>
      </c>
      <c r="L80" s="1">
        <v>12</v>
      </c>
      <c r="M80" s="1">
        <v>12</v>
      </c>
      <c r="N80" s="1">
        <v>8</v>
      </c>
    </row>
    <row r="81" spans="1:14" ht="15" customHeight="1" thickBot="1" x14ac:dyDescent="0.3">
      <c r="A81" s="39" t="s">
        <v>281</v>
      </c>
      <c r="B81" s="17" t="s">
        <v>317</v>
      </c>
      <c r="C81" s="17" t="s">
        <v>93</v>
      </c>
      <c r="D81" s="25">
        <f t="shared" si="1"/>
        <v>13.4</v>
      </c>
      <c r="E81" s="1">
        <v>15</v>
      </c>
      <c r="F81" s="1">
        <v>12</v>
      </c>
      <c r="G81" s="1">
        <v>15</v>
      </c>
      <c r="H81" s="1">
        <v>14</v>
      </c>
      <c r="I81" s="1">
        <v>15</v>
      </c>
      <c r="J81" s="1">
        <v>14</v>
      </c>
      <c r="K81" s="1">
        <v>15</v>
      </c>
      <c r="L81" s="1">
        <v>8</v>
      </c>
      <c r="M81" s="1">
        <v>11</v>
      </c>
      <c r="N81" s="1">
        <v>15</v>
      </c>
    </row>
    <row r="82" spans="1:14" ht="15" customHeight="1" thickBot="1" x14ac:dyDescent="0.3">
      <c r="A82" s="39" t="s">
        <v>281</v>
      </c>
      <c r="B82" s="17" t="s">
        <v>325</v>
      </c>
      <c r="C82" s="17" t="s">
        <v>93</v>
      </c>
      <c r="D82" s="25">
        <f t="shared" si="1"/>
        <v>13.2</v>
      </c>
      <c r="E82" s="1">
        <v>11</v>
      </c>
      <c r="F82" s="1">
        <v>13</v>
      </c>
      <c r="G82" s="1">
        <v>13</v>
      </c>
      <c r="H82" s="1">
        <v>16</v>
      </c>
      <c r="I82" s="1">
        <v>13</v>
      </c>
      <c r="J82" s="1">
        <v>13</v>
      </c>
      <c r="K82" s="1">
        <v>16</v>
      </c>
      <c r="L82" s="1">
        <v>9</v>
      </c>
      <c r="M82" s="1">
        <v>12</v>
      </c>
      <c r="N82" s="1">
        <v>16</v>
      </c>
    </row>
    <row r="83" spans="1:14" ht="15" customHeight="1" thickBot="1" x14ac:dyDescent="0.3">
      <c r="A83" s="39" t="s">
        <v>281</v>
      </c>
      <c r="B83" s="17" t="s">
        <v>328</v>
      </c>
      <c r="C83" s="17" t="s">
        <v>93</v>
      </c>
      <c r="D83" s="25">
        <f t="shared" si="1"/>
        <v>13.2</v>
      </c>
      <c r="E83" s="1">
        <v>11</v>
      </c>
      <c r="F83" s="1">
        <v>13</v>
      </c>
      <c r="G83" s="1">
        <v>14</v>
      </c>
      <c r="H83" s="1">
        <v>14</v>
      </c>
      <c r="I83" s="1">
        <v>15</v>
      </c>
      <c r="J83" s="1">
        <v>11</v>
      </c>
      <c r="K83" s="1">
        <v>13</v>
      </c>
      <c r="L83" s="1">
        <v>13</v>
      </c>
      <c r="M83" s="1">
        <v>13</v>
      </c>
      <c r="N83" s="1">
        <v>15</v>
      </c>
    </row>
    <row r="84" spans="1:14" ht="15" customHeight="1" thickBot="1" x14ac:dyDescent="0.3">
      <c r="A84" s="39" t="s">
        <v>281</v>
      </c>
      <c r="B84" s="17" t="s">
        <v>330</v>
      </c>
      <c r="C84" s="17" t="s">
        <v>37</v>
      </c>
      <c r="D84" s="25">
        <f t="shared" si="1"/>
        <v>12.7</v>
      </c>
      <c r="E84" s="1">
        <v>11</v>
      </c>
      <c r="F84" s="1">
        <v>11</v>
      </c>
      <c r="G84" s="1">
        <v>11</v>
      </c>
      <c r="H84" s="1">
        <v>11</v>
      </c>
      <c r="I84" s="1">
        <v>14</v>
      </c>
      <c r="J84" s="1">
        <v>13</v>
      </c>
      <c r="K84" s="1">
        <v>14</v>
      </c>
      <c r="L84" s="1">
        <v>14</v>
      </c>
      <c r="M84" s="1">
        <v>13</v>
      </c>
      <c r="N84" s="1">
        <v>15</v>
      </c>
    </row>
    <row r="85" spans="1:14" ht="15" customHeight="1" thickBot="1" x14ac:dyDescent="0.3">
      <c r="A85" s="39" t="s">
        <v>281</v>
      </c>
      <c r="B85" s="17" t="s">
        <v>333</v>
      </c>
      <c r="C85" s="17" t="s">
        <v>37</v>
      </c>
      <c r="D85" s="25">
        <f t="shared" si="1"/>
        <v>11.4</v>
      </c>
      <c r="E85" s="1">
        <v>12</v>
      </c>
      <c r="F85" s="1">
        <v>12</v>
      </c>
      <c r="G85" s="1">
        <v>11</v>
      </c>
      <c r="H85" s="1">
        <v>10</v>
      </c>
      <c r="I85" s="1">
        <v>11</v>
      </c>
      <c r="J85" s="1">
        <v>13</v>
      </c>
      <c r="K85" s="1">
        <v>12</v>
      </c>
      <c r="L85" s="1">
        <v>13</v>
      </c>
      <c r="M85" s="1">
        <v>10</v>
      </c>
      <c r="N85" s="1">
        <v>10</v>
      </c>
    </row>
    <row r="86" spans="1:14" ht="15" customHeight="1" thickBot="1" x14ac:dyDescent="0.3">
      <c r="A86" s="39" t="s">
        <v>281</v>
      </c>
      <c r="B86" s="17" t="s">
        <v>336</v>
      </c>
      <c r="C86" s="17" t="s">
        <v>51</v>
      </c>
      <c r="D86" s="25">
        <f t="shared" si="1"/>
        <v>10.1</v>
      </c>
      <c r="E86" s="1">
        <v>13</v>
      </c>
      <c r="F86" s="1">
        <v>11</v>
      </c>
      <c r="G86" s="1">
        <v>9</v>
      </c>
      <c r="H86" s="1">
        <v>11</v>
      </c>
      <c r="I86" s="1">
        <v>6</v>
      </c>
      <c r="J86" s="1">
        <v>13</v>
      </c>
      <c r="K86" s="1">
        <v>10</v>
      </c>
      <c r="L86" s="1">
        <v>12</v>
      </c>
      <c r="M86" s="1">
        <v>8</v>
      </c>
      <c r="N86" s="1">
        <v>8</v>
      </c>
    </row>
    <row r="87" spans="1:14" ht="15" customHeight="1" thickBot="1" x14ac:dyDescent="0.3">
      <c r="A87" s="39" t="s">
        <v>281</v>
      </c>
      <c r="B87" s="17" t="s">
        <v>337</v>
      </c>
      <c r="C87" s="17" t="s">
        <v>338</v>
      </c>
      <c r="D87" s="25">
        <f t="shared" si="1"/>
        <v>8.6</v>
      </c>
      <c r="E87" s="1">
        <v>12</v>
      </c>
      <c r="F87" s="1">
        <v>13</v>
      </c>
      <c r="G87" s="1">
        <v>9</v>
      </c>
      <c r="H87" s="1">
        <v>6</v>
      </c>
      <c r="I87" s="1">
        <v>6</v>
      </c>
      <c r="J87" s="1">
        <v>11</v>
      </c>
      <c r="K87" s="1">
        <v>7</v>
      </c>
      <c r="L87" s="1">
        <v>8</v>
      </c>
      <c r="M87" s="1">
        <v>7</v>
      </c>
      <c r="N87" s="1">
        <v>7</v>
      </c>
    </row>
    <row r="88" spans="1:14" ht="15" customHeight="1" thickBot="1" x14ac:dyDescent="0.3">
      <c r="A88" s="39" t="s">
        <v>281</v>
      </c>
      <c r="B88" s="17" t="s">
        <v>341</v>
      </c>
      <c r="C88" s="17" t="s">
        <v>189</v>
      </c>
      <c r="D88" s="25">
        <f t="shared" si="1"/>
        <v>10.5</v>
      </c>
      <c r="E88" s="1">
        <v>13</v>
      </c>
      <c r="F88" s="1">
        <v>10</v>
      </c>
      <c r="G88" s="1">
        <v>11</v>
      </c>
      <c r="H88" s="1">
        <v>12</v>
      </c>
      <c r="I88" s="1">
        <v>8</v>
      </c>
      <c r="J88" s="1">
        <v>13</v>
      </c>
      <c r="K88" s="1">
        <v>8</v>
      </c>
      <c r="L88" s="1">
        <v>12</v>
      </c>
      <c r="M88" s="1">
        <v>9</v>
      </c>
      <c r="N88" s="1">
        <v>9</v>
      </c>
    </row>
    <row r="89" spans="1:14" ht="15" customHeight="1" thickBot="1" x14ac:dyDescent="0.3">
      <c r="A89" s="39" t="s">
        <v>281</v>
      </c>
      <c r="B89" s="17" t="s">
        <v>343</v>
      </c>
      <c r="C89" s="17" t="s">
        <v>197</v>
      </c>
      <c r="D89" s="25">
        <f t="shared" si="1"/>
        <v>8.3000000000000007</v>
      </c>
      <c r="E89" s="1">
        <v>13</v>
      </c>
      <c r="F89" s="1">
        <v>14</v>
      </c>
      <c r="G89" s="1">
        <v>7</v>
      </c>
      <c r="H89" s="1">
        <v>9</v>
      </c>
      <c r="I89" s="1">
        <v>3</v>
      </c>
      <c r="J89" s="1">
        <v>13</v>
      </c>
      <c r="K89" s="1">
        <v>6</v>
      </c>
      <c r="L89" s="1">
        <v>7</v>
      </c>
      <c r="M89" s="1">
        <v>8</v>
      </c>
      <c r="N89" s="1">
        <v>3</v>
      </c>
    </row>
    <row r="90" spans="1:14" ht="15" customHeight="1" thickBot="1" x14ac:dyDescent="0.3">
      <c r="A90" s="39" t="s">
        <v>281</v>
      </c>
      <c r="B90" s="17" t="s">
        <v>347</v>
      </c>
      <c r="C90" s="17" t="s">
        <v>37</v>
      </c>
      <c r="D90" s="25">
        <f t="shared" si="1"/>
        <v>10.8</v>
      </c>
      <c r="E90" s="1">
        <v>13</v>
      </c>
      <c r="F90" s="1">
        <v>14</v>
      </c>
      <c r="G90" s="1">
        <v>7</v>
      </c>
      <c r="H90" s="1">
        <v>9</v>
      </c>
      <c r="I90" s="1">
        <v>11</v>
      </c>
      <c r="J90" s="1">
        <v>11</v>
      </c>
      <c r="K90" s="1">
        <v>15</v>
      </c>
      <c r="L90" s="1">
        <v>8</v>
      </c>
      <c r="M90" s="1">
        <v>8</v>
      </c>
      <c r="N90" s="1">
        <v>12</v>
      </c>
    </row>
    <row r="91" spans="1:14" ht="15" customHeight="1" thickBot="1" x14ac:dyDescent="0.3">
      <c r="A91" s="39" t="s">
        <v>281</v>
      </c>
      <c r="B91" s="17" t="s">
        <v>350</v>
      </c>
      <c r="C91" s="17" t="s">
        <v>351</v>
      </c>
      <c r="D91" s="25">
        <f t="shared" si="1"/>
        <v>11</v>
      </c>
      <c r="E91" s="1">
        <v>15</v>
      </c>
      <c r="F91" s="1">
        <v>12</v>
      </c>
      <c r="G91" s="1">
        <v>9</v>
      </c>
      <c r="H91" s="1">
        <v>7</v>
      </c>
      <c r="I91" s="1">
        <v>8</v>
      </c>
      <c r="J91" s="1">
        <v>12</v>
      </c>
      <c r="K91" s="1">
        <v>12</v>
      </c>
      <c r="L91" s="1">
        <v>15</v>
      </c>
      <c r="M91" s="1">
        <v>8</v>
      </c>
      <c r="N91" s="1">
        <v>12</v>
      </c>
    </row>
    <row r="92" spans="1:14" ht="15" customHeight="1" thickBot="1" x14ac:dyDescent="0.3">
      <c r="A92" s="39" t="s">
        <v>281</v>
      </c>
      <c r="B92" s="17" t="s">
        <v>353</v>
      </c>
      <c r="C92" s="17" t="s">
        <v>354</v>
      </c>
      <c r="D92" s="25">
        <f t="shared" si="1"/>
        <v>9.1999999999999993</v>
      </c>
      <c r="E92" s="1">
        <v>15</v>
      </c>
      <c r="F92" s="1">
        <v>12</v>
      </c>
      <c r="G92" s="1">
        <v>7</v>
      </c>
      <c r="H92" s="1">
        <v>8</v>
      </c>
      <c r="I92" s="1">
        <v>8</v>
      </c>
      <c r="J92" s="1">
        <v>14</v>
      </c>
      <c r="K92" s="1">
        <v>8</v>
      </c>
      <c r="L92" s="1">
        <v>11</v>
      </c>
      <c r="M92" s="1">
        <v>3</v>
      </c>
      <c r="N92" s="1">
        <v>6</v>
      </c>
    </row>
    <row r="93" spans="1:14" ht="15" customHeight="1" thickBot="1" x14ac:dyDescent="0.3">
      <c r="A93" s="39" t="s">
        <v>281</v>
      </c>
      <c r="B93" s="17" t="s">
        <v>355</v>
      </c>
      <c r="C93" s="17" t="s">
        <v>64</v>
      </c>
      <c r="D93" s="25">
        <f t="shared" si="1"/>
        <v>10.199999999999999</v>
      </c>
      <c r="E93" s="1">
        <v>14</v>
      </c>
      <c r="F93" s="1">
        <v>13</v>
      </c>
      <c r="G93" s="1">
        <v>9</v>
      </c>
      <c r="H93" s="1">
        <v>4</v>
      </c>
      <c r="I93" s="1">
        <v>10</v>
      </c>
      <c r="J93" s="1">
        <v>14</v>
      </c>
      <c r="K93" s="1">
        <v>9</v>
      </c>
      <c r="L93" s="1">
        <v>13</v>
      </c>
      <c r="M93" s="1">
        <v>8</v>
      </c>
      <c r="N93" s="1">
        <v>8</v>
      </c>
    </row>
    <row r="94" spans="1:14" ht="15" customHeight="1" thickBot="1" x14ac:dyDescent="0.3">
      <c r="A94" s="32" t="s">
        <v>414</v>
      </c>
      <c r="B94" s="17" t="s">
        <v>415</v>
      </c>
      <c r="C94" s="17" t="s">
        <v>18</v>
      </c>
      <c r="D94" s="25">
        <f t="shared" si="1"/>
        <v>12.7</v>
      </c>
      <c r="E94" s="1">
        <v>13</v>
      </c>
      <c r="F94" s="1">
        <v>13</v>
      </c>
      <c r="G94" s="1">
        <v>9</v>
      </c>
      <c r="H94" s="1">
        <v>10</v>
      </c>
      <c r="I94" s="1">
        <v>12</v>
      </c>
      <c r="J94" s="1">
        <v>16</v>
      </c>
      <c r="K94" s="1">
        <v>16</v>
      </c>
      <c r="L94" s="1">
        <v>14</v>
      </c>
      <c r="M94" s="1">
        <v>12</v>
      </c>
      <c r="N94" s="1">
        <v>12</v>
      </c>
    </row>
    <row r="95" spans="1:14" ht="15" customHeight="1" thickBot="1" x14ac:dyDescent="0.3">
      <c r="A95" s="32" t="s">
        <v>414</v>
      </c>
      <c r="B95" s="17" t="s">
        <v>416</v>
      </c>
      <c r="C95" s="17" t="s">
        <v>417</v>
      </c>
      <c r="D95" s="25">
        <f t="shared" si="1"/>
        <v>13.7</v>
      </c>
      <c r="E95" s="1">
        <v>16</v>
      </c>
      <c r="F95" s="1">
        <v>15</v>
      </c>
      <c r="G95" s="1">
        <v>10</v>
      </c>
      <c r="H95" s="1">
        <v>12</v>
      </c>
      <c r="I95" s="1">
        <v>13</v>
      </c>
      <c r="J95" s="1">
        <v>16</v>
      </c>
      <c r="K95" s="1">
        <v>14</v>
      </c>
      <c r="L95" s="1">
        <v>14</v>
      </c>
      <c r="M95" s="1">
        <v>14</v>
      </c>
      <c r="N95" s="1">
        <v>13</v>
      </c>
    </row>
    <row r="96" spans="1:14" ht="15" customHeight="1" thickBot="1" x14ac:dyDescent="0.3">
      <c r="A96" s="32" t="s">
        <v>414</v>
      </c>
      <c r="B96" s="17" t="s">
        <v>420</v>
      </c>
      <c r="C96" s="17" t="s">
        <v>93</v>
      </c>
      <c r="D96" s="25">
        <f t="shared" si="1"/>
        <v>14.2</v>
      </c>
      <c r="E96" s="1">
        <v>13</v>
      </c>
      <c r="F96" s="1">
        <v>15</v>
      </c>
      <c r="G96" s="1">
        <v>15</v>
      </c>
      <c r="H96" s="1">
        <v>16</v>
      </c>
      <c r="I96" s="1">
        <v>14</v>
      </c>
      <c r="J96" s="1">
        <v>14</v>
      </c>
      <c r="K96" s="1">
        <v>14</v>
      </c>
      <c r="L96" s="1">
        <v>14</v>
      </c>
      <c r="M96" s="1">
        <v>13</v>
      </c>
      <c r="N96" s="1">
        <v>14</v>
      </c>
    </row>
    <row r="97" spans="1:14" ht="15" customHeight="1" thickBot="1" x14ac:dyDescent="0.3">
      <c r="A97" s="32" t="s">
        <v>414</v>
      </c>
      <c r="B97" s="17" t="s">
        <v>424</v>
      </c>
      <c r="C97" s="17" t="s">
        <v>93</v>
      </c>
      <c r="D97" s="25">
        <f t="shared" si="1"/>
        <v>15.7</v>
      </c>
      <c r="E97" s="1">
        <v>15</v>
      </c>
      <c r="F97" s="1">
        <v>18</v>
      </c>
      <c r="G97" s="1">
        <v>15</v>
      </c>
      <c r="H97" s="1">
        <v>17</v>
      </c>
      <c r="I97" s="1">
        <v>16</v>
      </c>
      <c r="J97" s="1">
        <v>14</v>
      </c>
      <c r="K97" s="1">
        <v>16</v>
      </c>
      <c r="L97" s="1">
        <v>15</v>
      </c>
      <c r="M97" s="1">
        <v>15</v>
      </c>
      <c r="N97" s="1">
        <v>16</v>
      </c>
    </row>
    <row r="98" spans="1:14" ht="15" customHeight="1" thickBot="1" x14ac:dyDescent="0.3">
      <c r="A98" s="32" t="s">
        <v>414</v>
      </c>
      <c r="B98" s="17" t="s">
        <v>425</v>
      </c>
      <c r="C98" s="17" t="s">
        <v>426</v>
      </c>
      <c r="D98" s="25">
        <f t="shared" si="1"/>
        <v>9.1999999999999993</v>
      </c>
      <c r="E98" s="1">
        <v>10</v>
      </c>
      <c r="F98" s="1">
        <v>15</v>
      </c>
      <c r="G98" s="1">
        <v>11</v>
      </c>
      <c r="H98" s="1">
        <v>9</v>
      </c>
      <c r="I98" s="1">
        <v>7</v>
      </c>
      <c r="J98" s="1">
        <v>8</v>
      </c>
      <c r="K98" s="1">
        <v>9</v>
      </c>
      <c r="L98" s="1">
        <v>10</v>
      </c>
      <c r="M98" s="1">
        <v>5</v>
      </c>
      <c r="N98" s="1">
        <v>8</v>
      </c>
    </row>
    <row r="99" spans="1:14" ht="15" customHeight="1" thickBot="1" x14ac:dyDescent="0.3">
      <c r="A99" s="32" t="s">
        <v>414</v>
      </c>
      <c r="B99" s="17" t="s">
        <v>428</v>
      </c>
      <c r="C99" s="17" t="s">
        <v>224</v>
      </c>
      <c r="D99" s="25">
        <f t="shared" si="1"/>
        <v>9.6999999999999993</v>
      </c>
      <c r="E99" s="1">
        <v>13</v>
      </c>
      <c r="F99" s="1">
        <v>11</v>
      </c>
      <c r="G99" s="1">
        <v>8</v>
      </c>
      <c r="H99" s="1">
        <v>8</v>
      </c>
      <c r="I99" s="1">
        <v>6</v>
      </c>
      <c r="J99" s="1">
        <v>12</v>
      </c>
      <c r="K99" s="1">
        <v>10</v>
      </c>
      <c r="L99" s="1">
        <v>11</v>
      </c>
      <c r="M99" s="1">
        <v>12</v>
      </c>
      <c r="N99" s="1">
        <v>6</v>
      </c>
    </row>
    <row r="100" spans="1:14" ht="15" customHeight="1" thickBot="1" x14ac:dyDescent="0.3">
      <c r="A100" s="32" t="s">
        <v>414</v>
      </c>
      <c r="B100" s="17" t="s">
        <v>432</v>
      </c>
      <c r="C100" s="17" t="s">
        <v>433</v>
      </c>
      <c r="D100" s="25">
        <f t="shared" si="1"/>
        <v>11.5</v>
      </c>
      <c r="E100" s="1">
        <v>14</v>
      </c>
      <c r="F100" s="1">
        <v>14</v>
      </c>
      <c r="G100" s="1">
        <v>11</v>
      </c>
      <c r="H100" s="1">
        <v>12</v>
      </c>
      <c r="I100" s="1">
        <v>8</v>
      </c>
      <c r="J100" s="1">
        <v>14</v>
      </c>
      <c r="K100" s="1">
        <v>8</v>
      </c>
      <c r="L100" s="1">
        <v>13</v>
      </c>
      <c r="M100" s="1">
        <v>12</v>
      </c>
      <c r="N100" s="1">
        <v>9</v>
      </c>
    </row>
    <row r="101" spans="1:14" ht="15" customHeight="1" thickBot="1" x14ac:dyDescent="0.3">
      <c r="A101" s="32" t="s">
        <v>414</v>
      </c>
      <c r="B101" s="17" t="s">
        <v>436</v>
      </c>
      <c r="C101" s="17" t="s">
        <v>51</v>
      </c>
      <c r="D101" s="25">
        <f t="shared" si="1"/>
        <v>11.4</v>
      </c>
      <c r="E101" s="1">
        <v>14</v>
      </c>
      <c r="F101" s="1">
        <v>15</v>
      </c>
      <c r="G101" s="1">
        <v>14</v>
      </c>
      <c r="H101" s="1">
        <v>13</v>
      </c>
      <c r="I101" s="1">
        <v>7</v>
      </c>
      <c r="J101" s="1">
        <v>12</v>
      </c>
      <c r="K101" s="1">
        <v>8</v>
      </c>
      <c r="L101" s="1">
        <v>12</v>
      </c>
      <c r="M101" s="1">
        <v>11</v>
      </c>
      <c r="N101" s="1">
        <v>8</v>
      </c>
    </row>
    <row r="102" spans="1:14" ht="15" customHeight="1" thickBot="1" x14ac:dyDescent="0.3">
      <c r="A102" s="32" t="s">
        <v>414</v>
      </c>
      <c r="B102" s="17" t="s">
        <v>438</v>
      </c>
      <c r="C102" s="17" t="s">
        <v>51</v>
      </c>
      <c r="D102" s="25">
        <f t="shared" si="1"/>
        <v>11.6</v>
      </c>
      <c r="E102" s="1">
        <v>11</v>
      </c>
      <c r="F102" s="1">
        <v>15</v>
      </c>
      <c r="G102" s="1">
        <v>15</v>
      </c>
      <c r="H102" s="1">
        <v>17</v>
      </c>
      <c r="I102" s="1">
        <v>6</v>
      </c>
      <c r="J102" s="1">
        <v>12</v>
      </c>
      <c r="K102" s="1">
        <v>6</v>
      </c>
      <c r="L102" s="1">
        <v>13</v>
      </c>
      <c r="M102" s="1">
        <v>15</v>
      </c>
      <c r="N102" s="1">
        <v>6</v>
      </c>
    </row>
    <row r="103" spans="1:14" ht="15" customHeight="1" thickBot="1" x14ac:dyDescent="0.3">
      <c r="A103" s="32" t="s">
        <v>414</v>
      </c>
      <c r="B103" s="17" t="s">
        <v>439</v>
      </c>
      <c r="C103" s="17" t="s">
        <v>238</v>
      </c>
      <c r="D103" s="25">
        <f t="shared" si="1"/>
        <v>12.9</v>
      </c>
      <c r="E103" s="1">
        <v>10</v>
      </c>
      <c r="F103" s="1">
        <v>16</v>
      </c>
      <c r="G103" s="1">
        <v>17</v>
      </c>
      <c r="H103" s="1">
        <v>16</v>
      </c>
      <c r="I103" s="1">
        <v>7</v>
      </c>
      <c r="J103" s="1">
        <v>10</v>
      </c>
      <c r="K103" s="1">
        <v>12</v>
      </c>
      <c r="L103" s="1">
        <v>12</v>
      </c>
      <c r="M103" s="1">
        <v>17</v>
      </c>
      <c r="N103" s="1">
        <v>12</v>
      </c>
    </row>
    <row r="104" spans="1:14" ht="15" customHeight="1" thickBot="1" x14ac:dyDescent="0.3">
      <c r="A104" s="32" t="s">
        <v>414</v>
      </c>
      <c r="B104" s="17" t="s">
        <v>442</v>
      </c>
      <c r="C104" s="17" t="s">
        <v>93</v>
      </c>
      <c r="D104" s="25">
        <f t="shared" si="1"/>
        <v>14</v>
      </c>
      <c r="E104" s="1">
        <v>13</v>
      </c>
      <c r="F104" s="1">
        <v>15</v>
      </c>
      <c r="G104" s="1">
        <v>14</v>
      </c>
      <c r="H104" s="1">
        <v>15</v>
      </c>
      <c r="I104" s="1">
        <v>15</v>
      </c>
      <c r="J104" s="1">
        <v>13</v>
      </c>
      <c r="K104" s="1">
        <v>14</v>
      </c>
      <c r="L104" s="1">
        <v>13</v>
      </c>
      <c r="M104" s="1">
        <v>14</v>
      </c>
      <c r="N104" s="1">
        <v>14</v>
      </c>
    </row>
    <row r="105" spans="1:14" ht="15" customHeight="1" thickBot="1" x14ac:dyDescent="0.3">
      <c r="A105" s="32" t="s">
        <v>414</v>
      </c>
      <c r="B105" s="17" t="s">
        <v>449</v>
      </c>
      <c r="C105" s="17" t="s">
        <v>450</v>
      </c>
      <c r="D105" s="25">
        <f t="shared" si="1"/>
        <v>11</v>
      </c>
      <c r="E105" s="1">
        <v>15</v>
      </c>
      <c r="F105" s="1">
        <v>13</v>
      </c>
      <c r="G105" s="1">
        <v>11</v>
      </c>
      <c r="H105" s="1">
        <v>13</v>
      </c>
      <c r="I105" s="1">
        <v>5</v>
      </c>
      <c r="J105" s="1">
        <v>14</v>
      </c>
      <c r="K105" s="1">
        <v>6</v>
      </c>
      <c r="L105" s="1">
        <v>13</v>
      </c>
      <c r="M105" s="1">
        <v>12</v>
      </c>
      <c r="N105" s="1">
        <v>8</v>
      </c>
    </row>
    <row r="106" spans="1:14" ht="15" customHeight="1" thickBot="1" x14ac:dyDescent="0.3">
      <c r="A106" s="32" t="s">
        <v>414</v>
      </c>
      <c r="B106" s="17" t="s">
        <v>451</v>
      </c>
      <c r="C106" s="17" t="s">
        <v>64</v>
      </c>
      <c r="D106" s="25">
        <f t="shared" si="1"/>
        <v>12.1</v>
      </c>
      <c r="E106" s="1">
        <v>11</v>
      </c>
      <c r="F106" s="1">
        <v>13</v>
      </c>
      <c r="G106" s="1">
        <v>11</v>
      </c>
      <c r="H106" s="1">
        <v>12</v>
      </c>
      <c r="I106" s="1">
        <v>12</v>
      </c>
      <c r="J106" s="1">
        <v>12</v>
      </c>
      <c r="K106" s="1">
        <v>14</v>
      </c>
      <c r="L106" s="1">
        <v>12</v>
      </c>
      <c r="M106" s="1">
        <v>11</v>
      </c>
      <c r="N106" s="1">
        <v>13</v>
      </c>
    </row>
    <row r="107" spans="1:14" ht="15" customHeight="1" thickBot="1" x14ac:dyDescent="0.3">
      <c r="A107" s="32" t="s">
        <v>414</v>
      </c>
      <c r="B107" s="17" t="s">
        <v>454</v>
      </c>
      <c r="C107" s="17" t="s">
        <v>33</v>
      </c>
      <c r="D107" s="25">
        <f t="shared" si="1"/>
        <v>14</v>
      </c>
      <c r="E107" s="1">
        <v>14</v>
      </c>
      <c r="F107" s="1">
        <v>15</v>
      </c>
      <c r="G107" s="1">
        <v>15</v>
      </c>
      <c r="H107" s="1">
        <v>11</v>
      </c>
      <c r="I107" s="1">
        <v>14</v>
      </c>
      <c r="J107" s="1">
        <v>15</v>
      </c>
      <c r="K107" s="1">
        <v>13</v>
      </c>
      <c r="L107" s="1">
        <v>13</v>
      </c>
      <c r="M107" s="1">
        <v>15</v>
      </c>
      <c r="N107" s="1">
        <v>15</v>
      </c>
    </row>
    <row r="108" spans="1:14" ht="15" customHeight="1" thickBot="1" x14ac:dyDescent="0.3">
      <c r="A108" s="32" t="s">
        <v>414</v>
      </c>
      <c r="B108" s="17" t="s">
        <v>457</v>
      </c>
      <c r="C108" s="17" t="s">
        <v>304</v>
      </c>
      <c r="D108" s="25">
        <f t="shared" si="1"/>
        <v>10.3</v>
      </c>
      <c r="E108" s="1">
        <v>14</v>
      </c>
      <c r="F108" s="1">
        <v>12</v>
      </c>
      <c r="G108" s="1">
        <v>10</v>
      </c>
      <c r="H108" s="1">
        <v>8</v>
      </c>
      <c r="I108" s="1">
        <v>8</v>
      </c>
      <c r="J108" s="1">
        <v>12</v>
      </c>
      <c r="K108" s="1">
        <v>8</v>
      </c>
      <c r="L108" s="1">
        <v>13</v>
      </c>
      <c r="M108" s="1">
        <v>9</v>
      </c>
      <c r="N108" s="1">
        <v>9</v>
      </c>
    </row>
    <row r="109" spans="1:14" ht="15" customHeight="1" thickBot="1" x14ac:dyDescent="0.3">
      <c r="A109" s="32" t="s">
        <v>414</v>
      </c>
      <c r="B109" s="17" t="s">
        <v>459</v>
      </c>
      <c r="C109" s="17" t="s">
        <v>85</v>
      </c>
      <c r="D109" s="25">
        <f t="shared" si="1"/>
        <v>10.1</v>
      </c>
      <c r="E109" s="1">
        <v>13</v>
      </c>
      <c r="F109" s="1">
        <v>15</v>
      </c>
      <c r="G109" s="1">
        <v>8</v>
      </c>
      <c r="H109" s="1">
        <v>7</v>
      </c>
      <c r="I109" s="1">
        <v>7</v>
      </c>
      <c r="J109" s="1">
        <v>13</v>
      </c>
      <c r="K109" s="1">
        <v>10</v>
      </c>
      <c r="L109" s="1">
        <v>13</v>
      </c>
      <c r="M109" s="1">
        <v>8</v>
      </c>
      <c r="N109" s="1">
        <v>7</v>
      </c>
    </row>
    <row r="110" spans="1:14" ht="15" customHeight="1" thickBot="1" x14ac:dyDescent="0.3">
      <c r="A110" s="32" t="s">
        <v>414</v>
      </c>
      <c r="B110" s="17" t="s">
        <v>461</v>
      </c>
      <c r="C110" s="17" t="s">
        <v>462</v>
      </c>
      <c r="D110" s="25">
        <f t="shared" si="1"/>
        <v>11.6</v>
      </c>
      <c r="E110" s="1">
        <v>13</v>
      </c>
      <c r="F110" s="1">
        <v>12</v>
      </c>
      <c r="G110" s="1">
        <v>9</v>
      </c>
      <c r="H110" s="1">
        <v>10</v>
      </c>
      <c r="I110" s="1">
        <v>12</v>
      </c>
      <c r="J110" s="1">
        <v>14</v>
      </c>
      <c r="K110" s="1">
        <v>11</v>
      </c>
      <c r="L110" s="1">
        <v>13</v>
      </c>
      <c r="M110" s="1">
        <v>10</v>
      </c>
      <c r="N110" s="1">
        <v>12</v>
      </c>
    </row>
    <row r="111" spans="1:14" ht="15" customHeight="1" thickBot="1" x14ac:dyDescent="0.3">
      <c r="A111" s="32" t="s">
        <v>414</v>
      </c>
      <c r="B111" s="17" t="s">
        <v>465</v>
      </c>
      <c r="C111" s="17" t="s">
        <v>37</v>
      </c>
      <c r="D111" s="25">
        <f t="shared" si="1"/>
        <v>11</v>
      </c>
      <c r="E111" s="1">
        <v>12</v>
      </c>
      <c r="F111" s="1">
        <v>14</v>
      </c>
      <c r="G111" s="1">
        <v>8</v>
      </c>
      <c r="H111" s="1">
        <v>9</v>
      </c>
      <c r="I111" s="1">
        <v>8</v>
      </c>
      <c r="J111" s="1">
        <v>10</v>
      </c>
      <c r="K111" s="1">
        <v>14</v>
      </c>
      <c r="L111" s="1">
        <v>13</v>
      </c>
      <c r="M111" s="1">
        <v>11</v>
      </c>
      <c r="N111" s="1">
        <v>11</v>
      </c>
    </row>
    <row r="112" spans="1:14" ht="15" customHeight="1" thickBot="1" x14ac:dyDescent="0.3">
      <c r="A112" s="32" t="s">
        <v>414</v>
      </c>
      <c r="B112" s="17" t="s">
        <v>469</v>
      </c>
      <c r="C112" s="17" t="s">
        <v>470</v>
      </c>
      <c r="D112" s="25">
        <f t="shared" si="1"/>
        <v>12.3</v>
      </c>
      <c r="E112" s="1">
        <v>9</v>
      </c>
      <c r="F112" s="1">
        <v>13</v>
      </c>
      <c r="G112" s="1">
        <v>15</v>
      </c>
      <c r="H112" s="1">
        <v>14</v>
      </c>
      <c r="I112" s="1">
        <v>12</v>
      </c>
      <c r="J112" s="1">
        <v>10</v>
      </c>
      <c r="K112" s="1">
        <v>12</v>
      </c>
      <c r="L112" s="1">
        <v>11</v>
      </c>
      <c r="M112" s="1">
        <v>13</v>
      </c>
      <c r="N112" s="1">
        <v>14</v>
      </c>
    </row>
    <row r="113" spans="1:14" ht="15" customHeight="1" thickBot="1" x14ac:dyDescent="0.3">
      <c r="A113" s="32" t="s">
        <v>414</v>
      </c>
      <c r="B113" s="17" t="s">
        <v>476</v>
      </c>
      <c r="C113" s="17" t="s">
        <v>64</v>
      </c>
      <c r="D113" s="25">
        <f t="shared" si="1"/>
        <v>11.2</v>
      </c>
      <c r="E113" s="1">
        <v>11</v>
      </c>
      <c r="F113" s="1">
        <v>13</v>
      </c>
      <c r="G113" s="1">
        <v>9</v>
      </c>
      <c r="H113" s="1">
        <v>14</v>
      </c>
      <c r="I113" s="1">
        <v>7</v>
      </c>
      <c r="J113" s="1">
        <v>13</v>
      </c>
      <c r="K113" s="1">
        <v>11</v>
      </c>
      <c r="L113" s="1">
        <v>13</v>
      </c>
      <c r="M113" s="1">
        <v>12</v>
      </c>
      <c r="N113" s="1">
        <v>9</v>
      </c>
    </row>
    <row r="114" spans="1:14" ht="15" customHeight="1" thickBot="1" x14ac:dyDescent="0.3">
      <c r="A114" s="32" t="s">
        <v>414</v>
      </c>
      <c r="B114" s="17" t="s">
        <v>479</v>
      </c>
      <c r="C114" s="17" t="s">
        <v>480</v>
      </c>
      <c r="D114" s="25">
        <f t="shared" si="1"/>
        <v>9.9</v>
      </c>
      <c r="E114" s="1">
        <v>14</v>
      </c>
      <c r="F114" s="1">
        <v>12</v>
      </c>
      <c r="G114" s="1">
        <v>8</v>
      </c>
      <c r="H114" s="1">
        <v>12</v>
      </c>
      <c r="I114" s="1">
        <v>5</v>
      </c>
      <c r="J114" s="1">
        <v>13</v>
      </c>
      <c r="K114" s="1">
        <v>6</v>
      </c>
      <c r="L114" s="1">
        <v>12</v>
      </c>
      <c r="M114" s="1">
        <v>12</v>
      </c>
      <c r="N114" s="1">
        <v>5</v>
      </c>
    </row>
    <row r="115" spans="1:14" ht="15" customHeight="1" thickBot="1" x14ac:dyDescent="0.3">
      <c r="A115" s="32" t="s">
        <v>414</v>
      </c>
      <c r="B115" s="17" t="s">
        <v>483</v>
      </c>
      <c r="C115" s="17" t="s">
        <v>484</v>
      </c>
      <c r="D115" s="25">
        <f t="shared" si="1"/>
        <v>11.2</v>
      </c>
      <c r="E115" s="1">
        <v>14</v>
      </c>
      <c r="F115" s="1">
        <v>14</v>
      </c>
      <c r="G115" s="1">
        <v>6</v>
      </c>
      <c r="H115" s="1">
        <v>8</v>
      </c>
      <c r="I115" s="1">
        <v>12</v>
      </c>
      <c r="J115" s="1">
        <v>12</v>
      </c>
      <c r="K115" s="1">
        <v>13</v>
      </c>
      <c r="L115" s="1">
        <v>13</v>
      </c>
      <c r="M115" s="1">
        <v>8</v>
      </c>
      <c r="N115" s="1">
        <v>12</v>
      </c>
    </row>
    <row r="116" spans="1:14" ht="15" customHeight="1" thickBot="1" x14ac:dyDescent="0.3">
      <c r="A116" s="32" t="s">
        <v>414</v>
      </c>
      <c r="B116" s="17" t="s">
        <v>487</v>
      </c>
      <c r="C116" s="17" t="s">
        <v>426</v>
      </c>
      <c r="D116" s="25">
        <f t="shared" si="1"/>
        <v>10.8</v>
      </c>
      <c r="E116" s="1">
        <v>12</v>
      </c>
      <c r="F116" s="1">
        <v>12</v>
      </c>
      <c r="G116" s="1">
        <v>8</v>
      </c>
      <c r="H116" s="1">
        <v>7</v>
      </c>
      <c r="I116" s="1">
        <v>10</v>
      </c>
      <c r="J116" s="1">
        <v>13</v>
      </c>
      <c r="K116" s="1">
        <v>12</v>
      </c>
      <c r="L116" s="1">
        <v>11</v>
      </c>
      <c r="M116" s="1">
        <v>11</v>
      </c>
      <c r="N116" s="1">
        <v>12</v>
      </c>
    </row>
    <row r="117" spans="1:14" ht="15" customHeight="1" thickBot="1" x14ac:dyDescent="0.3">
      <c r="A117" s="30" t="s">
        <v>493</v>
      </c>
      <c r="B117" s="17" t="s">
        <v>495</v>
      </c>
      <c r="C117" s="17" t="s">
        <v>496</v>
      </c>
      <c r="D117" s="25">
        <f t="shared" si="1"/>
        <v>12</v>
      </c>
      <c r="E117" s="1">
        <v>13</v>
      </c>
      <c r="F117" s="1">
        <v>12</v>
      </c>
      <c r="G117" s="1">
        <v>9</v>
      </c>
      <c r="H117" s="1">
        <v>10</v>
      </c>
      <c r="I117" s="1">
        <v>12</v>
      </c>
      <c r="J117" s="1">
        <v>13</v>
      </c>
      <c r="K117" s="1">
        <v>13</v>
      </c>
      <c r="L117" s="1">
        <v>13</v>
      </c>
      <c r="M117" s="1">
        <v>12</v>
      </c>
      <c r="N117" s="1">
        <v>13</v>
      </c>
    </row>
    <row r="118" spans="1:14" ht="15" customHeight="1" thickBot="1" x14ac:dyDescent="0.3">
      <c r="A118" s="30" t="s">
        <v>493</v>
      </c>
      <c r="B118" s="17" t="s">
        <v>498</v>
      </c>
      <c r="C118" s="17" t="s">
        <v>210</v>
      </c>
      <c r="D118" s="25">
        <f t="shared" si="1"/>
        <v>11</v>
      </c>
      <c r="E118" s="1">
        <v>13</v>
      </c>
      <c r="F118" s="1">
        <v>11</v>
      </c>
      <c r="G118" s="1">
        <v>8</v>
      </c>
      <c r="H118" s="1">
        <v>9</v>
      </c>
      <c r="I118" s="1">
        <v>11</v>
      </c>
      <c r="J118" s="1">
        <v>12</v>
      </c>
      <c r="K118" s="1">
        <v>11</v>
      </c>
      <c r="L118" s="1">
        <v>13</v>
      </c>
      <c r="M118" s="1">
        <v>11</v>
      </c>
      <c r="N118" s="1">
        <v>11</v>
      </c>
    </row>
    <row r="119" spans="1:14" ht="15" customHeight="1" thickBot="1" x14ac:dyDescent="0.3">
      <c r="A119" s="30" t="s">
        <v>493</v>
      </c>
      <c r="B119" s="17" t="s">
        <v>500</v>
      </c>
      <c r="C119" s="17" t="s">
        <v>93</v>
      </c>
      <c r="D119" s="25">
        <f t="shared" si="1"/>
        <v>15.2</v>
      </c>
      <c r="E119" s="1">
        <v>16</v>
      </c>
      <c r="F119" s="1">
        <v>16</v>
      </c>
      <c r="G119" s="1">
        <v>15</v>
      </c>
      <c r="H119" s="1">
        <v>13</v>
      </c>
      <c r="I119" s="1">
        <v>15</v>
      </c>
      <c r="J119" s="1">
        <v>16</v>
      </c>
      <c r="K119" s="1">
        <v>14</v>
      </c>
      <c r="L119" s="1">
        <v>16</v>
      </c>
      <c r="M119" s="1">
        <v>15</v>
      </c>
      <c r="N119" s="1">
        <v>16</v>
      </c>
    </row>
    <row r="120" spans="1:14" ht="15" customHeight="1" thickBot="1" x14ac:dyDescent="0.3">
      <c r="A120" s="30" t="s">
        <v>493</v>
      </c>
      <c r="B120" s="17" t="s">
        <v>502</v>
      </c>
      <c r="C120" s="17" t="s">
        <v>108</v>
      </c>
      <c r="D120" s="25">
        <f t="shared" si="1"/>
        <v>11.9</v>
      </c>
      <c r="E120" s="1">
        <v>15</v>
      </c>
      <c r="F120" s="1">
        <v>12</v>
      </c>
      <c r="G120" s="1">
        <v>9</v>
      </c>
      <c r="H120" s="1">
        <v>10</v>
      </c>
      <c r="I120" s="1">
        <v>12</v>
      </c>
      <c r="J120" s="1">
        <v>13</v>
      </c>
      <c r="K120" s="1">
        <v>11</v>
      </c>
      <c r="L120" s="1">
        <v>13</v>
      </c>
      <c r="M120" s="1">
        <v>12</v>
      </c>
      <c r="N120" s="1">
        <v>12</v>
      </c>
    </row>
    <row r="121" spans="1:14" ht="15" customHeight="1" thickBot="1" x14ac:dyDescent="0.3">
      <c r="A121" s="30" t="s">
        <v>493</v>
      </c>
      <c r="B121" s="17" t="s">
        <v>506</v>
      </c>
      <c r="C121" s="17" t="s">
        <v>480</v>
      </c>
      <c r="D121" s="25">
        <f t="shared" si="1"/>
        <v>10.6</v>
      </c>
      <c r="E121" s="1">
        <v>14</v>
      </c>
      <c r="F121" s="1">
        <v>12</v>
      </c>
      <c r="G121" s="1">
        <v>11</v>
      </c>
      <c r="H121" s="1">
        <v>9</v>
      </c>
      <c r="I121" s="1">
        <v>8</v>
      </c>
      <c r="J121" s="1">
        <v>15</v>
      </c>
      <c r="K121" s="1">
        <v>8</v>
      </c>
      <c r="L121" s="1">
        <v>11</v>
      </c>
      <c r="M121" s="1">
        <v>9</v>
      </c>
      <c r="N121" s="1">
        <v>9</v>
      </c>
    </row>
    <row r="122" spans="1:14" ht="15" customHeight="1" thickBot="1" x14ac:dyDescent="0.3">
      <c r="A122" s="30" t="s">
        <v>493</v>
      </c>
      <c r="B122" s="17" t="s">
        <v>509</v>
      </c>
      <c r="C122" s="17" t="s">
        <v>207</v>
      </c>
      <c r="D122" s="25">
        <f t="shared" si="1"/>
        <v>12.2</v>
      </c>
      <c r="E122" s="1">
        <v>15</v>
      </c>
      <c r="F122" s="1">
        <v>13</v>
      </c>
      <c r="G122" s="1">
        <v>8</v>
      </c>
      <c r="H122" s="1">
        <v>7</v>
      </c>
      <c r="I122" s="1">
        <v>12</v>
      </c>
      <c r="J122" s="1">
        <v>14</v>
      </c>
      <c r="K122" s="1">
        <v>13</v>
      </c>
      <c r="L122" s="1">
        <v>16</v>
      </c>
      <c r="M122" s="1">
        <v>12</v>
      </c>
      <c r="N122" s="1">
        <v>12</v>
      </c>
    </row>
    <row r="123" spans="1:14" ht="15" customHeight="1" thickBot="1" x14ac:dyDescent="0.3">
      <c r="A123" s="30" t="s">
        <v>493</v>
      </c>
      <c r="B123" s="17" t="s">
        <v>511</v>
      </c>
      <c r="C123" s="17" t="s">
        <v>37</v>
      </c>
      <c r="D123" s="25">
        <f t="shared" si="1"/>
        <v>14.5</v>
      </c>
      <c r="E123" s="1">
        <v>12</v>
      </c>
      <c r="F123" s="1">
        <v>14</v>
      </c>
      <c r="G123" s="1">
        <v>17</v>
      </c>
      <c r="H123" s="1">
        <v>16</v>
      </c>
      <c r="I123" s="1">
        <v>12</v>
      </c>
      <c r="J123" s="1">
        <v>13</v>
      </c>
      <c r="K123" s="1">
        <v>15</v>
      </c>
      <c r="L123" s="1">
        <v>16</v>
      </c>
      <c r="M123" s="1">
        <v>15</v>
      </c>
      <c r="N123" s="1">
        <v>15</v>
      </c>
    </row>
    <row r="124" spans="1:14" ht="15" customHeight="1" thickBot="1" x14ac:dyDescent="0.3">
      <c r="A124" s="30" t="s">
        <v>493</v>
      </c>
      <c r="B124" s="17" t="s">
        <v>514</v>
      </c>
      <c r="C124" s="17" t="s">
        <v>96</v>
      </c>
      <c r="D124" s="25">
        <f t="shared" si="1"/>
        <v>11.2</v>
      </c>
      <c r="E124" s="1">
        <v>16</v>
      </c>
      <c r="F124" s="1">
        <v>13</v>
      </c>
      <c r="G124" s="1">
        <v>11</v>
      </c>
      <c r="H124" s="1">
        <v>12</v>
      </c>
      <c r="I124" s="1">
        <v>7</v>
      </c>
      <c r="J124" s="1">
        <v>16</v>
      </c>
      <c r="K124" s="1">
        <v>7</v>
      </c>
      <c r="L124" s="1">
        <v>11</v>
      </c>
      <c r="M124" s="1">
        <v>11</v>
      </c>
      <c r="N124" s="1">
        <v>8</v>
      </c>
    </row>
    <row r="125" spans="1:14" ht="15" customHeight="1" thickBot="1" x14ac:dyDescent="0.3">
      <c r="A125" s="30" t="s">
        <v>493</v>
      </c>
      <c r="B125" s="17" t="s">
        <v>517</v>
      </c>
      <c r="C125" s="17" t="s">
        <v>100</v>
      </c>
      <c r="D125" s="25">
        <f t="shared" si="1"/>
        <v>11.5</v>
      </c>
      <c r="E125" s="1">
        <v>16</v>
      </c>
      <c r="F125" s="1">
        <v>13</v>
      </c>
      <c r="G125" s="1">
        <v>12</v>
      </c>
      <c r="H125" s="1">
        <v>12</v>
      </c>
      <c r="I125" s="1">
        <v>7</v>
      </c>
      <c r="J125" s="1">
        <v>15</v>
      </c>
      <c r="K125" s="1">
        <v>8</v>
      </c>
      <c r="L125" s="1">
        <v>13</v>
      </c>
      <c r="M125" s="1">
        <v>13</v>
      </c>
      <c r="N125" s="1">
        <v>6</v>
      </c>
    </row>
    <row r="126" spans="1:14" ht="15" customHeight="1" thickBot="1" x14ac:dyDescent="0.3">
      <c r="A126" s="30" t="s">
        <v>493</v>
      </c>
      <c r="B126" s="17" t="s">
        <v>519</v>
      </c>
      <c r="C126" s="17" t="s">
        <v>238</v>
      </c>
      <c r="D126" s="25">
        <f t="shared" si="1"/>
        <v>12.3</v>
      </c>
      <c r="E126" s="1">
        <v>13</v>
      </c>
      <c r="F126" s="1">
        <v>11</v>
      </c>
      <c r="G126" s="1">
        <v>16</v>
      </c>
      <c r="H126" s="1">
        <v>12</v>
      </c>
      <c r="I126" s="1">
        <v>12</v>
      </c>
      <c r="J126" s="1">
        <v>12</v>
      </c>
      <c r="K126" s="1">
        <v>11</v>
      </c>
      <c r="L126" s="1">
        <v>13</v>
      </c>
      <c r="M126" s="1">
        <v>15</v>
      </c>
      <c r="N126" s="1">
        <v>8</v>
      </c>
    </row>
    <row r="127" spans="1:14" ht="15" customHeight="1" thickBot="1" x14ac:dyDescent="0.3">
      <c r="A127" s="30" t="s">
        <v>493</v>
      </c>
      <c r="B127" s="17" t="s">
        <v>521</v>
      </c>
      <c r="C127" s="17" t="s">
        <v>37</v>
      </c>
      <c r="D127" s="25">
        <f t="shared" si="1"/>
        <v>11.6</v>
      </c>
      <c r="E127" s="1">
        <v>13</v>
      </c>
      <c r="F127" s="1">
        <v>15</v>
      </c>
      <c r="G127" s="1">
        <v>11</v>
      </c>
      <c r="H127" s="1">
        <v>9</v>
      </c>
      <c r="I127" s="1">
        <v>8</v>
      </c>
      <c r="J127" s="1">
        <v>12</v>
      </c>
      <c r="K127" s="1">
        <v>13</v>
      </c>
      <c r="L127" s="1">
        <v>15</v>
      </c>
      <c r="M127" s="1">
        <v>8</v>
      </c>
      <c r="N127" s="1">
        <v>12</v>
      </c>
    </row>
    <row r="128" spans="1:14" ht="15" customHeight="1" thickBot="1" x14ac:dyDescent="0.3">
      <c r="A128" s="30" t="s">
        <v>493</v>
      </c>
      <c r="B128" s="17" t="s">
        <v>524</v>
      </c>
      <c r="C128" s="17" t="s">
        <v>525</v>
      </c>
      <c r="D128" s="25">
        <f t="shared" si="1"/>
        <v>12.2</v>
      </c>
      <c r="E128" s="1">
        <v>14</v>
      </c>
      <c r="F128" s="1">
        <v>11</v>
      </c>
      <c r="G128" s="1">
        <v>10</v>
      </c>
      <c r="H128" s="1">
        <v>13</v>
      </c>
      <c r="I128" s="1">
        <v>11</v>
      </c>
      <c r="J128" s="1">
        <v>14</v>
      </c>
      <c r="K128" s="1">
        <v>12</v>
      </c>
      <c r="L128" s="1">
        <v>12</v>
      </c>
      <c r="M128" s="1">
        <v>13</v>
      </c>
      <c r="N128" s="1">
        <v>12</v>
      </c>
    </row>
    <row r="129" spans="1:14" ht="15" customHeight="1" thickBot="1" x14ac:dyDescent="0.3">
      <c r="A129" s="30" t="s">
        <v>493</v>
      </c>
      <c r="B129" s="17" t="s">
        <v>530</v>
      </c>
      <c r="C129" s="17" t="s">
        <v>37</v>
      </c>
      <c r="D129" s="25">
        <f t="shared" si="1"/>
        <v>12.9</v>
      </c>
      <c r="E129" s="1">
        <v>13</v>
      </c>
      <c r="F129" s="1">
        <v>12</v>
      </c>
      <c r="G129" s="1">
        <v>9</v>
      </c>
      <c r="H129" s="1">
        <v>11</v>
      </c>
      <c r="I129" s="1">
        <v>15</v>
      </c>
      <c r="J129" s="1">
        <v>13</v>
      </c>
      <c r="K129" s="1">
        <v>13</v>
      </c>
      <c r="L129" s="1">
        <v>15</v>
      </c>
      <c r="M129" s="1">
        <v>15</v>
      </c>
      <c r="N129" s="1">
        <v>13</v>
      </c>
    </row>
    <row r="130" spans="1:14" ht="15" customHeight="1" thickBot="1" x14ac:dyDescent="0.3">
      <c r="A130" s="30" t="s">
        <v>493</v>
      </c>
      <c r="B130" s="17" t="s">
        <v>533</v>
      </c>
      <c r="C130" s="17" t="s">
        <v>534</v>
      </c>
      <c r="D130" s="25">
        <f t="shared" ref="D130:D193" si="2">AVERAGE(E130:N130)</f>
        <v>10</v>
      </c>
      <c r="E130" s="1">
        <v>16</v>
      </c>
      <c r="F130" s="1">
        <v>13</v>
      </c>
      <c r="G130" s="1">
        <v>6</v>
      </c>
      <c r="H130" s="1">
        <v>8</v>
      </c>
      <c r="I130" s="1">
        <v>5</v>
      </c>
      <c r="J130" s="1">
        <v>16</v>
      </c>
      <c r="K130" s="1">
        <v>9</v>
      </c>
      <c r="L130" s="1">
        <v>11</v>
      </c>
      <c r="M130" s="1">
        <v>11</v>
      </c>
      <c r="N130" s="1">
        <v>5</v>
      </c>
    </row>
    <row r="131" spans="1:14" ht="15" customHeight="1" thickBot="1" x14ac:dyDescent="0.3">
      <c r="A131" s="30" t="s">
        <v>493</v>
      </c>
      <c r="B131" s="17" t="s">
        <v>536</v>
      </c>
      <c r="C131" s="17" t="s">
        <v>79</v>
      </c>
      <c r="D131" s="25">
        <f t="shared" si="2"/>
        <v>8.8000000000000007</v>
      </c>
      <c r="E131" s="1">
        <v>14</v>
      </c>
      <c r="F131" s="1">
        <v>11</v>
      </c>
      <c r="G131" s="1">
        <v>8</v>
      </c>
      <c r="H131" s="1">
        <v>6</v>
      </c>
      <c r="I131" s="1">
        <v>4</v>
      </c>
      <c r="J131" s="1">
        <v>13</v>
      </c>
      <c r="K131" s="1">
        <v>7</v>
      </c>
      <c r="L131" s="1">
        <v>12</v>
      </c>
      <c r="M131" s="1">
        <v>7</v>
      </c>
      <c r="N131" s="1">
        <v>6</v>
      </c>
    </row>
    <row r="132" spans="1:14" ht="15" customHeight="1" thickBot="1" x14ac:dyDescent="0.3">
      <c r="A132" s="30" t="s">
        <v>493</v>
      </c>
      <c r="B132" s="17" t="s">
        <v>539</v>
      </c>
      <c r="C132" s="17" t="s">
        <v>540</v>
      </c>
      <c r="D132" s="25">
        <f t="shared" si="2"/>
        <v>9.8000000000000007</v>
      </c>
      <c r="E132" s="1">
        <v>14</v>
      </c>
      <c r="F132" s="1">
        <v>12</v>
      </c>
      <c r="G132" s="1">
        <v>8</v>
      </c>
      <c r="H132" s="1">
        <v>9</v>
      </c>
      <c r="I132" s="1">
        <v>6</v>
      </c>
      <c r="J132" s="1">
        <v>13</v>
      </c>
      <c r="K132" s="1">
        <v>6</v>
      </c>
      <c r="L132" s="1">
        <v>14</v>
      </c>
      <c r="M132" s="1">
        <v>10</v>
      </c>
      <c r="N132" s="1">
        <v>6</v>
      </c>
    </row>
    <row r="133" spans="1:14" ht="15" customHeight="1" thickBot="1" x14ac:dyDescent="0.3">
      <c r="A133" s="30" t="s">
        <v>493</v>
      </c>
      <c r="B133" s="17" t="s">
        <v>543</v>
      </c>
      <c r="C133" s="17" t="s">
        <v>96</v>
      </c>
      <c r="D133" s="25">
        <f t="shared" si="2"/>
        <v>11.1</v>
      </c>
      <c r="E133" s="1">
        <v>14</v>
      </c>
      <c r="F133" s="1">
        <v>11</v>
      </c>
      <c r="G133" s="1">
        <v>11</v>
      </c>
      <c r="H133" s="1">
        <v>11</v>
      </c>
      <c r="I133" s="1">
        <v>8</v>
      </c>
      <c r="J133" s="1">
        <v>16</v>
      </c>
      <c r="K133" s="1">
        <v>8</v>
      </c>
      <c r="L133" s="1">
        <v>12</v>
      </c>
      <c r="M133" s="1">
        <v>12</v>
      </c>
      <c r="N133" s="1">
        <v>8</v>
      </c>
    </row>
    <row r="134" spans="1:14" ht="15" customHeight="1" thickBot="1" x14ac:dyDescent="0.3">
      <c r="A134" s="30" t="s">
        <v>493</v>
      </c>
      <c r="B134" s="17" t="s">
        <v>545</v>
      </c>
      <c r="C134" s="17" t="s">
        <v>37</v>
      </c>
      <c r="D134" s="25">
        <f t="shared" si="2"/>
        <v>12</v>
      </c>
      <c r="E134" s="1">
        <v>11</v>
      </c>
      <c r="F134" s="1">
        <v>13</v>
      </c>
      <c r="G134" s="1">
        <v>9</v>
      </c>
      <c r="H134" s="1">
        <v>7</v>
      </c>
      <c r="I134" s="1">
        <v>13</v>
      </c>
      <c r="J134" s="1">
        <v>11</v>
      </c>
      <c r="K134" s="1">
        <v>13</v>
      </c>
      <c r="L134" s="1">
        <v>16</v>
      </c>
      <c r="M134" s="1">
        <v>13</v>
      </c>
      <c r="N134" s="1">
        <v>14</v>
      </c>
    </row>
    <row r="135" spans="1:14" ht="15" customHeight="1" thickBot="1" x14ac:dyDescent="0.3">
      <c r="A135" s="30" t="s">
        <v>493</v>
      </c>
      <c r="B135" s="17" t="s">
        <v>547</v>
      </c>
      <c r="C135" s="17" t="s">
        <v>79</v>
      </c>
      <c r="D135" s="25">
        <f t="shared" si="2"/>
        <v>10.199999999999999</v>
      </c>
      <c r="E135" s="1">
        <v>13</v>
      </c>
      <c r="F135" s="1">
        <v>12</v>
      </c>
      <c r="G135" s="1">
        <v>10</v>
      </c>
      <c r="H135" s="1">
        <v>8</v>
      </c>
      <c r="I135" s="1">
        <v>8</v>
      </c>
      <c r="J135" s="1">
        <v>13</v>
      </c>
      <c r="K135" s="1">
        <v>9</v>
      </c>
      <c r="L135" s="1">
        <v>11</v>
      </c>
      <c r="M135" s="1">
        <v>10</v>
      </c>
      <c r="N135" s="1">
        <v>8</v>
      </c>
    </row>
    <row r="136" spans="1:14" ht="15" customHeight="1" thickBot="1" x14ac:dyDescent="0.3">
      <c r="A136" s="30" t="s">
        <v>493</v>
      </c>
      <c r="B136" s="17" t="s">
        <v>550</v>
      </c>
      <c r="C136" s="17" t="s">
        <v>93</v>
      </c>
      <c r="D136" s="25">
        <f t="shared" si="2"/>
        <v>12.3</v>
      </c>
      <c r="E136" s="1">
        <v>9</v>
      </c>
      <c r="F136" s="1">
        <v>10</v>
      </c>
      <c r="G136" s="1">
        <v>13</v>
      </c>
      <c r="H136" s="1">
        <v>15</v>
      </c>
      <c r="I136" s="1">
        <v>9</v>
      </c>
      <c r="J136" s="1">
        <v>11</v>
      </c>
      <c r="K136" s="1">
        <v>14</v>
      </c>
      <c r="L136" s="1">
        <v>12</v>
      </c>
      <c r="M136" s="1">
        <v>15</v>
      </c>
      <c r="N136" s="1">
        <v>15</v>
      </c>
    </row>
    <row r="137" spans="1:14" ht="15" customHeight="1" thickBot="1" x14ac:dyDescent="0.3">
      <c r="A137" s="30" t="s">
        <v>493</v>
      </c>
      <c r="B137" s="17" t="s">
        <v>553</v>
      </c>
      <c r="C137" s="17" t="s">
        <v>24</v>
      </c>
      <c r="D137" s="25">
        <f t="shared" si="2"/>
        <v>12.1</v>
      </c>
      <c r="E137" s="1">
        <v>13</v>
      </c>
      <c r="F137" s="1">
        <v>12</v>
      </c>
      <c r="G137" s="1">
        <v>10</v>
      </c>
      <c r="H137" s="1">
        <v>10</v>
      </c>
      <c r="I137" s="1">
        <v>12</v>
      </c>
      <c r="J137" s="1">
        <v>13</v>
      </c>
      <c r="K137" s="1">
        <v>12</v>
      </c>
      <c r="L137" s="1">
        <v>14</v>
      </c>
      <c r="M137" s="1">
        <v>12</v>
      </c>
      <c r="N137" s="1">
        <v>13</v>
      </c>
    </row>
    <row r="138" spans="1:14" ht="15" customHeight="1" thickBot="1" x14ac:dyDescent="0.3">
      <c r="A138" s="30" t="s">
        <v>493</v>
      </c>
      <c r="B138" s="17" t="s">
        <v>556</v>
      </c>
      <c r="C138" s="17" t="s">
        <v>93</v>
      </c>
      <c r="D138" s="25">
        <f t="shared" si="2"/>
        <v>12.9</v>
      </c>
      <c r="E138" s="1">
        <v>10</v>
      </c>
      <c r="F138" s="1">
        <v>13</v>
      </c>
      <c r="G138" s="1">
        <v>14</v>
      </c>
      <c r="H138" s="1">
        <v>13</v>
      </c>
      <c r="I138" s="1">
        <v>13</v>
      </c>
      <c r="J138" s="1">
        <v>11</v>
      </c>
      <c r="K138" s="1">
        <v>14</v>
      </c>
      <c r="L138" s="1">
        <v>13</v>
      </c>
      <c r="M138" s="1">
        <v>14</v>
      </c>
      <c r="N138" s="1">
        <v>14</v>
      </c>
    </row>
    <row r="139" spans="1:14" ht="15" customHeight="1" thickBot="1" x14ac:dyDescent="0.3">
      <c r="A139" s="30" t="s">
        <v>493</v>
      </c>
      <c r="B139" s="17" t="s">
        <v>557</v>
      </c>
      <c r="C139" s="17" t="s">
        <v>93</v>
      </c>
      <c r="D139" s="25">
        <f t="shared" si="2"/>
        <v>12.8</v>
      </c>
      <c r="E139" s="1">
        <v>11</v>
      </c>
      <c r="F139" s="1">
        <v>10</v>
      </c>
      <c r="G139" s="1">
        <v>14</v>
      </c>
      <c r="H139" s="1">
        <v>16</v>
      </c>
      <c r="I139" s="1">
        <v>12</v>
      </c>
      <c r="J139" s="1">
        <v>12</v>
      </c>
      <c r="K139" s="1">
        <v>12</v>
      </c>
      <c r="L139" s="1">
        <v>14</v>
      </c>
      <c r="M139" s="1">
        <v>14</v>
      </c>
      <c r="N139" s="1">
        <v>13</v>
      </c>
    </row>
    <row r="140" spans="1:14" ht="15" customHeight="1" thickBot="1" x14ac:dyDescent="0.3">
      <c r="A140" s="36" t="s">
        <v>560</v>
      </c>
      <c r="B140" s="17" t="s">
        <v>562</v>
      </c>
      <c r="C140" s="17" t="s">
        <v>563</v>
      </c>
      <c r="D140" s="25">
        <f t="shared" si="2"/>
        <v>11</v>
      </c>
      <c r="E140" s="1">
        <v>15</v>
      </c>
      <c r="F140" s="1">
        <v>12</v>
      </c>
      <c r="G140" s="1">
        <v>8</v>
      </c>
      <c r="H140" s="1">
        <v>4</v>
      </c>
      <c r="I140" s="1">
        <v>11</v>
      </c>
      <c r="J140" s="1">
        <v>13</v>
      </c>
      <c r="K140" s="1">
        <v>11</v>
      </c>
      <c r="L140" s="1">
        <v>15</v>
      </c>
      <c r="M140" s="1">
        <v>7</v>
      </c>
      <c r="N140" s="1">
        <v>14</v>
      </c>
    </row>
    <row r="141" spans="1:14" ht="15" customHeight="1" thickBot="1" x14ac:dyDescent="0.3">
      <c r="A141" s="36" t="s">
        <v>560</v>
      </c>
      <c r="B141" s="17" t="s">
        <v>565</v>
      </c>
      <c r="C141" s="17" t="s">
        <v>566</v>
      </c>
      <c r="D141" s="25">
        <f t="shared" si="2"/>
        <v>13.5</v>
      </c>
      <c r="E141" s="1">
        <v>15</v>
      </c>
      <c r="F141" s="1">
        <v>13</v>
      </c>
      <c r="G141" s="1">
        <v>10</v>
      </c>
      <c r="H141" s="1">
        <v>10</v>
      </c>
      <c r="I141" s="1">
        <v>12</v>
      </c>
      <c r="J141" s="1">
        <v>16</v>
      </c>
      <c r="K141" s="1">
        <v>12</v>
      </c>
      <c r="L141" s="1">
        <v>18</v>
      </c>
      <c r="M141" s="1">
        <v>14</v>
      </c>
      <c r="N141" s="1">
        <v>15</v>
      </c>
    </row>
    <row r="142" spans="1:14" ht="15" customHeight="1" thickBot="1" x14ac:dyDescent="0.3">
      <c r="A142" s="36" t="s">
        <v>560</v>
      </c>
      <c r="B142" s="17" t="s">
        <v>569</v>
      </c>
      <c r="C142" s="17" t="s">
        <v>192</v>
      </c>
      <c r="D142" s="25">
        <f t="shared" si="2"/>
        <v>14.7</v>
      </c>
      <c r="E142" s="1">
        <v>14</v>
      </c>
      <c r="F142" s="1">
        <v>15</v>
      </c>
      <c r="G142" s="1">
        <v>14</v>
      </c>
      <c r="H142" s="1">
        <v>14</v>
      </c>
      <c r="I142" s="1">
        <v>16</v>
      </c>
      <c r="J142" s="1">
        <v>16</v>
      </c>
      <c r="K142" s="1">
        <v>15</v>
      </c>
      <c r="L142" s="1">
        <v>13</v>
      </c>
      <c r="M142" s="1">
        <v>15</v>
      </c>
      <c r="N142" s="1">
        <v>15</v>
      </c>
    </row>
    <row r="143" spans="1:14" ht="15" customHeight="1" thickBot="1" x14ac:dyDescent="0.3">
      <c r="A143" s="36" t="s">
        <v>560</v>
      </c>
      <c r="B143" s="17" t="s">
        <v>571</v>
      </c>
      <c r="C143" s="17" t="s">
        <v>33</v>
      </c>
      <c r="D143" s="25">
        <f t="shared" si="2"/>
        <v>14.8</v>
      </c>
      <c r="E143" s="1">
        <v>14</v>
      </c>
      <c r="F143" s="1">
        <v>14</v>
      </c>
      <c r="G143" s="1">
        <v>13</v>
      </c>
      <c r="H143" s="1">
        <v>15</v>
      </c>
      <c r="I143" s="1">
        <v>16</v>
      </c>
      <c r="J143" s="1">
        <v>16</v>
      </c>
      <c r="K143" s="1">
        <v>15</v>
      </c>
      <c r="L143" s="1">
        <v>15</v>
      </c>
      <c r="M143" s="1">
        <v>15</v>
      </c>
      <c r="N143" s="1">
        <v>15</v>
      </c>
    </row>
    <row r="144" spans="1:14" ht="15" customHeight="1" thickBot="1" x14ac:dyDescent="0.3">
      <c r="A144" s="36" t="s">
        <v>560</v>
      </c>
      <c r="B144" s="17" t="s">
        <v>574</v>
      </c>
      <c r="C144" s="17" t="s">
        <v>37</v>
      </c>
      <c r="D144" s="25">
        <f t="shared" si="2"/>
        <v>14.8</v>
      </c>
      <c r="E144" s="1">
        <v>16</v>
      </c>
      <c r="F144" s="1">
        <v>16</v>
      </c>
      <c r="G144" s="1">
        <v>10</v>
      </c>
      <c r="H144" s="1">
        <v>9</v>
      </c>
      <c r="I144" s="1">
        <v>15</v>
      </c>
      <c r="J144" s="1">
        <v>15</v>
      </c>
      <c r="K144" s="1">
        <v>18</v>
      </c>
      <c r="L144" s="1">
        <v>17</v>
      </c>
      <c r="M144" s="1">
        <v>14</v>
      </c>
      <c r="N144" s="1">
        <v>18</v>
      </c>
    </row>
    <row r="145" spans="1:14" ht="15" customHeight="1" thickBot="1" x14ac:dyDescent="0.3">
      <c r="A145" s="36" t="s">
        <v>560</v>
      </c>
      <c r="B145" s="17" t="s">
        <v>577</v>
      </c>
      <c r="C145" s="17" t="s">
        <v>125</v>
      </c>
      <c r="D145" s="25">
        <f t="shared" si="2"/>
        <v>11.4</v>
      </c>
      <c r="E145" s="1">
        <v>13</v>
      </c>
      <c r="F145" s="1">
        <v>12</v>
      </c>
      <c r="G145" s="1">
        <v>7</v>
      </c>
      <c r="H145" s="1">
        <v>7</v>
      </c>
      <c r="I145" s="1">
        <v>12</v>
      </c>
      <c r="J145" s="1">
        <v>11</v>
      </c>
      <c r="K145" s="1">
        <v>12</v>
      </c>
      <c r="L145" s="1">
        <v>13</v>
      </c>
      <c r="M145" s="1">
        <v>12</v>
      </c>
      <c r="N145" s="1">
        <v>15</v>
      </c>
    </row>
    <row r="146" spans="1:14" ht="15" customHeight="1" thickBot="1" x14ac:dyDescent="0.3">
      <c r="A146" s="36" t="s">
        <v>560</v>
      </c>
      <c r="B146" s="17" t="s">
        <v>579</v>
      </c>
      <c r="C146" s="17" t="s">
        <v>42</v>
      </c>
      <c r="D146" s="25">
        <f t="shared" si="2"/>
        <v>10</v>
      </c>
      <c r="E146" s="1">
        <v>16</v>
      </c>
      <c r="F146" s="1">
        <v>7</v>
      </c>
      <c r="G146" s="1">
        <v>7</v>
      </c>
      <c r="H146" s="1">
        <v>7</v>
      </c>
      <c r="I146" s="1">
        <v>7</v>
      </c>
      <c r="J146" s="1">
        <v>14</v>
      </c>
      <c r="K146" s="1">
        <v>7</v>
      </c>
      <c r="L146" s="1">
        <v>16</v>
      </c>
      <c r="M146" s="1">
        <v>11</v>
      </c>
      <c r="N146" s="1">
        <v>8</v>
      </c>
    </row>
    <row r="147" spans="1:14" ht="15" customHeight="1" thickBot="1" x14ac:dyDescent="0.3">
      <c r="A147" s="36" t="s">
        <v>560</v>
      </c>
      <c r="B147" s="17" t="s">
        <v>581</v>
      </c>
      <c r="C147" s="17" t="s">
        <v>100</v>
      </c>
      <c r="D147" s="25">
        <f t="shared" si="2"/>
        <v>9.1999999999999993</v>
      </c>
      <c r="E147" s="1">
        <v>15</v>
      </c>
      <c r="F147" s="1">
        <v>9</v>
      </c>
      <c r="G147" s="1">
        <v>9</v>
      </c>
      <c r="H147" s="1">
        <v>10</v>
      </c>
      <c r="I147" s="1">
        <v>7</v>
      </c>
      <c r="J147" s="1">
        <v>12</v>
      </c>
      <c r="K147" s="1">
        <v>5</v>
      </c>
      <c r="L147" s="1">
        <v>10</v>
      </c>
      <c r="M147" s="1">
        <v>10</v>
      </c>
      <c r="N147" s="1">
        <v>5</v>
      </c>
    </row>
    <row r="148" spans="1:14" ht="15" customHeight="1" thickBot="1" x14ac:dyDescent="0.3">
      <c r="A148" s="36" t="s">
        <v>560</v>
      </c>
      <c r="B148" s="17" t="s">
        <v>584</v>
      </c>
      <c r="C148" s="17" t="s">
        <v>238</v>
      </c>
      <c r="D148" s="25">
        <f t="shared" si="2"/>
        <v>11.7</v>
      </c>
      <c r="E148" s="1">
        <v>16</v>
      </c>
      <c r="F148" s="1">
        <v>11</v>
      </c>
      <c r="G148" s="1">
        <v>14</v>
      </c>
      <c r="H148" s="1">
        <v>17</v>
      </c>
      <c r="I148" s="1">
        <v>9</v>
      </c>
      <c r="J148" s="1">
        <v>14</v>
      </c>
      <c r="K148" s="1">
        <v>7</v>
      </c>
      <c r="L148" s="1">
        <v>11</v>
      </c>
      <c r="M148" s="1">
        <v>14</v>
      </c>
      <c r="N148" s="1">
        <v>4</v>
      </c>
    </row>
    <row r="149" spans="1:14" ht="15" customHeight="1" thickBot="1" x14ac:dyDescent="0.3">
      <c r="A149" s="36" t="s">
        <v>560</v>
      </c>
      <c r="B149" s="17" t="s">
        <v>586</v>
      </c>
      <c r="C149" s="17" t="s">
        <v>37</v>
      </c>
      <c r="D149" s="25">
        <f t="shared" si="2"/>
        <v>10.9</v>
      </c>
      <c r="E149" s="1">
        <v>13</v>
      </c>
      <c r="F149" s="1">
        <v>12</v>
      </c>
      <c r="G149" s="1">
        <v>8</v>
      </c>
      <c r="H149" s="1">
        <v>7</v>
      </c>
      <c r="I149" s="1">
        <v>9</v>
      </c>
      <c r="J149" s="1">
        <v>13</v>
      </c>
      <c r="K149" s="1">
        <v>10</v>
      </c>
      <c r="L149" s="1">
        <v>16</v>
      </c>
      <c r="M149" s="1">
        <v>9</v>
      </c>
      <c r="N149" s="1">
        <v>12</v>
      </c>
    </row>
    <row r="150" spans="1:14" ht="15" customHeight="1" thickBot="1" x14ac:dyDescent="0.3">
      <c r="A150" s="36" t="s">
        <v>560</v>
      </c>
      <c r="B150" s="17" t="s">
        <v>589</v>
      </c>
      <c r="C150" s="17" t="s">
        <v>64</v>
      </c>
      <c r="D150" s="25">
        <f t="shared" si="2"/>
        <v>11.3</v>
      </c>
      <c r="E150" s="1">
        <v>15</v>
      </c>
      <c r="F150" s="1">
        <v>13</v>
      </c>
      <c r="G150" s="1">
        <v>7</v>
      </c>
      <c r="H150" s="1">
        <v>9</v>
      </c>
      <c r="I150" s="1">
        <v>9</v>
      </c>
      <c r="J150" s="1">
        <v>14</v>
      </c>
      <c r="K150" s="1">
        <v>14</v>
      </c>
      <c r="L150" s="1">
        <v>10</v>
      </c>
      <c r="M150" s="1">
        <v>10</v>
      </c>
      <c r="N150" s="1">
        <v>12</v>
      </c>
    </row>
    <row r="151" spans="1:14" ht="15" customHeight="1" thickBot="1" x14ac:dyDescent="0.3">
      <c r="A151" s="36" t="s">
        <v>560</v>
      </c>
      <c r="B151" s="17" t="s">
        <v>594</v>
      </c>
      <c r="C151" s="17" t="s">
        <v>37</v>
      </c>
      <c r="D151" s="25">
        <f t="shared" si="2"/>
        <v>11.4</v>
      </c>
      <c r="E151" s="1">
        <v>14</v>
      </c>
      <c r="F151" s="1">
        <v>14</v>
      </c>
      <c r="G151" s="1">
        <v>7</v>
      </c>
      <c r="H151" s="1">
        <v>7</v>
      </c>
      <c r="I151" s="1">
        <v>11</v>
      </c>
      <c r="J151" s="1">
        <v>12</v>
      </c>
      <c r="K151" s="1">
        <v>12</v>
      </c>
      <c r="L151" s="1">
        <v>15</v>
      </c>
      <c r="M151" s="1">
        <v>10</v>
      </c>
      <c r="N151" s="1">
        <v>12</v>
      </c>
    </row>
    <row r="152" spans="1:14" ht="15" customHeight="1" thickBot="1" x14ac:dyDescent="0.3">
      <c r="A152" s="36" t="s">
        <v>560</v>
      </c>
      <c r="B152" s="17" t="s">
        <v>595</v>
      </c>
      <c r="C152" s="17" t="s">
        <v>266</v>
      </c>
      <c r="D152" s="25">
        <f t="shared" si="2"/>
        <v>14.2</v>
      </c>
      <c r="E152" s="1">
        <v>12</v>
      </c>
      <c r="F152" s="1">
        <v>14</v>
      </c>
      <c r="G152" s="1">
        <v>15</v>
      </c>
      <c r="H152" s="1">
        <v>15</v>
      </c>
      <c r="I152" s="1">
        <v>14</v>
      </c>
      <c r="J152" s="1">
        <v>13</v>
      </c>
      <c r="K152" s="1">
        <v>12</v>
      </c>
      <c r="L152" s="1">
        <v>15</v>
      </c>
      <c r="M152" s="1">
        <v>18</v>
      </c>
      <c r="N152" s="1">
        <v>14</v>
      </c>
    </row>
    <row r="153" spans="1:14" ht="15" customHeight="1" thickBot="1" x14ac:dyDescent="0.3">
      <c r="A153" s="36" t="s">
        <v>560</v>
      </c>
      <c r="B153" s="17" t="s">
        <v>598</v>
      </c>
      <c r="C153" s="17" t="s">
        <v>599</v>
      </c>
      <c r="D153" s="25">
        <f t="shared" si="2"/>
        <v>11.3</v>
      </c>
      <c r="E153" s="1">
        <v>14</v>
      </c>
      <c r="F153" s="1">
        <v>12</v>
      </c>
      <c r="G153" s="1">
        <v>7</v>
      </c>
      <c r="H153" s="1">
        <v>4</v>
      </c>
      <c r="I153" s="1">
        <v>13</v>
      </c>
      <c r="J153" s="1">
        <v>16</v>
      </c>
      <c r="K153" s="1">
        <v>12</v>
      </c>
      <c r="L153" s="1">
        <v>15</v>
      </c>
      <c r="M153" s="1">
        <v>6</v>
      </c>
      <c r="N153" s="1">
        <v>14</v>
      </c>
    </row>
    <row r="154" spans="1:14" ht="15" customHeight="1" thickBot="1" x14ac:dyDescent="0.3">
      <c r="A154" s="36" t="s">
        <v>560</v>
      </c>
      <c r="B154" s="17" t="s">
        <v>602</v>
      </c>
      <c r="C154" s="17" t="s">
        <v>93</v>
      </c>
      <c r="D154" s="25">
        <f t="shared" si="2"/>
        <v>14.3</v>
      </c>
      <c r="E154" s="1">
        <v>13</v>
      </c>
      <c r="F154" s="1">
        <v>13</v>
      </c>
      <c r="G154" s="1">
        <v>17</v>
      </c>
      <c r="H154" s="1">
        <v>16</v>
      </c>
      <c r="I154" s="1">
        <v>14</v>
      </c>
      <c r="J154" s="1">
        <v>15</v>
      </c>
      <c r="K154" s="1">
        <v>13</v>
      </c>
      <c r="L154" s="1">
        <v>13</v>
      </c>
      <c r="M154" s="1">
        <v>15</v>
      </c>
      <c r="N154" s="1">
        <v>14</v>
      </c>
    </row>
    <row r="155" spans="1:14" ht="15" customHeight="1" thickBot="1" x14ac:dyDescent="0.3">
      <c r="A155" s="36" t="s">
        <v>560</v>
      </c>
      <c r="B155" s="17" t="s">
        <v>604</v>
      </c>
      <c r="C155" s="17" t="s">
        <v>96</v>
      </c>
      <c r="D155" s="25">
        <f t="shared" si="2"/>
        <v>11.3</v>
      </c>
      <c r="E155" s="1">
        <v>15</v>
      </c>
      <c r="F155" s="1">
        <v>13</v>
      </c>
      <c r="G155" s="1">
        <v>14</v>
      </c>
      <c r="H155" s="1">
        <v>12</v>
      </c>
      <c r="I155" s="1">
        <v>5</v>
      </c>
      <c r="J155" s="1">
        <v>15</v>
      </c>
      <c r="K155" s="1">
        <v>6</v>
      </c>
      <c r="L155" s="1">
        <v>14</v>
      </c>
      <c r="M155" s="1">
        <v>14</v>
      </c>
      <c r="N155" s="1">
        <v>5</v>
      </c>
    </row>
    <row r="156" spans="1:14" ht="15" customHeight="1" thickBot="1" x14ac:dyDescent="0.3">
      <c r="A156" s="36" t="s">
        <v>560</v>
      </c>
      <c r="B156" s="17" t="s">
        <v>605</v>
      </c>
      <c r="C156" s="17" t="s">
        <v>37</v>
      </c>
      <c r="D156" s="25">
        <f t="shared" si="2"/>
        <v>11.9</v>
      </c>
      <c r="E156" s="1">
        <v>12</v>
      </c>
      <c r="F156" s="1">
        <v>12</v>
      </c>
      <c r="G156" s="1">
        <v>9</v>
      </c>
      <c r="H156" s="1">
        <v>9</v>
      </c>
      <c r="I156" s="1">
        <v>11</v>
      </c>
      <c r="J156" s="1">
        <v>13</v>
      </c>
      <c r="K156" s="1">
        <v>12</v>
      </c>
      <c r="L156" s="1">
        <v>17</v>
      </c>
      <c r="M156" s="1">
        <v>10</v>
      </c>
      <c r="N156" s="1">
        <v>14</v>
      </c>
    </row>
    <row r="157" spans="1:14" ht="15" customHeight="1" thickBot="1" x14ac:dyDescent="0.3">
      <c r="A157" s="36" t="s">
        <v>560</v>
      </c>
      <c r="B157" s="17" t="s">
        <v>607</v>
      </c>
      <c r="C157" s="17" t="s">
        <v>238</v>
      </c>
      <c r="D157" s="25">
        <f t="shared" si="2"/>
        <v>10.199999999999999</v>
      </c>
      <c r="E157" s="1">
        <v>15</v>
      </c>
      <c r="F157" s="1">
        <v>11</v>
      </c>
      <c r="G157" s="1">
        <v>15</v>
      </c>
      <c r="H157" s="1">
        <v>4</v>
      </c>
      <c r="I157" s="1">
        <v>7</v>
      </c>
      <c r="J157" s="1">
        <v>11</v>
      </c>
      <c r="K157" s="1">
        <v>8</v>
      </c>
      <c r="L157" s="1">
        <v>13</v>
      </c>
      <c r="M157" s="1">
        <v>12</v>
      </c>
      <c r="N157" s="1">
        <v>6</v>
      </c>
    </row>
    <row r="158" spans="1:14" ht="15" customHeight="1" thickBot="1" x14ac:dyDescent="0.3">
      <c r="A158" s="36" t="s">
        <v>560</v>
      </c>
      <c r="B158" s="17" t="s">
        <v>609</v>
      </c>
      <c r="C158" s="17" t="s">
        <v>93</v>
      </c>
      <c r="D158" s="25">
        <f t="shared" si="2"/>
        <v>12.8</v>
      </c>
      <c r="E158" s="1">
        <v>12</v>
      </c>
      <c r="F158" s="1">
        <v>13</v>
      </c>
      <c r="G158" s="1">
        <v>12</v>
      </c>
      <c r="H158" s="1">
        <v>13</v>
      </c>
      <c r="I158" s="1">
        <v>13</v>
      </c>
      <c r="J158" s="1">
        <v>12</v>
      </c>
      <c r="K158" s="1">
        <v>15</v>
      </c>
      <c r="L158" s="1">
        <v>13</v>
      </c>
      <c r="M158" s="1">
        <v>10</v>
      </c>
      <c r="N158" s="1">
        <v>15</v>
      </c>
    </row>
    <row r="159" spans="1:14" ht="15" customHeight="1" thickBot="1" x14ac:dyDescent="0.3">
      <c r="A159" s="36" t="s">
        <v>560</v>
      </c>
      <c r="B159" s="17" t="s">
        <v>612</v>
      </c>
      <c r="C159" s="17" t="s">
        <v>192</v>
      </c>
      <c r="D159" s="25">
        <f t="shared" si="2"/>
        <v>12.9</v>
      </c>
      <c r="E159" s="1">
        <v>13</v>
      </c>
      <c r="F159" s="1">
        <v>9</v>
      </c>
      <c r="G159" s="1">
        <v>11</v>
      </c>
      <c r="H159" s="1">
        <v>13</v>
      </c>
      <c r="I159" s="1">
        <v>12</v>
      </c>
      <c r="J159" s="1">
        <v>13</v>
      </c>
      <c r="K159" s="1">
        <v>12</v>
      </c>
      <c r="L159" s="1">
        <v>16</v>
      </c>
      <c r="M159" s="1">
        <v>17</v>
      </c>
      <c r="N159" s="1">
        <v>13</v>
      </c>
    </row>
    <row r="160" spans="1:14" ht="15" customHeight="1" thickBot="1" x14ac:dyDescent="0.3">
      <c r="A160" s="36" t="s">
        <v>560</v>
      </c>
      <c r="B160" s="17" t="s">
        <v>615</v>
      </c>
      <c r="C160" s="17" t="s">
        <v>197</v>
      </c>
      <c r="D160" s="25">
        <f t="shared" si="2"/>
        <v>12.1</v>
      </c>
      <c r="E160" s="1">
        <v>15</v>
      </c>
      <c r="F160" s="1">
        <v>12</v>
      </c>
      <c r="G160" s="1">
        <v>13</v>
      </c>
      <c r="H160" s="1">
        <v>16</v>
      </c>
      <c r="I160" s="1">
        <v>5</v>
      </c>
      <c r="J160" s="1">
        <v>14</v>
      </c>
      <c r="K160" s="1">
        <v>7</v>
      </c>
      <c r="L160" s="1">
        <v>16</v>
      </c>
      <c r="M160" s="1">
        <v>16</v>
      </c>
      <c r="N160" s="1">
        <v>7</v>
      </c>
    </row>
    <row r="161" spans="1:14" ht="15" customHeight="1" thickBot="1" x14ac:dyDescent="0.3">
      <c r="A161" s="36" t="s">
        <v>560</v>
      </c>
      <c r="B161" s="17" t="s">
        <v>616</v>
      </c>
      <c r="C161" s="17" t="s">
        <v>484</v>
      </c>
      <c r="D161" s="25">
        <f t="shared" si="2"/>
        <v>12.4</v>
      </c>
      <c r="E161" s="1">
        <v>14</v>
      </c>
      <c r="F161" s="1">
        <v>13</v>
      </c>
      <c r="G161" s="1">
        <v>9</v>
      </c>
      <c r="H161" s="1">
        <v>10</v>
      </c>
      <c r="I161" s="1">
        <v>11</v>
      </c>
      <c r="J161" s="1">
        <v>14</v>
      </c>
      <c r="K161" s="1">
        <v>12</v>
      </c>
      <c r="L161" s="1">
        <v>14</v>
      </c>
      <c r="M161" s="1">
        <v>13</v>
      </c>
      <c r="N161" s="1">
        <v>14</v>
      </c>
    </row>
    <row r="162" spans="1:14" ht="15" customHeight="1" thickBot="1" x14ac:dyDescent="0.3">
      <c r="A162" s="36" t="s">
        <v>560</v>
      </c>
      <c r="B162" s="17" t="s">
        <v>618</v>
      </c>
      <c r="C162" s="17" t="s">
        <v>619</v>
      </c>
      <c r="D162" s="25">
        <f t="shared" si="2"/>
        <v>8.9</v>
      </c>
      <c r="E162" s="1">
        <v>10</v>
      </c>
      <c r="F162" s="1">
        <v>13</v>
      </c>
      <c r="G162" s="1">
        <v>13</v>
      </c>
      <c r="H162" s="1">
        <v>9</v>
      </c>
      <c r="I162" s="1">
        <v>4</v>
      </c>
      <c r="J162" s="1">
        <v>12</v>
      </c>
      <c r="K162" s="1">
        <v>7</v>
      </c>
      <c r="L162" s="1">
        <v>7</v>
      </c>
      <c r="M162" s="1">
        <v>10</v>
      </c>
      <c r="N162" s="1">
        <v>4</v>
      </c>
    </row>
    <row r="163" spans="1:14" ht="15" customHeight="1" thickBot="1" x14ac:dyDescent="0.3">
      <c r="A163" s="30" t="s">
        <v>515</v>
      </c>
      <c r="B163" s="17" t="s">
        <v>624</v>
      </c>
      <c r="C163" s="17" t="s">
        <v>18</v>
      </c>
      <c r="D163" s="25">
        <f t="shared" si="2"/>
        <v>10.6</v>
      </c>
      <c r="E163" s="1">
        <v>14</v>
      </c>
      <c r="F163" s="1">
        <v>11</v>
      </c>
      <c r="G163" s="1">
        <v>10</v>
      </c>
      <c r="H163" s="1">
        <v>2</v>
      </c>
      <c r="I163" s="1">
        <v>11</v>
      </c>
      <c r="J163" s="1">
        <v>12</v>
      </c>
      <c r="K163" s="1">
        <v>12</v>
      </c>
      <c r="L163" s="1">
        <v>14</v>
      </c>
      <c r="M163" s="1">
        <v>6</v>
      </c>
      <c r="N163" s="1">
        <v>14</v>
      </c>
    </row>
    <row r="164" spans="1:14" ht="15" customHeight="1" thickBot="1" x14ac:dyDescent="0.3">
      <c r="A164" s="30" t="s">
        <v>515</v>
      </c>
      <c r="B164" s="17" t="s">
        <v>625</v>
      </c>
      <c r="C164" s="17" t="s">
        <v>24</v>
      </c>
      <c r="D164" s="25">
        <f t="shared" si="2"/>
        <v>12.4</v>
      </c>
      <c r="E164" s="1">
        <v>14</v>
      </c>
      <c r="F164" s="1">
        <v>10</v>
      </c>
      <c r="G164" s="1">
        <v>12</v>
      </c>
      <c r="H164" s="1">
        <v>9</v>
      </c>
      <c r="I164" s="1">
        <v>14</v>
      </c>
      <c r="J164" s="1">
        <v>15</v>
      </c>
      <c r="K164" s="1">
        <v>12</v>
      </c>
      <c r="L164" s="1">
        <v>15</v>
      </c>
      <c r="M164" s="1">
        <v>11</v>
      </c>
      <c r="N164" s="1">
        <v>12</v>
      </c>
    </row>
    <row r="165" spans="1:14" ht="15" customHeight="1" thickBot="1" x14ac:dyDescent="0.3">
      <c r="A165" s="30" t="s">
        <v>515</v>
      </c>
      <c r="B165" s="17" t="s">
        <v>627</v>
      </c>
      <c r="C165" s="17" t="s">
        <v>93</v>
      </c>
      <c r="D165" s="25">
        <f t="shared" si="2"/>
        <v>13.8</v>
      </c>
      <c r="E165" s="1">
        <v>12</v>
      </c>
      <c r="F165" s="1">
        <v>11</v>
      </c>
      <c r="G165" s="1">
        <v>15</v>
      </c>
      <c r="H165" s="1">
        <v>15</v>
      </c>
      <c r="I165" s="1">
        <v>16</v>
      </c>
      <c r="J165" s="1">
        <v>14</v>
      </c>
      <c r="K165" s="1">
        <v>10</v>
      </c>
      <c r="L165" s="1">
        <v>12</v>
      </c>
      <c r="M165" s="1">
        <v>17</v>
      </c>
      <c r="N165" s="1">
        <v>16</v>
      </c>
    </row>
    <row r="166" spans="1:14" ht="15" customHeight="1" thickBot="1" x14ac:dyDescent="0.3">
      <c r="A166" s="30" t="s">
        <v>515</v>
      </c>
      <c r="B166" s="17" t="s">
        <v>628</v>
      </c>
      <c r="C166" s="17" t="s">
        <v>37</v>
      </c>
      <c r="D166" s="25">
        <f t="shared" si="2"/>
        <v>11.7</v>
      </c>
      <c r="E166" s="1">
        <v>9</v>
      </c>
      <c r="F166" s="1">
        <v>15</v>
      </c>
      <c r="G166" s="1">
        <v>10</v>
      </c>
      <c r="H166" s="1">
        <v>7</v>
      </c>
      <c r="I166" s="1">
        <v>14</v>
      </c>
      <c r="J166" s="1">
        <v>9</v>
      </c>
      <c r="K166" s="1">
        <v>12</v>
      </c>
      <c r="L166" s="1">
        <v>12</v>
      </c>
      <c r="M166" s="1">
        <v>13</v>
      </c>
      <c r="N166" s="1">
        <v>16</v>
      </c>
    </row>
    <row r="167" spans="1:14" ht="15" customHeight="1" thickBot="1" x14ac:dyDescent="0.3">
      <c r="A167" s="30" t="s">
        <v>515</v>
      </c>
      <c r="B167" s="17" t="s">
        <v>631</v>
      </c>
      <c r="C167" s="17" t="s">
        <v>304</v>
      </c>
      <c r="D167" s="25">
        <f t="shared" si="2"/>
        <v>9.9</v>
      </c>
      <c r="E167" s="1">
        <v>14</v>
      </c>
      <c r="F167" s="1">
        <v>12</v>
      </c>
      <c r="G167" s="1">
        <v>6</v>
      </c>
      <c r="H167" s="1">
        <v>7</v>
      </c>
      <c r="I167" s="1">
        <v>7</v>
      </c>
      <c r="J167" s="1">
        <v>14</v>
      </c>
      <c r="K167" s="1">
        <v>8</v>
      </c>
      <c r="L167" s="1">
        <v>12</v>
      </c>
      <c r="M167" s="1">
        <v>8</v>
      </c>
      <c r="N167" s="1">
        <v>11</v>
      </c>
    </row>
    <row r="168" spans="1:14" ht="15" customHeight="1" thickBot="1" x14ac:dyDescent="0.3">
      <c r="A168" s="30" t="s">
        <v>515</v>
      </c>
      <c r="B168" s="17" t="s">
        <v>632</v>
      </c>
      <c r="C168" s="17" t="s">
        <v>37</v>
      </c>
      <c r="D168" s="25">
        <f t="shared" si="2"/>
        <v>11.3</v>
      </c>
      <c r="E168" s="1">
        <v>12</v>
      </c>
      <c r="F168" s="1">
        <v>14</v>
      </c>
      <c r="G168" s="1">
        <v>9</v>
      </c>
      <c r="H168" s="1">
        <v>8</v>
      </c>
      <c r="I168" s="1">
        <v>10</v>
      </c>
      <c r="J168" s="1">
        <v>12</v>
      </c>
      <c r="K168" s="1">
        <v>14</v>
      </c>
      <c r="L168" s="1">
        <v>13</v>
      </c>
      <c r="M168" s="1">
        <v>8</v>
      </c>
      <c r="N168" s="1">
        <v>13</v>
      </c>
    </row>
    <row r="169" spans="1:14" ht="15" customHeight="1" thickBot="1" x14ac:dyDescent="0.3">
      <c r="A169" s="30" t="s">
        <v>515</v>
      </c>
      <c r="B169" s="17" t="s">
        <v>634</v>
      </c>
      <c r="C169" s="17" t="s">
        <v>635</v>
      </c>
      <c r="D169" s="25">
        <f t="shared" si="2"/>
        <v>11.1</v>
      </c>
      <c r="E169" s="1">
        <v>11</v>
      </c>
      <c r="F169" s="1">
        <v>12</v>
      </c>
      <c r="G169" s="1">
        <v>9</v>
      </c>
      <c r="H169" s="1">
        <v>9</v>
      </c>
      <c r="I169" s="1">
        <v>11</v>
      </c>
      <c r="J169" s="1">
        <v>12</v>
      </c>
      <c r="K169" s="1">
        <v>10</v>
      </c>
      <c r="L169" s="1">
        <v>13</v>
      </c>
      <c r="M169" s="1">
        <v>10</v>
      </c>
      <c r="N169" s="1">
        <v>14</v>
      </c>
    </row>
    <row r="170" spans="1:14" ht="15" customHeight="1" thickBot="1" x14ac:dyDescent="0.3">
      <c r="A170" s="30" t="s">
        <v>515</v>
      </c>
      <c r="B170" s="17" t="s">
        <v>636</v>
      </c>
      <c r="C170" s="17" t="s">
        <v>51</v>
      </c>
      <c r="D170" s="25">
        <f t="shared" si="2"/>
        <v>9.6</v>
      </c>
      <c r="E170" s="1">
        <v>14</v>
      </c>
      <c r="F170" s="1">
        <v>13</v>
      </c>
      <c r="G170" s="1">
        <v>6</v>
      </c>
      <c r="H170" s="1">
        <v>6</v>
      </c>
      <c r="I170" s="1">
        <v>10</v>
      </c>
      <c r="J170" s="1">
        <v>15</v>
      </c>
      <c r="K170" s="1">
        <v>5</v>
      </c>
      <c r="L170" s="1">
        <v>12</v>
      </c>
      <c r="M170" s="1">
        <v>9</v>
      </c>
      <c r="N170" s="1">
        <v>6</v>
      </c>
    </row>
    <row r="171" spans="1:14" ht="15" customHeight="1" thickBot="1" x14ac:dyDescent="0.3">
      <c r="A171" s="30" t="s">
        <v>515</v>
      </c>
      <c r="B171" s="17" t="s">
        <v>638</v>
      </c>
      <c r="C171" s="17" t="s">
        <v>238</v>
      </c>
      <c r="D171" s="25">
        <f t="shared" si="2"/>
        <v>12.1</v>
      </c>
      <c r="E171" s="1">
        <v>12</v>
      </c>
      <c r="F171" s="1">
        <v>14</v>
      </c>
      <c r="G171" s="1">
        <v>16</v>
      </c>
      <c r="H171" s="1">
        <v>16</v>
      </c>
      <c r="I171" s="1">
        <v>6</v>
      </c>
      <c r="J171" s="1">
        <v>13</v>
      </c>
      <c r="K171" s="1">
        <v>8</v>
      </c>
      <c r="L171" s="1">
        <v>14</v>
      </c>
      <c r="M171" s="1">
        <v>16</v>
      </c>
      <c r="N171" s="1">
        <v>6</v>
      </c>
    </row>
    <row r="172" spans="1:14" ht="15" customHeight="1" thickBot="1" x14ac:dyDescent="0.3">
      <c r="A172" s="30" t="s">
        <v>515</v>
      </c>
      <c r="B172" s="17" t="s">
        <v>640</v>
      </c>
      <c r="C172" s="17" t="s">
        <v>79</v>
      </c>
      <c r="D172" s="25">
        <f t="shared" si="2"/>
        <v>11.5</v>
      </c>
      <c r="E172" s="1">
        <v>16</v>
      </c>
      <c r="F172" s="1">
        <v>16</v>
      </c>
      <c r="G172" s="1">
        <v>9</v>
      </c>
      <c r="H172" s="1">
        <v>7</v>
      </c>
      <c r="I172" s="1">
        <v>8</v>
      </c>
      <c r="J172" s="1">
        <v>16</v>
      </c>
      <c r="K172" s="1">
        <v>8</v>
      </c>
      <c r="L172" s="1">
        <v>14</v>
      </c>
      <c r="M172" s="1">
        <v>14</v>
      </c>
      <c r="N172" s="1">
        <v>7</v>
      </c>
    </row>
    <row r="173" spans="1:14" ht="15" customHeight="1" thickBot="1" x14ac:dyDescent="0.3">
      <c r="A173" s="30" t="s">
        <v>515</v>
      </c>
      <c r="B173" s="17" t="s">
        <v>642</v>
      </c>
      <c r="C173" s="17" t="s">
        <v>93</v>
      </c>
      <c r="D173" s="25">
        <f t="shared" si="2"/>
        <v>13.8</v>
      </c>
      <c r="E173" s="1">
        <v>12</v>
      </c>
      <c r="F173" s="1">
        <v>14</v>
      </c>
      <c r="G173" s="1">
        <v>15</v>
      </c>
      <c r="H173" s="1">
        <v>13</v>
      </c>
      <c r="I173" s="1">
        <v>14</v>
      </c>
      <c r="J173" s="1">
        <v>14</v>
      </c>
      <c r="K173" s="1">
        <v>16</v>
      </c>
      <c r="L173" s="1">
        <v>13</v>
      </c>
      <c r="M173" s="1">
        <v>13</v>
      </c>
      <c r="N173" s="1">
        <v>14</v>
      </c>
    </row>
    <row r="174" spans="1:14" ht="15" customHeight="1" thickBot="1" x14ac:dyDescent="0.3">
      <c r="A174" s="30" t="s">
        <v>515</v>
      </c>
      <c r="B174" s="17" t="s">
        <v>646</v>
      </c>
      <c r="C174" s="17" t="s">
        <v>37</v>
      </c>
      <c r="D174" s="25">
        <f t="shared" si="2"/>
        <v>12.9</v>
      </c>
      <c r="E174" s="1">
        <v>11</v>
      </c>
      <c r="F174" s="1">
        <v>14</v>
      </c>
      <c r="G174" s="1">
        <v>12</v>
      </c>
      <c r="H174" s="1">
        <v>13</v>
      </c>
      <c r="I174" s="1">
        <v>13</v>
      </c>
      <c r="J174" s="1">
        <v>10</v>
      </c>
      <c r="K174" s="1">
        <v>13</v>
      </c>
      <c r="L174" s="1">
        <v>14</v>
      </c>
      <c r="M174" s="1">
        <v>14</v>
      </c>
      <c r="N174" s="1">
        <v>15</v>
      </c>
    </row>
    <row r="175" spans="1:14" ht="15" customHeight="1" thickBot="1" x14ac:dyDescent="0.3">
      <c r="A175" s="30" t="s">
        <v>515</v>
      </c>
      <c r="B175" s="17" t="s">
        <v>648</v>
      </c>
      <c r="C175" s="17" t="s">
        <v>238</v>
      </c>
      <c r="D175" s="25">
        <f t="shared" si="2"/>
        <v>12.2</v>
      </c>
      <c r="E175" s="1">
        <v>13</v>
      </c>
      <c r="F175" s="1">
        <v>12</v>
      </c>
      <c r="G175" s="1">
        <v>14</v>
      </c>
      <c r="H175" s="1">
        <v>15</v>
      </c>
      <c r="I175" s="1">
        <v>5</v>
      </c>
      <c r="J175" s="1">
        <v>14</v>
      </c>
      <c r="K175" s="1">
        <v>14</v>
      </c>
      <c r="L175" s="1">
        <v>13</v>
      </c>
      <c r="M175" s="1">
        <v>14</v>
      </c>
      <c r="N175" s="1">
        <v>8</v>
      </c>
    </row>
    <row r="176" spans="1:14" ht="15" customHeight="1" thickBot="1" x14ac:dyDescent="0.3">
      <c r="A176" s="30" t="s">
        <v>515</v>
      </c>
      <c r="B176" s="17" t="s">
        <v>649</v>
      </c>
      <c r="C176" s="17" t="s">
        <v>299</v>
      </c>
      <c r="D176" s="25">
        <f t="shared" si="2"/>
        <v>10.7</v>
      </c>
      <c r="E176" s="1">
        <v>14</v>
      </c>
      <c r="F176" s="1">
        <v>13</v>
      </c>
      <c r="G176" s="1">
        <v>8</v>
      </c>
      <c r="H176" s="1">
        <v>11</v>
      </c>
      <c r="I176" s="1">
        <v>7</v>
      </c>
      <c r="J176" s="1">
        <v>12</v>
      </c>
      <c r="K176" s="1">
        <v>9</v>
      </c>
      <c r="L176" s="1">
        <v>14</v>
      </c>
      <c r="M176" s="1">
        <v>12</v>
      </c>
      <c r="N176" s="1">
        <v>7</v>
      </c>
    </row>
    <row r="177" spans="1:14" ht="15" customHeight="1" thickBot="1" x14ac:dyDescent="0.3">
      <c r="A177" s="30" t="s">
        <v>515</v>
      </c>
      <c r="B177" s="17" t="s">
        <v>651</v>
      </c>
      <c r="C177" s="17" t="s">
        <v>37</v>
      </c>
      <c r="D177" s="25">
        <f t="shared" si="2"/>
        <v>13.6</v>
      </c>
      <c r="E177" s="1">
        <v>12</v>
      </c>
      <c r="F177" s="1">
        <v>13</v>
      </c>
      <c r="G177" s="1">
        <v>14</v>
      </c>
      <c r="H177" s="1">
        <v>13</v>
      </c>
      <c r="I177" s="1">
        <v>13</v>
      </c>
      <c r="J177" s="1">
        <v>13</v>
      </c>
      <c r="K177" s="1">
        <v>14</v>
      </c>
      <c r="L177" s="1">
        <v>15</v>
      </c>
      <c r="M177" s="1">
        <v>13</v>
      </c>
      <c r="N177" s="1">
        <v>16</v>
      </c>
    </row>
    <row r="178" spans="1:14" ht="15" customHeight="1" thickBot="1" x14ac:dyDescent="0.3">
      <c r="A178" s="30" t="s">
        <v>515</v>
      </c>
      <c r="B178" s="17" t="s">
        <v>654</v>
      </c>
      <c r="C178" s="17" t="s">
        <v>85</v>
      </c>
      <c r="D178" s="25">
        <f t="shared" si="2"/>
        <v>9.5</v>
      </c>
      <c r="E178" s="1">
        <v>12</v>
      </c>
      <c r="F178" s="1">
        <v>12</v>
      </c>
      <c r="G178" s="1">
        <v>6</v>
      </c>
      <c r="H178" s="1">
        <v>6</v>
      </c>
      <c r="I178" s="1">
        <v>9</v>
      </c>
      <c r="J178" s="1">
        <v>13</v>
      </c>
      <c r="K178" s="1">
        <v>10</v>
      </c>
      <c r="L178" s="1">
        <v>12</v>
      </c>
      <c r="M178" s="1">
        <v>7</v>
      </c>
      <c r="N178" s="1">
        <v>8</v>
      </c>
    </row>
    <row r="179" spans="1:14" ht="15" customHeight="1" thickBot="1" x14ac:dyDescent="0.3">
      <c r="A179" s="30" t="s">
        <v>515</v>
      </c>
      <c r="B179" s="17" t="s">
        <v>656</v>
      </c>
      <c r="C179" s="17" t="s">
        <v>37</v>
      </c>
      <c r="D179" s="25">
        <f t="shared" si="2"/>
        <v>11.1</v>
      </c>
      <c r="E179" s="1">
        <v>12</v>
      </c>
      <c r="F179" s="1">
        <v>10</v>
      </c>
      <c r="G179" s="1">
        <v>10</v>
      </c>
      <c r="H179" s="1">
        <v>10</v>
      </c>
      <c r="I179" s="1">
        <v>9</v>
      </c>
      <c r="J179" s="1">
        <v>12</v>
      </c>
      <c r="K179" s="1">
        <v>10</v>
      </c>
      <c r="L179" s="1">
        <v>12</v>
      </c>
      <c r="M179" s="1">
        <v>13</v>
      </c>
      <c r="N179" s="1">
        <v>13</v>
      </c>
    </row>
    <row r="180" spans="1:14" ht="15" customHeight="1" thickBot="1" x14ac:dyDescent="0.3">
      <c r="A180" s="30" t="s">
        <v>515</v>
      </c>
      <c r="B180" s="17" t="s">
        <v>659</v>
      </c>
      <c r="C180" s="17" t="s">
        <v>433</v>
      </c>
      <c r="D180" s="25">
        <f t="shared" si="2"/>
        <v>9.4</v>
      </c>
      <c r="E180" s="1">
        <v>13</v>
      </c>
      <c r="F180" s="1">
        <v>13</v>
      </c>
      <c r="G180" s="1">
        <v>9</v>
      </c>
      <c r="H180" s="1">
        <v>12</v>
      </c>
      <c r="I180" s="1">
        <v>3</v>
      </c>
      <c r="J180" s="1">
        <v>13</v>
      </c>
      <c r="K180" s="1">
        <v>6</v>
      </c>
      <c r="L180" s="1">
        <v>10</v>
      </c>
      <c r="M180" s="1">
        <v>8</v>
      </c>
      <c r="N180" s="1">
        <v>7</v>
      </c>
    </row>
    <row r="181" spans="1:14" ht="15" customHeight="1" thickBot="1" x14ac:dyDescent="0.3">
      <c r="A181" s="30" t="s">
        <v>515</v>
      </c>
      <c r="B181" s="17" t="s">
        <v>660</v>
      </c>
      <c r="C181" s="17" t="s">
        <v>160</v>
      </c>
      <c r="D181" s="25">
        <f t="shared" si="2"/>
        <v>11.8</v>
      </c>
      <c r="E181" s="1">
        <v>12</v>
      </c>
      <c r="F181" s="1">
        <v>11</v>
      </c>
      <c r="G181" s="1">
        <v>12</v>
      </c>
      <c r="H181" s="1">
        <v>10</v>
      </c>
      <c r="I181" s="1">
        <v>13</v>
      </c>
      <c r="J181" s="1">
        <v>11</v>
      </c>
      <c r="K181" s="1">
        <v>13</v>
      </c>
      <c r="L181" s="1">
        <v>12</v>
      </c>
      <c r="M181" s="1">
        <v>10</v>
      </c>
      <c r="N181" s="1">
        <v>14</v>
      </c>
    </row>
    <row r="182" spans="1:14" ht="15" customHeight="1" thickBot="1" x14ac:dyDescent="0.3">
      <c r="A182" s="30" t="s">
        <v>515</v>
      </c>
      <c r="B182" s="17" t="s">
        <v>662</v>
      </c>
      <c r="C182" s="17" t="s">
        <v>182</v>
      </c>
      <c r="D182" s="25">
        <f t="shared" si="2"/>
        <v>12.6</v>
      </c>
      <c r="E182" s="1">
        <v>11</v>
      </c>
      <c r="F182" s="1">
        <v>12</v>
      </c>
      <c r="G182" s="1">
        <v>13</v>
      </c>
      <c r="H182" s="1">
        <v>13</v>
      </c>
      <c r="I182" s="1">
        <v>12</v>
      </c>
      <c r="J182" s="1">
        <v>13</v>
      </c>
      <c r="K182" s="1">
        <v>13</v>
      </c>
      <c r="L182" s="1">
        <v>13</v>
      </c>
      <c r="M182" s="1">
        <v>13</v>
      </c>
      <c r="N182" s="1">
        <v>13</v>
      </c>
    </row>
    <row r="183" spans="1:14" ht="15" customHeight="1" thickBot="1" x14ac:dyDescent="0.3">
      <c r="A183" s="30" t="s">
        <v>515</v>
      </c>
      <c r="B183" s="17" t="s">
        <v>663</v>
      </c>
      <c r="C183" s="17" t="s">
        <v>93</v>
      </c>
      <c r="D183" s="25">
        <f t="shared" si="2"/>
        <v>12.2</v>
      </c>
      <c r="E183" s="1">
        <v>13</v>
      </c>
      <c r="F183" s="1">
        <v>12</v>
      </c>
      <c r="G183" s="1">
        <v>12</v>
      </c>
      <c r="H183" s="1">
        <v>10</v>
      </c>
      <c r="I183" s="1">
        <v>11</v>
      </c>
      <c r="J183" s="1">
        <v>13</v>
      </c>
      <c r="K183" s="1">
        <v>14</v>
      </c>
      <c r="L183" s="1">
        <v>13</v>
      </c>
      <c r="M183" s="1">
        <v>9</v>
      </c>
      <c r="N183" s="1">
        <v>15</v>
      </c>
    </row>
    <row r="184" spans="1:14" ht="15" customHeight="1" thickBot="1" x14ac:dyDescent="0.3">
      <c r="A184" s="30" t="s">
        <v>515</v>
      </c>
      <c r="B184" s="17" t="s">
        <v>665</v>
      </c>
      <c r="C184" s="17" t="s">
        <v>135</v>
      </c>
      <c r="D184" s="25">
        <f t="shared" si="2"/>
        <v>11.8</v>
      </c>
      <c r="E184" s="1">
        <v>13</v>
      </c>
      <c r="F184" s="1">
        <v>11</v>
      </c>
      <c r="G184" s="1">
        <v>14</v>
      </c>
      <c r="H184" s="1">
        <v>9</v>
      </c>
      <c r="I184" s="1">
        <v>13</v>
      </c>
      <c r="J184" s="1">
        <v>14</v>
      </c>
      <c r="K184" s="1">
        <v>13</v>
      </c>
      <c r="L184" s="1">
        <v>10</v>
      </c>
      <c r="M184" s="1">
        <v>8</v>
      </c>
      <c r="N184" s="1">
        <v>13</v>
      </c>
    </row>
    <row r="185" spans="1:14" ht="15" customHeight="1" thickBot="1" x14ac:dyDescent="0.3">
      <c r="A185" s="30" t="s">
        <v>515</v>
      </c>
      <c r="B185" s="17" t="s">
        <v>668</v>
      </c>
      <c r="C185" s="17" t="s">
        <v>599</v>
      </c>
      <c r="D185" s="25">
        <f t="shared" si="2"/>
        <v>10.6</v>
      </c>
      <c r="E185" s="1">
        <v>14</v>
      </c>
      <c r="F185" s="1">
        <v>11</v>
      </c>
      <c r="G185" s="1">
        <v>7</v>
      </c>
      <c r="H185" s="1">
        <v>5</v>
      </c>
      <c r="I185" s="1">
        <v>11</v>
      </c>
      <c r="J185" s="1">
        <v>16</v>
      </c>
      <c r="K185" s="1">
        <v>10</v>
      </c>
      <c r="L185" s="1">
        <v>13</v>
      </c>
      <c r="M185" s="1">
        <v>8</v>
      </c>
      <c r="N185" s="1">
        <v>11</v>
      </c>
    </row>
    <row r="186" spans="1:14" ht="15" customHeight="1" thickBot="1" x14ac:dyDescent="0.3">
      <c r="A186" s="29" t="s">
        <v>677</v>
      </c>
      <c r="B186" s="17" t="s">
        <v>675</v>
      </c>
      <c r="C186" s="17" t="s">
        <v>484</v>
      </c>
      <c r="D186" s="25">
        <f t="shared" si="2"/>
        <v>11.8</v>
      </c>
      <c r="E186" s="1">
        <v>14</v>
      </c>
      <c r="F186" s="1">
        <v>12</v>
      </c>
      <c r="G186" s="1">
        <v>8</v>
      </c>
      <c r="H186" s="1">
        <v>10</v>
      </c>
      <c r="I186" s="1">
        <v>12</v>
      </c>
      <c r="J186" s="1">
        <v>13</v>
      </c>
      <c r="K186" s="1">
        <v>13</v>
      </c>
      <c r="L186" s="1">
        <v>14</v>
      </c>
      <c r="M186" s="1">
        <v>10</v>
      </c>
      <c r="N186" s="1">
        <v>12</v>
      </c>
    </row>
    <row r="187" spans="1:14" ht="15" customHeight="1" thickBot="1" x14ac:dyDescent="0.3">
      <c r="A187" s="29" t="s">
        <v>677</v>
      </c>
      <c r="B187" s="17" t="s">
        <v>676</v>
      </c>
      <c r="C187" s="17" t="s">
        <v>207</v>
      </c>
      <c r="D187" s="25">
        <f t="shared" si="2"/>
        <v>13.3</v>
      </c>
      <c r="E187" s="1">
        <v>13</v>
      </c>
      <c r="F187" s="1">
        <v>16</v>
      </c>
      <c r="G187" s="1">
        <v>12</v>
      </c>
      <c r="H187" s="1">
        <v>11</v>
      </c>
      <c r="I187" s="1">
        <v>14</v>
      </c>
      <c r="J187" s="1">
        <v>13</v>
      </c>
      <c r="K187" s="1">
        <v>16</v>
      </c>
      <c r="L187" s="1">
        <v>13</v>
      </c>
      <c r="M187" s="1">
        <v>11</v>
      </c>
      <c r="N187" s="1">
        <v>14</v>
      </c>
    </row>
    <row r="188" spans="1:14" ht="15" customHeight="1" thickBot="1" x14ac:dyDescent="0.3">
      <c r="A188" s="29" t="s">
        <v>677</v>
      </c>
      <c r="B188" s="17" t="s">
        <v>679</v>
      </c>
      <c r="C188" s="17" t="s">
        <v>93</v>
      </c>
      <c r="D188" s="25">
        <f t="shared" si="2"/>
        <v>14.4</v>
      </c>
      <c r="E188" s="1">
        <v>11</v>
      </c>
      <c r="F188" s="1">
        <v>15</v>
      </c>
      <c r="G188" s="1">
        <v>15</v>
      </c>
      <c r="H188" s="1">
        <v>16</v>
      </c>
      <c r="I188" s="1">
        <v>16</v>
      </c>
      <c r="J188" s="1">
        <v>12</v>
      </c>
      <c r="K188" s="1">
        <v>14</v>
      </c>
      <c r="L188" s="1">
        <v>14</v>
      </c>
      <c r="M188" s="1">
        <v>16</v>
      </c>
      <c r="N188" s="1">
        <v>15</v>
      </c>
    </row>
    <row r="189" spans="1:14" ht="15" customHeight="1" thickBot="1" x14ac:dyDescent="0.3">
      <c r="A189" s="29" t="s">
        <v>677</v>
      </c>
      <c r="B189" s="17" t="s">
        <v>681</v>
      </c>
      <c r="C189" s="17" t="s">
        <v>93</v>
      </c>
      <c r="D189" s="25">
        <f t="shared" si="2"/>
        <v>14.1</v>
      </c>
      <c r="E189" s="1">
        <v>10</v>
      </c>
      <c r="F189" s="1">
        <v>14</v>
      </c>
      <c r="G189" s="1">
        <v>17</v>
      </c>
      <c r="H189" s="1">
        <v>16</v>
      </c>
      <c r="I189" s="1">
        <v>15</v>
      </c>
      <c r="J189" s="1">
        <v>12</v>
      </c>
      <c r="K189" s="1">
        <v>14</v>
      </c>
      <c r="L189" s="1">
        <v>13</v>
      </c>
      <c r="M189" s="1">
        <v>15</v>
      </c>
      <c r="N189" s="1">
        <v>15</v>
      </c>
    </row>
    <row r="190" spans="1:14" ht="15" customHeight="1" thickBot="1" x14ac:dyDescent="0.3">
      <c r="A190" s="29" t="s">
        <v>677</v>
      </c>
      <c r="B190" s="17" t="s">
        <v>682</v>
      </c>
      <c r="C190" s="17" t="s">
        <v>683</v>
      </c>
      <c r="D190" s="25">
        <f t="shared" si="2"/>
        <v>9.6999999999999993</v>
      </c>
      <c r="E190" s="1">
        <v>15</v>
      </c>
      <c r="F190" s="1">
        <v>12</v>
      </c>
      <c r="G190" s="1">
        <v>10</v>
      </c>
      <c r="H190" s="1">
        <v>8</v>
      </c>
      <c r="I190" s="1">
        <v>5</v>
      </c>
      <c r="J190" s="1">
        <v>13</v>
      </c>
      <c r="K190" s="1">
        <v>6</v>
      </c>
      <c r="L190" s="1">
        <v>13</v>
      </c>
      <c r="M190" s="1">
        <v>9</v>
      </c>
      <c r="N190" s="1">
        <v>6</v>
      </c>
    </row>
    <row r="191" spans="1:14" ht="15" customHeight="1" thickBot="1" x14ac:dyDescent="0.3">
      <c r="A191" s="29" t="s">
        <v>677</v>
      </c>
      <c r="B191" s="17" t="s">
        <v>686</v>
      </c>
      <c r="C191" s="17" t="s">
        <v>687</v>
      </c>
      <c r="D191" s="25">
        <f t="shared" si="2"/>
        <v>10.1</v>
      </c>
      <c r="E191" s="1">
        <v>13</v>
      </c>
      <c r="F191" s="1">
        <v>12</v>
      </c>
      <c r="G191" s="1">
        <v>6</v>
      </c>
      <c r="H191" s="1">
        <v>10</v>
      </c>
      <c r="I191" s="1">
        <v>6</v>
      </c>
      <c r="J191" s="1">
        <v>12</v>
      </c>
      <c r="K191" s="1">
        <v>11</v>
      </c>
      <c r="L191" s="1">
        <v>12</v>
      </c>
      <c r="M191" s="1">
        <v>10</v>
      </c>
      <c r="N191" s="1">
        <v>9</v>
      </c>
    </row>
    <row r="192" spans="1:14" ht="15" customHeight="1" thickBot="1" x14ac:dyDescent="0.3">
      <c r="A192" s="29" t="s">
        <v>677</v>
      </c>
      <c r="B192" s="17" t="s">
        <v>690</v>
      </c>
      <c r="C192" s="17" t="s">
        <v>64</v>
      </c>
      <c r="D192" s="25">
        <f t="shared" si="2"/>
        <v>12.2</v>
      </c>
      <c r="E192" s="1">
        <v>14</v>
      </c>
      <c r="F192" s="1">
        <v>15</v>
      </c>
      <c r="G192" s="1">
        <v>7</v>
      </c>
      <c r="H192" s="1">
        <v>9</v>
      </c>
      <c r="I192" s="1">
        <v>10</v>
      </c>
      <c r="J192" s="1">
        <v>13</v>
      </c>
      <c r="K192" s="1">
        <v>15</v>
      </c>
      <c r="L192" s="1">
        <v>17</v>
      </c>
      <c r="M192" s="1">
        <v>12</v>
      </c>
      <c r="N192" s="1">
        <v>10</v>
      </c>
    </row>
    <row r="193" spans="1:14" ht="15" customHeight="1" thickBot="1" x14ac:dyDescent="0.3">
      <c r="A193" s="29" t="s">
        <v>677</v>
      </c>
      <c r="B193" s="17" t="s">
        <v>693</v>
      </c>
      <c r="C193" s="17" t="s">
        <v>100</v>
      </c>
      <c r="D193" s="25">
        <f t="shared" si="2"/>
        <v>10.6</v>
      </c>
      <c r="E193" s="1">
        <v>14</v>
      </c>
      <c r="F193" s="1">
        <v>13</v>
      </c>
      <c r="G193" s="1">
        <v>9</v>
      </c>
      <c r="H193" s="1">
        <v>13</v>
      </c>
      <c r="I193" s="1">
        <v>6</v>
      </c>
      <c r="J193" s="1">
        <v>13</v>
      </c>
      <c r="K193" s="1">
        <v>10</v>
      </c>
      <c r="L193" s="1">
        <v>13</v>
      </c>
      <c r="M193" s="1">
        <v>10</v>
      </c>
      <c r="N193" s="1">
        <v>5</v>
      </c>
    </row>
    <row r="194" spans="1:14" ht="15" customHeight="1" thickBot="1" x14ac:dyDescent="0.3">
      <c r="A194" s="29" t="s">
        <v>677</v>
      </c>
      <c r="B194" s="17" t="s">
        <v>696</v>
      </c>
      <c r="C194" s="17" t="s">
        <v>96</v>
      </c>
      <c r="D194" s="25">
        <f t="shared" ref="D194:D257" si="3">AVERAGE(E194:N194)</f>
        <v>12.1</v>
      </c>
      <c r="E194" s="1">
        <v>17</v>
      </c>
      <c r="F194" s="1">
        <v>14</v>
      </c>
      <c r="G194" s="1">
        <v>12</v>
      </c>
      <c r="H194" s="1">
        <v>14</v>
      </c>
      <c r="I194" s="1">
        <v>5</v>
      </c>
      <c r="J194" s="1">
        <v>16</v>
      </c>
      <c r="K194" s="1">
        <v>7</v>
      </c>
      <c r="L194" s="1">
        <v>14</v>
      </c>
      <c r="M194" s="1">
        <v>14</v>
      </c>
      <c r="N194" s="1">
        <v>8</v>
      </c>
    </row>
    <row r="195" spans="1:14" ht="15" customHeight="1" thickBot="1" x14ac:dyDescent="0.3">
      <c r="A195" s="29" t="s">
        <v>677</v>
      </c>
      <c r="B195" s="17" t="s">
        <v>698</v>
      </c>
      <c r="C195" s="17" t="s">
        <v>197</v>
      </c>
      <c r="D195" s="25">
        <f t="shared" si="3"/>
        <v>11.7</v>
      </c>
      <c r="E195" s="1">
        <v>14</v>
      </c>
      <c r="F195" s="1">
        <v>15</v>
      </c>
      <c r="G195" s="1">
        <v>13</v>
      </c>
      <c r="H195" s="1">
        <v>16</v>
      </c>
      <c r="I195" s="1">
        <v>6</v>
      </c>
      <c r="J195" s="1">
        <v>15</v>
      </c>
      <c r="K195" s="1">
        <v>7</v>
      </c>
      <c r="L195" s="1">
        <v>13</v>
      </c>
      <c r="M195" s="1">
        <v>13</v>
      </c>
      <c r="N195" s="1">
        <v>5</v>
      </c>
    </row>
    <row r="196" spans="1:14" ht="15" customHeight="1" thickBot="1" x14ac:dyDescent="0.3">
      <c r="A196" s="29" t="s">
        <v>677</v>
      </c>
      <c r="B196" s="17" t="s">
        <v>700</v>
      </c>
      <c r="C196" s="17" t="s">
        <v>24</v>
      </c>
      <c r="D196" s="25">
        <f t="shared" si="3"/>
        <v>12.3</v>
      </c>
      <c r="E196" s="1">
        <v>14</v>
      </c>
      <c r="F196" s="1">
        <v>12</v>
      </c>
      <c r="G196" s="1">
        <v>11</v>
      </c>
      <c r="H196" s="1">
        <v>10</v>
      </c>
      <c r="I196" s="1">
        <v>12</v>
      </c>
      <c r="J196" s="1">
        <v>14</v>
      </c>
      <c r="K196" s="1">
        <v>12</v>
      </c>
      <c r="L196" s="1">
        <v>14</v>
      </c>
      <c r="M196" s="1">
        <v>12</v>
      </c>
      <c r="N196" s="1">
        <v>12</v>
      </c>
    </row>
    <row r="197" spans="1:14" ht="15" customHeight="1" thickBot="1" x14ac:dyDescent="0.3">
      <c r="A197" s="29" t="s">
        <v>677</v>
      </c>
      <c r="B197" s="17" t="s">
        <v>708</v>
      </c>
      <c r="C197" s="17" t="s">
        <v>619</v>
      </c>
      <c r="D197" s="25">
        <f t="shared" si="3"/>
        <v>11.2</v>
      </c>
      <c r="E197" s="1">
        <v>15</v>
      </c>
      <c r="F197" s="1">
        <v>13</v>
      </c>
      <c r="G197" s="1">
        <v>13</v>
      </c>
      <c r="H197" s="1">
        <v>12</v>
      </c>
      <c r="I197" s="1">
        <v>7</v>
      </c>
      <c r="J197" s="1">
        <v>16</v>
      </c>
      <c r="K197" s="1">
        <v>7</v>
      </c>
      <c r="L197" s="1">
        <v>12</v>
      </c>
      <c r="M197" s="1">
        <v>9</v>
      </c>
      <c r="N197" s="1">
        <v>8</v>
      </c>
    </row>
    <row r="198" spans="1:14" ht="15" customHeight="1" thickBot="1" x14ac:dyDescent="0.3">
      <c r="A198" s="29" t="s">
        <v>677</v>
      </c>
      <c r="B198" s="17" t="s">
        <v>710</v>
      </c>
      <c r="C198" s="17" t="s">
        <v>238</v>
      </c>
      <c r="D198" s="25">
        <f t="shared" si="3"/>
        <v>11.1</v>
      </c>
      <c r="E198" s="1">
        <v>13</v>
      </c>
      <c r="F198" s="1">
        <v>14</v>
      </c>
      <c r="G198" s="1">
        <v>11</v>
      </c>
      <c r="H198" s="1">
        <v>13</v>
      </c>
      <c r="I198" s="1">
        <v>7</v>
      </c>
      <c r="J198" s="1">
        <v>13</v>
      </c>
      <c r="K198" s="1">
        <v>9</v>
      </c>
      <c r="L198" s="1">
        <v>13</v>
      </c>
      <c r="M198" s="1">
        <v>12</v>
      </c>
      <c r="N198" s="1">
        <v>6</v>
      </c>
    </row>
    <row r="199" spans="1:14" ht="15" customHeight="1" thickBot="1" x14ac:dyDescent="0.3">
      <c r="A199" s="29" t="s">
        <v>677</v>
      </c>
      <c r="B199" s="17" t="s">
        <v>712</v>
      </c>
      <c r="C199" s="17" t="s">
        <v>433</v>
      </c>
      <c r="D199" s="25">
        <f t="shared" si="3"/>
        <v>10.1</v>
      </c>
      <c r="E199" s="1">
        <v>14</v>
      </c>
      <c r="F199" s="1">
        <v>11</v>
      </c>
      <c r="G199" s="1">
        <v>13</v>
      </c>
      <c r="H199" s="1">
        <v>10</v>
      </c>
      <c r="I199" s="1">
        <v>4</v>
      </c>
      <c r="J199" s="1">
        <v>14</v>
      </c>
      <c r="K199" s="1">
        <v>6</v>
      </c>
      <c r="L199" s="1">
        <v>13</v>
      </c>
      <c r="M199" s="1">
        <v>11</v>
      </c>
      <c r="N199" s="1">
        <v>5</v>
      </c>
    </row>
    <row r="200" spans="1:14" ht="15" customHeight="1" thickBot="1" x14ac:dyDescent="0.3">
      <c r="A200" s="29" t="s">
        <v>677</v>
      </c>
      <c r="B200" s="17" t="s">
        <v>715</v>
      </c>
      <c r="C200" s="17" t="s">
        <v>37</v>
      </c>
      <c r="D200" s="25">
        <f t="shared" si="3"/>
        <v>11.9</v>
      </c>
      <c r="E200" s="1">
        <v>14</v>
      </c>
      <c r="F200" s="1">
        <v>13</v>
      </c>
      <c r="G200" s="1">
        <v>11</v>
      </c>
      <c r="H200" s="1">
        <v>7</v>
      </c>
      <c r="I200" s="1">
        <v>13</v>
      </c>
      <c r="J200" s="1">
        <v>13</v>
      </c>
      <c r="K200" s="1">
        <v>12</v>
      </c>
      <c r="L200" s="1">
        <v>13</v>
      </c>
      <c r="M200" s="1">
        <v>11</v>
      </c>
      <c r="N200" s="1">
        <v>12</v>
      </c>
    </row>
    <row r="201" spans="1:14" ht="15" customHeight="1" thickBot="1" x14ac:dyDescent="0.3">
      <c r="A201" s="29" t="s">
        <v>677</v>
      </c>
      <c r="B201" s="17" t="s">
        <v>717</v>
      </c>
      <c r="C201" s="17" t="s">
        <v>37</v>
      </c>
      <c r="D201" s="25">
        <f t="shared" si="3"/>
        <v>11.6</v>
      </c>
      <c r="E201" s="1">
        <v>13</v>
      </c>
      <c r="F201" s="1">
        <v>14</v>
      </c>
      <c r="G201" s="1">
        <v>6</v>
      </c>
      <c r="H201" s="1">
        <v>10</v>
      </c>
      <c r="I201" s="1">
        <v>11</v>
      </c>
      <c r="J201" s="1">
        <v>13</v>
      </c>
      <c r="K201" s="1">
        <v>11</v>
      </c>
      <c r="L201" s="1">
        <v>15</v>
      </c>
      <c r="M201" s="1">
        <v>9</v>
      </c>
      <c r="N201" s="1">
        <v>14</v>
      </c>
    </row>
    <row r="202" spans="1:14" ht="15" customHeight="1" thickBot="1" x14ac:dyDescent="0.3">
      <c r="A202" s="29" t="s">
        <v>677</v>
      </c>
      <c r="B202" s="17" t="s">
        <v>719</v>
      </c>
      <c r="C202" s="17" t="s">
        <v>235</v>
      </c>
      <c r="D202" s="25">
        <f t="shared" si="3"/>
        <v>8.6</v>
      </c>
      <c r="E202" s="1">
        <v>15</v>
      </c>
      <c r="F202" s="1">
        <v>13</v>
      </c>
      <c r="G202" s="1">
        <v>6</v>
      </c>
      <c r="H202" s="1">
        <v>4</v>
      </c>
      <c r="I202" s="1">
        <v>6</v>
      </c>
      <c r="J202" s="1">
        <v>12</v>
      </c>
      <c r="K202" s="1">
        <v>6</v>
      </c>
      <c r="L202" s="1">
        <v>11</v>
      </c>
      <c r="M202" s="1">
        <v>7</v>
      </c>
      <c r="N202" s="1">
        <v>6</v>
      </c>
    </row>
    <row r="203" spans="1:14" ht="15" customHeight="1" thickBot="1" x14ac:dyDescent="0.3">
      <c r="A203" s="29" t="s">
        <v>677</v>
      </c>
      <c r="B203" s="17" t="s">
        <v>722</v>
      </c>
      <c r="C203" s="17" t="s">
        <v>64</v>
      </c>
      <c r="D203" s="25">
        <f t="shared" si="3"/>
        <v>10.5</v>
      </c>
      <c r="E203" s="1">
        <v>12</v>
      </c>
      <c r="F203" s="1">
        <v>12</v>
      </c>
      <c r="G203" s="1">
        <v>9</v>
      </c>
      <c r="H203" s="1">
        <v>7</v>
      </c>
      <c r="I203" s="1">
        <v>10</v>
      </c>
      <c r="J203" s="1">
        <v>12</v>
      </c>
      <c r="K203" s="1">
        <v>12</v>
      </c>
      <c r="L203" s="1">
        <v>13</v>
      </c>
      <c r="M203" s="1">
        <v>12</v>
      </c>
      <c r="N203" s="1">
        <v>6</v>
      </c>
    </row>
    <row r="204" spans="1:14" ht="15" customHeight="1" thickBot="1" x14ac:dyDescent="0.3">
      <c r="A204" s="29" t="s">
        <v>677</v>
      </c>
      <c r="B204" s="17" t="s">
        <v>725</v>
      </c>
      <c r="C204" s="17" t="s">
        <v>37</v>
      </c>
      <c r="D204" s="25">
        <f t="shared" si="3"/>
        <v>12</v>
      </c>
      <c r="E204" s="1">
        <v>12</v>
      </c>
      <c r="F204" s="1">
        <v>11</v>
      </c>
      <c r="G204" s="1">
        <v>10</v>
      </c>
      <c r="H204" s="1">
        <v>8</v>
      </c>
      <c r="I204" s="1">
        <v>13</v>
      </c>
      <c r="J204" s="1">
        <v>12</v>
      </c>
      <c r="K204" s="1">
        <v>13</v>
      </c>
      <c r="L204" s="1">
        <v>16</v>
      </c>
      <c r="M204" s="1">
        <v>12</v>
      </c>
      <c r="N204" s="1">
        <v>13</v>
      </c>
    </row>
    <row r="205" spans="1:14" ht="15" customHeight="1" thickBot="1" x14ac:dyDescent="0.3">
      <c r="A205" s="29" t="s">
        <v>677</v>
      </c>
      <c r="B205" s="17" t="s">
        <v>728</v>
      </c>
      <c r="C205" s="17" t="s">
        <v>85</v>
      </c>
      <c r="D205" s="25">
        <f t="shared" si="3"/>
        <v>8</v>
      </c>
      <c r="E205" s="1">
        <v>12</v>
      </c>
      <c r="F205" s="1">
        <v>13</v>
      </c>
      <c r="G205" s="1">
        <v>4</v>
      </c>
      <c r="H205" s="1">
        <v>7</v>
      </c>
      <c r="I205" s="1">
        <v>3</v>
      </c>
      <c r="J205" s="1">
        <v>10</v>
      </c>
      <c r="K205" s="1">
        <v>7</v>
      </c>
      <c r="L205" s="1">
        <v>10</v>
      </c>
      <c r="M205" s="1">
        <v>8</v>
      </c>
      <c r="N205" s="1">
        <v>6</v>
      </c>
    </row>
    <row r="206" spans="1:14" ht="15" customHeight="1" thickBot="1" x14ac:dyDescent="0.3">
      <c r="A206" s="29" t="s">
        <v>677</v>
      </c>
      <c r="B206" s="17" t="s">
        <v>730</v>
      </c>
      <c r="C206" s="17" t="s">
        <v>24</v>
      </c>
      <c r="D206" s="25">
        <f t="shared" si="3"/>
        <v>12.3</v>
      </c>
      <c r="E206" s="1">
        <v>13</v>
      </c>
      <c r="F206" s="1">
        <v>11</v>
      </c>
      <c r="G206" s="1">
        <v>13</v>
      </c>
      <c r="H206" s="1">
        <v>12</v>
      </c>
      <c r="I206" s="1">
        <v>12</v>
      </c>
      <c r="J206" s="1">
        <v>13</v>
      </c>
      <c r="K206" s="1">
        <v>13</v>
      </c>
      <c r="L206" s="1">
        <v>11</v>
      </c>
      <c r="M206" s="1">
        <v>12</v>
      </c>
      <c r="N206" s="1">
        <v>13</v>
      </c>
    </row>
    <row r="207" spans="1:14" ht="15" customHeight="1" thickBot="1" x14ac:dyDescent="0.3">
      <c r="A207" s="29" t="s">
        <v>677</v>
      </c>
      <c r="B207" s="17" t="s">
        <v>732</v>
      </c>
      <c r="C207" s="17" t="s">
        <v>470</v>
      </c>
      <c r="D207" s="25">
        <f t="shared" si="3"/>
        <v>12.8</v>
      </c>
      <c r="E207" s="1">
        <v>12</v>
      </c>
      <c r="F207" s="1">
        <v>11</v>
      </c>
      <c r="G207" s="1">
        <v>13</v>
      </c>
      <c r="H207" s="1">
        <v>14</v>
      </c>
      <c r="I207" s="1">
        <v>12</v>
      </c>
      <c r="J207" s="1">
        <v>12</v>
      </c>
      <c r="K207" s="1">
        <v>13</v>
      </c>
      <c r="L207" s="1">
        <v>13</v>
      </c>
      <c r="M207" s="1">
        <v>15</v>
      </c>
      <c r="N207" s="1">
        <v>13</v>
      </c>
    </row>
    <row r="208" spans="1:14" ht="15" customHeight="1" thickBot="1" x14ac:dyDescent="0.3">
      <c r="A208" s="29" t="s">
        <v>677</v>
      </c>
      <c r="B208" s="17" t="s">
        <v>734</v>
      </c>
      <c r="C208" s="17" t="s">
        <v>93</v>
      </c>
      <c r="D208" s="25">
        <f t="shared" si="3"/>
        <v>12.6</v>
      </c>
      <c r="E208" s="1">
        <v>9</v>
      </c>
      <c r="F208" s="1">
        <v>13</v>
      </c>
      <c r="G208" s="1">
        <v>15</v>
      </c>
      <c r="H208" s="1">
        <v>17</v>
      </c>
      <c r="I208" s="1">
        <v>13</v>
      </c>
      <c r="J208" s="1">
        <v>9</v>
      </c>
      <c r="K208" s="1">
        <v>13</v>
      </c>
      <c r="L208" s="1">
        <v>10</v>
      </c>
      <c r="M208" s="1">
        <v>14</v>
      </c>
      <c r="N208" s="1">
        <v>13</v>
      </c>
    </row>
    <row r="209" spans="1:14" ht="15" customHeight="1" thickBot="1" x14ac:dyDescent="0.3">
      <c r="A209" s="28" t="s">
        <v>300</v>
      </c>
      <c r="B209" s="17" t="s">
        <v>738</v>
      </c>
      <c r="C209" s="17" t="s">
        <v>739</v>
      </c>
      <c r="D209" s="25">
        <f t="shared" si="3"/>
        <v>13</v>
      </c>
      <c r="E209" s="1">
        <v>15</v>
      </c>
      <c r="F209" s="1">
        <v>12</v>
      </c>
      <c r="G209" s="1">
        <v>10</v>
      </c>
      <c r="H209" s="1">
        <v>15</v>
      </c>
      <c r="I209" s="1">
        <v>14</v>
      </c>
      <c r="J209" s="1">
        <v>15</v>
      </c>
      <c r="K209" s="1">
        <v>13</v>
      </c>
      <c r="L209" s="1">
        <v>12</v>
      </c>
      <c r="M209" s="1">
        <v>10</v>
      </c>
      <c r="N209" s="1">
        <v>14</v>
      </c>
    </row>
    <row r="210" spans="1:14" ht="15" customHeight="1" thickBot="1" x14ac:dyDescent="0.3">
      <c r="A210" s="28" t="s">
        <v>300</v>
      </c>
      <c r="B210" s="17" t="s">
        <v>740</v>
      </c>
      <c r="C210" s="17" t="s">
        <v>24</v>
      </c>
      <c r="D210" s="25">
        <f t="shared" si="3"/>
        <v>10.9</v>
      </c>
      <c r="E210" s="1">
        <v>15</v>
      </c>
      <c r="F210" s="1">
        <v>10</v>
      </c>
      <c r="G210" s="1">
        <v>9</v>
      </c>
      <c r="H210" s="1">
        <v>5</v>
      </c>
      <c r="I210" s="1">
        <v>10</v>
      </c>
      <c r="J210" s="1">
        <v>14</v>
      </c>
      <c r="K210" s="1">
        <v>10</v>
      </c>
      <c r="L210" s="1">
        <v>14</v>
      </c>
      <c r="M210" s="1">
        <v>10</v>
      </c>
      <c r="N210" s="1">
        <v>12</v>
      </c>
    </row>
    <row r="211" spans="1:14" ht="15" customHeight="1" thickBot="1" x14ac:dyDescent="0.3">
      <c r="A211" s="28" t="s">
        <v>300</v>
      </c>
      <c r="B211" s="17" t="s">
        <v>742</v>
      </c>
      <c r="C211" s="17" t="s">
        <v>470</v>
      </c>
      <c r="D211" s="25">
        <f t="shared" si="3"/>
        <v>10.5</v>
      </c>
      <c r="E211" s="1">
        <v>9</v>
      </c>
      <c r="F211" s="1">
        <v>13</v>
      </c>
      <c r="G211" s="1">
        <v>11</v>
      </c>
      <c r="H211" s="1">
        <v>11</v>
      </c>
      <c r="I211" s="1">
        <v>9</v>
      </c>
      <c r="J211" s="1">
        <v>12</v>
      </c>
      <c r="K211" s="1">
        <v>14</v>
      </c>
      <c r="L211" s="1">
        <v>7</v>
      </c>
      <c r="M211" s="1">
        <v>7</v>
      </c>
      <c r="N211" s="1">
        <v>12</v>
      </c>
    </row>
    <row r="212" spans="1:14" ht="15" customHeight="1" thickBot="1" x14ac:dyDescent="0.3">
      <c r="A212" s="28" t="s">
        <v>300</v>
      </c>
      <c r="B212" s="17" t="s">
        <v>743</v>
      </c>
      <c r="C212" s="17" t="s">
        <v>93</v>
      </c>
      <c r="D212" s="25">
        <f t="shared" si="3"/>
        <v>11.9</v>
      </c>
      <c r="E212" s="1">
        <v>11</v>
      </c>
      <c r="F212" s="1">
        <v>11</v>
      </c>
      <c r="G212" s="1">
        <v>12</v>
      </c>
      <c r="H212" s="1">
        <v>13</v>
      </c>
      <c r="I212" s="1">
        <v>14</v>
      </c>
      <c r="J212" s="1">
        <v>10</v>
      </c>
      <c r="K212" s="1">
        <v>16</v>
      </c>
      <c r="L212" s="1">
        <v>8</v>
      </c>
      <c r="M212" s="1">
        <v>8</v>
      </c>
      <c r="N212" s="1">
        <v>16</v>
      </c>
    </row>
    <row r="213" spans="1:14" ht="15" customHeight="1" thickBot="1" x14ac:dyDescent="0.3">
      <c r="A213" s="28" t="s">
        <v>300</v>
      </c>
      <c r="B213" s="17" t="s">
        <v>745</v>
      </c>
      <c r="C213" s="17" t="s">
        <v>470</v>
      </c>
      <c r="D213" s="25">
        <f t="shared" si="3"/>
        <v>12.5</v>
      </c>
      <c r="E213" s="1">
        <v>11</v>
      </c>
      <c r="F213" s="1">
        <v>13</v>
      </c>
      <c r="G213" s="1">
        <v>12</v>
      </c>
      <c r="H213" s="1">
        <v>15</v>
      </c>
      <c r="I213" s="1">
        <v>13</v>
      </c>
      <c r="J213" s="1">
        <v>12</v>
      </c>
      <c r="K213" s="1">
        <v>13</v>
      </c>
      <c r="L213" s="1">
        <v>10</v>
      </c>
      <c r="M213" s="1">
        <v>14</v>
      </c>
      <c r="N213" s="1">
        <v>12</v>
      </c>
    </row>
    <row r="214" spans="1:14" ht="15" customHeight="1" thickBot="1" x14ac:dyDescent="0.3">
      <c r="A214" s="28" t="s">
        <v>300</v>
      </c>
      <c r="B214" s="17" t="s">
        <v>748</v>
      </c>
      <c r="C214" s="17" t="s">
        <v>749</v>
      </c>
      <c r="D214" s="25">
        <f t="shared" si="3"/>
        <v>12.9</v>
      </c>
      <c r="E214" s="1">
        <v>14</v>
      </c>
      <c r="F214" s="1">
        <v>12</v>
      </c>
      <c r="G214" s="1">
        <v>14</v>
      </c>
      <c r="H214" s="1">
        <v>15</v>
      </c>
      <c r="I214" s="1">
        <v>10</v>
      </c>
      <c r="J214" s="1">
        <v>14</v>
      </c>
      <c r="K214" s="1">
        <v>9</v>
      </c>
      <c r="L214" s="1">
        <v>13</v>
      </c>
      <c r="M214" s="1">
        <v>17</v>
      </c>
      <c r="N214" s="1">
        <v>11</v>
      </c>
    </row>
    <row r="215" spans="1:14" ht="15" customHeight="1" thickBot="1" x14ac:dyDescent="0.3">
      <c r="A215" s="28" t="s">
        <v>300</v>
      </c>
      <c r="B215" s="17" t="s">
        <v>751</v>
      </c>
      <c r="C215" s="17" t="s">
        <v>534</v>
      </c>
      <c r="D215" s="25">
        <f t="shared" si="3"/>
        <v>10.5</v>
      </c>
      <c r="E215" s="1">
        <v>16</v>
      </c>
      <c r="F215" s="1">
        <v>10</v>
      </c>
      <c r="G215" s="1">
        <v>10</v>
      </c>
      <c r="H215" s="1">
        <v>12</v>
      </c>
      <c r="I215" s="1">
        <v>8</v>
      </c>
      <c r="J215" s="1">
        <v>14</v>
      </c>
      <c r="K215" s="1">
        <v>9</v>
      </c>
      <c r="L215" s="1">
        <v>11</v>
      </c>
      <c r="M215" s="1">
        <v>9</v>
      </c>
      <c r="N215" s="1">
        <v>6</v>
      </c>
    </row>
    <row r="216" spans="1:14" ht="15" customHeight="1" thickBot="1" x14ac:dyDescent="0.3">
      <c r="A216" s="28" t="s">
        <v>300</v>
      </c>
      <c r="B216" s="17" t="s">
        <v>752</v>
      </c>
      <c r="C216" s="17" t="s">
        <v>619</v>
      </c>
      <c r="D216" s="25">
        <f t="shared" si="3"/>
        <v>11.1</v>
      </c>
      <c r="E216" s="1">
        <v>12</v>
      </c>
      <c r="F216" s="1">
        <v>16</v>
      </c>
      <c r="G216" s="1">
        <v>13</v>
      </c>
      <c r="H216" s="1">
        <v>14</v>
      </c>
      <c r="I216" s="1">
        <v>6</v>
      </c>
      <c r="J216" s="1">
        <v>11</v>
      </c>
      <c r="K216" s="1">
        <v>7</v>
      </c>
      <c r="L216" s="1">
        <v>12</v>
      </c>
      <c r="M216" s="1">
        <v>12</v>
      </c>
      <c r="N216" s="1">
        <v>8</v>
      </c>
    </row>
    <row r="217" spans="1:14" ht="15" customHeight="1" thickBot="1" x14ac:dyDescent="0.3">
      <c r="A217" s="28" t="s">
        <v>300</v>
      </c>
      <c r="B217" s="17" t="s">
        <v>754</v>
      </c>
      <c r="C217" s="17" t="s">
        <v>64</v>
      </c>
      <c r="D217" s="25">
        <f t="shared" si="3"/>
        <v>12.2</v>
      </c>
      <c r="E217" s="1">
        <v>12</v>
      </c>
      <c r="F217" s="1">
        <v>12</v>
      </c>
      <c r="G217" s="1">
        <v>11</v>
      </c>
      <c r="H217" s="1">
        <v>10</v>
      </c>
      <c r="I217" s="1">
        <v>12</v>
      </c>
      <c r="J217" s="1">
        <v>11</v>
      </c>
      <c r="K217" s="1">
        <v>14</v>
      </c>
      <c r="L217" s="1">
        <v>14</v>
      </c>
      <c r="M217" s="1">
        <v>13</v>
      </c>
      <c r="N217" s="1">
        <v>13</v>
      </c>
    </row>
    <row r="218" spans="1:14" ht="15" customHeight="1" thickBot="1" x14ac:dyDescent="0.3">
      <c r="A218" s="28" t="s">
        <v>300</v>
      </c>
      <c r="B218" s="17" t="s">
        <v>755</v>
      </c>
      <c r="C218" s="17" t="s">
        <v>100</v>
      </c>
      <c r="D218" s="25">
        <f t="shared" si="3"/>
        <v>10.9</v>
      </c>
      <c r="E218" s="1">
        <v>13</v>
      </c>
      <c r="F218" s="1">
        <v>15</v>
      </c>
      <c r="G218" s="1">
        <v>14</v>
      </c>
      <c r="H218" s="1">
        <v>14</v>
      </c>
      <c r="I218" s="1">
        <v>6</v>
      </c>
      <c r="J218" s="1">
        <v>13</v>
      </c>
      <c r="K218" s="1">
        <v>6</v>
      </c>
      <c r="L218" s="1">
        <v>10</v>
      </c>
      <c r="M218" s="1">
        <v>11</v>
      </c>
      <c r="N218" s="1">
        <v>7</v>
      </c>
    </row>
    <row r="219" spans="1:14" ht="15" customHeight="1" thickBot="1" x14ac:dyDescent="0.3">
      <c r="A219" s="28" t="s">
        <v>300</v>
      </c>
      <c r="B219" s="17" t="s">
        <v>756</v>
      </c>
      <c r="C219" s="17" t="s">
        <v>160</v>
      </c>
      <c r="D219" s="25">
        <f t="shared" si="3"/>
        <v>12.9</v>
      </c>
      <c r="E219" s="1">
        <v>12</v>
      </c>
      <c r="F219" s="1">
        <v>14</v>
      </c>
      <c r="G219" s="1">
        <v>13</v>
      </c>
      <c r="H219" s="1">
        <v>12</v>
      </c>
      <c r="I219" s="1">
        <v>14</v>
      </c>
      <c r="J219" s="1">
        <v>10</v>
      </c>
      <c r="K219" s="1">
        <v>13</v>
      </c>
      <c r="L219" s="1">
        <v>14</v>
      </c>
      <c r="M219" s="1">
        <v>13</v>
      </c>
      <c r="N219" s="1">
        <v>14</v>
      </c>
    </row>
    <row r="220" spans="1:14" ht="15" customHeight="1" thickBot="1" x14ac:dyDescent="0.3">
      <c r="A220" s="28" t="s">
        <v>300</v>
      </c>
      <c r="B220" s="17" t="s">
        <v>762</v>
      </c>
      <c r="C220" s="17" t="s">
        <v>763</v>
      </c>
      <c r="D220" s="25">
        <f t="shared" si="3"/>
        <v>9.6999999999999993</v>
      </c>
      <c r="E220" s="1">
        <v>15</v>
      </c>
      <c r="F220" s="1">
        <v>7</v>
      </c>
      <c r="G220" s="1">
        <v>10</v>
      </c>
      <c r="H220" s="1">
        <v>12</v>
      </c>
      <c r="I220" s="1">
        <v>5</v>
      </c>
      <c r="J220" s="1">
        <v>15</v>
      </c>
      <c r="K220" s="1">
        <v>3</v>
      </c>
      <c r="L220" s="1">
        <v>12</v>
      </c>
      <c r="M220" s="1">
        <v>12</v>
      </c>
      <c r="N220" s="1">
        <v>6</v>
      </c>
    </row>
    <row r="221" spans="1:14" ht="15" customHeight="1" thickBot="1" x14ac:dyDescent="0.3">
      <c r="A221" s="28" t="s">
        <v>300</v>
      </c>
      <c r="B221" s="17" t="s">
        <v>765</v>
      </c>
      <c r="C221" s="17" t="s">
        <v>24</v>
      </c>
      <c r="D221" s="25">
        <f t="shared" si="3"/>
        <v>11.7</v>
      </c>
      <c r="E221" s="1">
        <v>13</v>
      </c>
      <c r="F221" s="1">
        <v>12</v>
      </c>
      <c r="G221" s="1">
        <v>10</v>
      </c>
      <c r="H221" s="1">
        <v>9</v>
      </c>
      <c r="I221" s="1">
        <v>12</v>
      </c>
      <c r="J221" s="1">
        <v>13</v>
      </c>
      <c r="K221" s="1">
        <v>13</v>
      </c>
      <c r="L221" s="1">
        <v>11</v>
      </c>
      <c r="M221" s="1">
        <v>10</v>
      </c>
      <c r="N221" s="1">
        <v>14</v>
      </c>
    </row>
    <row r="222" spans="1:14" ht="15" customHeight="1" thickBot="1" x14ac:dyDescent="0.3">
      <c r="A222" s="28" t="s">
        <v>300</v>
      </c>
      <c r="B222" s="17" t="s">
        <v>767</v>
      </c>
      <c r="C222" s="17" t="s">
        <v>160</v>
      </c>
      <c r="D222" s="25">
        <f t="shared" si="3"/>
        <v>12.6</v>
      </c>
      <c r="E222" s="1">
        <v>8</v>
      </c>
      <c r="F222" s="1">
        <v>16</v>
      </c>
      <c r="G222" s="1">
        <v>16</v>
      </c>
      <c r="H222" s="1">
        <v>14</v>
      </c>
      <c r="I222" s="1">
        <v>13</v>
      </c>
      <c r="J222" s="1">
        <v>9</v>
      </c>
      <c r="K222" s="1">
        <v>12</v>
      </c>
      <c r="L222" s="1">
        <v>12</v>
      </c>
      <c r="M222" s="1">
        <v>13</v>
      </c>
      <c r="N222" s="1">
        <v>13</v>
      </c>
    </row>
    <row r="223" spans="1:14" ht="15" customHeight="1" thickBot="1" x14ac:dyDescent="0.3">
      <c r="A223" s="28" t="s">
        <v>300</v>
      </c>
      <c r="B223" s="17" t="s">
        <v>768</v>
      </c>
      <c r="C223" s="17" t="s">
        <v>235</v>
      </c>
      <c r="D223" s="25">
        <f t="shared" si="3"/>
        <v>10.4</v>
      </c>
      <c r="E223" s="1">
        <v>13</v>
      </c>
      <c r="F223" s="1">
        <v>12</v>
      </c>
      <c r="G223" s="1">
        <v>9</v>
      </c>
      <c r="H223" s="1">
        <v>8</v>
      </c>
      <c r="I223" s="1">
        <v>6</v>
      </c>
      <c r="J223" s="1">
        <v>13</v>
      </c>
      <c r="K223" s="1">
        <v>8</v>
      </c>
      <c r="L223" s="1">
        <v>13</v>
      </c>
      <c r="M223" s="1">
        <v>13</v>
      </c>
      <c r="N223" s="1">
        <v>9</v>
      </c>
    </row>
    <row r="224" spans="1:14" ht="15" customHeight="1" thickBot="1" x14ac:dyDescent="0.3">
      <c r="A224" s="28" t="s">
        <v>300</v>
      </c>
      <c r="B224" s="17" t="s">
        <v>770</v>
      </c>
      <c r="C224" s="17" t="s">
        <v>771</v>
      </c>
      <c r="D224" s="25">
        <f t="shared" si="3"/>
        <v>8.1</v>
      </c>
      <c r="E224" s="1">
        <v>11</v>
      </c>
      <c r="F224" s="1">
        <v>10</v>
      </c>
      <c r="G224" s="1">
        <v>8</v>
      </c>
      <c r="H224" s="1">
        <v>10</v>
      </c>
      <c r="I224" s="1">
        <v>5</v>
      </c>
      <c r="J224" s="1">
        <v>10</v>
      </c>
      <c r="K224" s="1">
        <v>6</v>
      </c>
      <c r="L224" s="1">
        <v>9</v>
      </c>
      <c r="M224" s="1">
        <v>8</v>
      </c>
      <c r="N224" s="1">
        <v>4</v>
      </c>
    </row>
    <row r="225" spans="1:14" ht="15" customHeight="1" thickBot="1" x14ac:dyDescent="0.3">
      <c r="A225" s="28" t="s">
        <v>300</v>
      </c>
      <c r="B225" s="17" t="s">
        <v>774</v>
      </c>
      <c r="C225" s="17" t="s">
        <v>93</v>
      </c>
      <c r="D225" s="25">
        <f t="shared" si="3"/>
        <v>12.6</v>
      </c>
      <c r="E225" s="1">
        <v>13</v>
      </c>
      <c r="F225" s="1">
        <v>11</v>
      </c>
      <c r="G225" s="1">
        <v>15</v>
      </c>
      <c r="H225" s="1">
        <v>15</v>
      </c>
      <c r="I225" s="1">
        <v>12</v>
      </c>
      <c r="J225" s="1">
        <v>13</v>
      </c>
      <c r="K225" s="1">
        <v>15</v>
      </c>
      <c r="L225" s="1">
        <v>7</v>
      </c>
      <c r="M225" s="1">
        <v>9</v>
      </c>
      <c r="N225" s="1">
        <v>16</v>
      </c>
    </row>
    <row r="226" spans="1:14" ht="15" customHeight="1" thickBot="1" x14ac:dyDescent="0.3">
      <c r="A226" s="28" t="s">
        <v>300</v>
      </c>
      <c r="B226" s="17" t="s">
        <v>775</v>
      </c>
      <c r="C226" s="17" t="s">
        <v>470</v>
      </c>
      <c r="D226" s="25">
        <f t="shared" si="3"/>
        <v>11.5</v>
      </c>
      <c r="E226" s="1">
        <v>10</v>
      </c>
      <c r="F226" s="1">
        <v>9</v>
      </c>
      <c r="G226" s="1">
        <v>11</v>
      </c>
      <c r="H226" s="1">
        <v>16</v>
      </c>
      <c r="I226" s="1">
        <v>9</v>
      </c>
      <c r="J226" s="1">
        <v>10</v>
      </c>
      <c r="K226" s="1">
        <v>13</v>
      </c>
      <c r="L226" s="1">
        <v>14</v>
      </c>
      <c r="M226" s="1">
        <v>10</v>
      </c>
      <c r="N226" s="1">
        <v>13</v>
      </c>
    </row>
    <row r="227" spans="1:14" ht="15" customHeight="1" thickBot="1" x14ac:dyDescent="0.3">
      <c r="A227" s="28" t="s">
        <v>300</v>
      </c>
      <c r="B227" s="17" t="s">
        <v>776</v>
      </c>
      <c r="C227" s="17" t="s">
        <v>100</v>
      </c>
      <c r="D227" s="25">
        <f t="shared" si="3"/>
        <v>9.6</v>
      </c>
      <c r="E227" s="1">
        <v>14</v>
      </c>
      <c r="F227" s="1">
        <v>8</v>
      </c>
      <c r="G227" s="1">
        <v>7</v>
      </c>
      <c r="H227" s="1">
        <v>8</v>
      </c>
      <c r="I227" s="1">
        <v>8</v>
      </c>
      <c r="J227" s="1">
        <v>13</v>
      </c>
      <c r="K227" s="1">
        <v>10</v>
      </c>
      <c r="L227" s="1">
        <v>13</v>
      </c>
      <c r="M227" s="1">
        <v>8</v>
      </c>
      <c r="N227" s="1">
        <v>7</v>
      </c>
    </row>
    <row r="228" spans="1:14" ht="15" customHeight="1" thickBot="1" x14ac:dyDescent="0.3">
      <c r="A228" s="28" t="s">
        <v>300</v>
      </c>
      <c r="B228" s="17" t="s">
        <v>777</v>
      </c>
      <c r="C228" s="17" t="s">
        <v>312</v>
      </c>
      <c r="D228" s="25">
        <f t="shared" si="3"/>
        <v>9.1999999999999993</v>
      </c>
      <c r="E228" s="1">
        <v>14</v>
      </c>
      <c r="F228" s="1">
        <v>8</v>
      </c>
      <c r="G228" s="1">
        <v>7</v>
      </c>
      <c r="H228" s="1">
        <v>9</v>
      </c>
      <c r="I228" s="1">
        <v>5</v>
      </c>
      <c r="J228" s="1">
        <v>12</v>
      </c>
      <c r="K228" s="1">
        <v>8</v>
      </c>
      <c r="L228" s="1">
        <v>13</v>
      </c>
      <c r="M228" s="1">
        <v>10</v>
      </c>
      <c r="N228" s="1">
        <v>6</v>
      </c>
    </row>
    <row r="229" spans="1:14" ht="15" customHeight="1" thickBot="1" x14ac:dyDescent="0.3">
      <c r="A229" s="28" t="s">
        <v>300</v>
      </c>
      <c r="B229" s="17" t="s">
        <v>779</v>
      </c>
      <c r="C229" s="17" t="s">
        <v>780</v>
      </c>
      <c r="D229" s="25">
        <f t="shared" si="3"/>
        <v>11</v>
      </c>
      <c r="E229" s="1">
        <v>14</v>
      </c>
      <c r="F229" s="1">
        <v>12</v>
      </c>
      <c r="G229" s="1">
        <v>7</v>
      </c>
      <c r="H229" s="1">
        <v>13</v>
      </c>
      <c r="I229" s="1">
        <v>10</v>
      </c>
      <c r="J229" s="1">
        <v>12</v>
      </c>
      <c r="K229" s="1">
        <v>11</v>
      </c>
      <c r="L229" s="1">
        <v>13</v>
      </c>
      <c r="M229" s="1">
        <v>7</v>
      </c>
      <c r="N229" s="1">
        <v>11</v>
      </c>
    </row>
    <row r="230" spans="1:14" ht="15" customHeight="1" thickBot="1" x14ac:dyDescent="0.3">
      <c r="A230" s="28" t="s">
        <v>300</v>
      </c>
      <c r="B230" s="17" t="s">
        <v>781</v>
      </c>
      <c r="C230" s="17" t="s">
        <v>96</v>
      </c>
      <c r="D230" s="25">
        <f t="shared" si="3"/>
        <v>9.9</v>
      </c>
      <c r="E230" s="1">
        <v>15</v>
      </c>
      <c r="F230" s="1">
        <v>9</v>
      </c>
      <c r="G230" s="1">
        <v>11</v>
      </c>
      <c r="H230" s="1">
        <v>11</v>
      </c>
      <c r="I230" s="1">
        <v>6</v>
      </c>
      <c r="J230" s="1">
        <v>12</v>
      </c>
      <c r="K230" s="1">
        <v>7</v>
      </c>
      <c r="L230" s="1">
        <v>10</v>
      </c>
      <c r="M230" s="1">
        <v>12</v>
      </c>
      <c r="N230" s="1">
        <v>6</v>
      </c>
    </row>
    <row r="231" spans="1:14" ht="15" customHeight="1" thickBot="1" x14ac:dyDescent="0.3">
      <c r="A231" s="28" t="s">
        <v>300</v>
      </c>
      <c r="B231" s="17" t="s">
        <v>782</v>
      </c>
      <c r="C231" s="17" t="s">
        <v>96</v>
      </c>
      <c r="D231" s="25">
        <f t="shared" si="3"/>
        <v>9.4</v>
      </c>
      <c r="E231" s="1">
        <v>14</v>
      </c>
      <c r="F231" s="1">
        <v>10</v>
      </c>
      <c r="G231" s="1">
        <v>10</v>
      </c>
      <c r="H231" s="1">
        <v>9</v>
      </c>
      <c r="I231" s="1">
        <v>7</v>
      </c>
      <c r="J231" s="1">
        <v>14</v>
      </c>
      <c r="K231" s="1">
        <v>8</v>
      </c>
      <c r="L231" s="1">
        <v>13</v>
      </c>
      <c r="M231" s="1">
        <v>6</v>
      </c>
      <c r="N231" s="1">
        <v>3</v>
      </c>
    </row>
    <row r="232" spans="1:14" ht="15" customHeight="1" thickBot="1" x14ac:dyDescent="0.3">
      <c r="A232" s="35" t="s">
        <v>786</v>
      </c>
      <c r="B232" s="17" t="s">
        <v>785</v>
      </c>
      <c r="C232" s="17" t="s">
        <v>24</v>
      </c>
      <c r="D232" s="25">
        <f t="shared" si="3"/>
        <v>12.4</v>
      </c>
      <c r="E232" s="1">
        <v>15</v>
      </c>
      <c r="F232" s="1">
        <v>11</v>
      </c>
      <c r="G232" s="1">
        <v>9</v>
      </c>
      <c r="H232" s="1">
        <v>9</v>
      </c>
      <c r="I232" s="1">
        <v>11</v>
      </c>
      <c r="J232" s="1">
        <v>15</v>
      </c>
      <c r="K232" s="1">
        <v>12</v>
      </c>
      <c r="L232" s="1">
        <v>16</v>
      </c>
      <c r="M232" s="1">
        <v>13</v>
      </c>
      <c r="N232" s="1">
        <v>13</v>
      </c>
    </row>
    <row r="233" spans="1:14" ht="15" customHeight="1" thickBot="1" x14ac:dyDescent="0.3">
      <c r="A233" s="35" t="s">
        <v>786</v>
      </c>
      <c r="B233" s="17" t="s">
        <v>787</v>
      </c>
      <c r="C233" s="17" t="s">
        <v>599</v>
      </c>
      <c r="D233" s="25">
        <f t="shared" si="3"/>
        <v>11.8</v>
      </c>
      <c r="E233" s="1">
        <v>15</v>
      </c>
      <c r="F233" s="1">
        <v>14</v>
      </c>
      <c r="G233" s="1">
        <v>7</v>
      </c>
      <c r="H233" s="1">
        <v>8</v>
      </c>
      <c r="I233" s="1">
        <v>12</v>
      </c>
      <c r="J233" s="1">
        <v>15</v>
      </c>
      <c r="K233" s="1">
        <v>12</v>
      </c>
      <c r="L233" s="1">
        <v>15</v>
      </c>
      <c r="M233" s="1">
        <v>8</v>
      </c>
      <c r="N233" s="1">
        <v>12</v>
      </c>
    </row>
    <row r="234" spans="1:14" ht="15" customHeight="1" thickBot="1" x14ac:dyDescent="0.3">
      <c r="A234" s="35" t="s">
        <v>786</v>
      </c>
      <c r="B234" s="17" t="s">
        <v>788</v>
      </c>
      <c r="C234" s="17" t="s">
        <v>29</v>
      </c>
      <c r="D234" s="25">
        <f t="shared" si="3"/>
        <v>14.8</v>
      </c>
      <c r="E234" s="1">
        <v>15</v>
      </c>
      <c r="F234" s="1">
        <v>16</v>
      </c>
      <c r="G234" s="1">
        <v>15</v>
      </c>
      <c r="H234" s="1">
        <v>12</v>
      </c>
      <c r="I234" s="1">
        <v>15</v>
      </c>
      <c r="J234" s="1">
        <v>15</v>
      </c>
      <c r="K234" s="1">
        <v>15</v>
      </c>
      <c r="L234" s="1">
        <v>15</v>
      </c>
      <c r="M234" s="1">
        <v>15</v>
      </c>
      <c r="N234" s="1">
        <v>15</v>
      </c>
    </row>
    <row r="235" spans="1:14" ht="15" customHeight="1" thickBot="1" x14ac:dyDescent="0.3">
      <c r="A235" s="35" t="s">
        <v>786</v>
      </c>
      <c r="B235" s="17" t="s">
        <v>790</v>
      </c>
      <c r="C235" s="17" t="s">
        <v>160</v>
      </c>
      <c r="D235" s="25">
        <f t="shared" si="3"/>
        <v>15</v>
      </c>
      <c r="E235" s="1">
        <v>15</v>
      </c>
      <c r="F235" s="1">
        <v>14</v>
      </c>
      <c r="G235" s="1">
        <v>13</v>
      </c>
      <c r="H235" s="1">
        <v>15</v>
      </c>
      <c r="I235" s="1">
        <v>15</v>
      </c>
      <c r="J235" s="1">
        <v>16</v>
      </c>
      <c r="K235" s="1">
        <v>14</v>
      </c>
      <c r="L235" s="1">
        <v>16</v>
      </c>
      <c r="M235" s="1">
        <v>17</v>
      </c>
      <c r="N235" s="1">
        <v>15</v>
      </c>
    </row>
    <row r="236" spans="1:14" ht="15" customHeight="1" thickBot="1" x14ac:dyDescent="0.3">
      <c r="A236" s="35" t="s">
        <v>786</v>
      </c>
      <c r="B236" s="17" t="s">
        <v>792</v>
      </c>
      <c r="C236" s="17" t="s">
        <v>37</v>
      </c>
      <c r="D236" s="25">
        <f t="shared" si="3"/>
        <v>14.8</v>
      </c>
      <c r="E236" s="1">
        <v>13</v>
      </c>
      <c r="F236" s="1">
        <v>13</v>
      </c>
      <c r="G236" s="1">
        <v>15</v>
      </c>
      <c r="H236" s="1">
        <v>17</v>
      </c>
      <c r="I236" s="1">
        <v>14</v>
      </c>
      <c r="J236" s="1">
        <v>12</v>
      </c>
      <c r="K236" s="1">
        <v>15</v>
      </c>
      <c r="L236" s="1">
        <v>17</v>
      </c>
      <c r="M236" s="1">
        <v>17</v>
      </c>
      <c r="N236" s="1">
        <v>15</v>
      </c>
    </row>
    <row r="237" spans="1:14" ht="15" customHeight="1" thickBot="1" x14ac:dyDescent="0.3">
      <c r="A237" s="35" t="s">
        <v>786</v>
      </c>
      <c r="B237" s="17" t="s">
        <v>795</v>
      </c>
      <c r="C237" s="17" t="s">
        <v>37</v>
      </c>
      <c r="D237" s="25">
        <f t="shared" si="3"/>
        <v>14.5</v>
      </c>
      <c r="E237" s="1">
        <v>16</v>
      </c>
      <c r="F237" s="1">
        <v>15</v>
      </c>
      <c r="G237" s="1">
        <v>12</v>
      </c>
      <c r="H237" s="1">
        <v>12</v>
      </c>
      <c r="I237" s="1">
        <v>14</v>
      </c>
      <c r="J237" s="1">
        <v>14</v>
      </c>
      <c r="K237" s="1">
        <v>14</v>
      </c>
      <c r="L237" s="1">
        <v>16</v>
      </c>
      <c r="M237" s="1">
        <v>15</v>
      </c>
      <c r="N237" s="1">
        <v>17</v>
      </c>
    </row>
    <row r="238" spans="1:14" ht="15" customHeight="1" thickBot="1" x14ac:dyDescent="0.3">
      <c r="A238" s="35" t="s">
        <v>786</v>
      </c>
      <c r="B238" s="17" t="s">
        <v>798</v>
      </c>
      <c r="C238" s="17" t="s">
        <v>37</v>
      </c>
      <c r="D238" s="25">
        <f t="shared" si="3"/>
        <v>14.3</v>
      </c>
      <c r="E238" s="1">
        <v>15</v>
      </c>
      <c r="F238" s="1">
        <v>15</v>
      </c>
      <c r="G238" s="1">
        <v>12</v>
      </c>
      <c r="H238" s="1">
        <v>13</v>
      </c>
      <c r="I238" s="1">
        <v>13</v>
      </c>
      <c r="J238" s="1">
        <v>14</v>
      </c>
      <c r="K238" s="1">
        <v>14</v>
      </c>
      <c r="L238" s="1">
        <v>16</v>
      </c>
      <c r="M238" s="1">
        <v>16</v>
      </c>
      <c r="N238" s="1">
        <v>15</v>
      </c>
    </row>
    <row r="239" spans="1:14" ht="15" customHeight="1" thickBot="1" x14ac:dyDescent="0.3">
      <c r="A239" s="35" t="s">
        <v>786</v>
      </c>
      <c r="B239" s="17" t="s">
        <v>800</v>
      </c>
      <c r="C239" s="17" t="s">
        <v>51</v>
      </c>
      <c r="D239" s="25">
        <f t="shared" si="3"/>
        <v>12.7</v>
      </c>
      <c r="E239" s="1">
        <v>16</v>
      </c>
      <c r="F239" s="1">
        <v>15</v>
      </c>
      <c r="G239" s="1">
        <v>13</v>
      </c>
      <c r="H239" s="1">
        <v>13</v>
      </c>
      <c r="I239" s="1">
        <v>8</v>
      </c>
      <c r="J239" s="1">
        <v>17</v>
      </c>
      <c r="K239" s="1">
        <v>9</v>
      </c>
      <c r="L239" s="1">
        <v>14</v>
      </c>
      <c r="M239" s="1">
        <v>15</v>
      </c>
      <c r="N239" s="1">
        <v>7</v>
      </c>
    </row>
    <row r="240" spans="1:14" ht="15" customHeight="1" thickBot="1" x14ac:dyDescent="0.3">
      <c r="A240" s="35" t="s">
        <v>786</v>
      </c>
      <c r="B240" s="17" t="s">
        <v>802</v>
      </c>
      <c r="C240" s="17" t="s">
        <v>238</v>
      </c>
      <c r="D240" s="25">
        <f t="shared" si="3"/>
        <v>11.8</v>
      </c>
      <c r="E240" s="1">
        <v>18</v>
      </c>
      <c r="F240" s="1">
        <v>14</v>
      </c>
      <c r="G240" s="1">
        <v>12</v>
      </c>
      <c r="H240" s="1">
        <v>6</v>
      </c>
      <c r="I240" s="1">
        <v>8</v>
      </c>
      <c r="J240" s="1">
        <v>16</v>
      </c>
      <c r="K240" s="1">
        <v>7</v>
      </c>
      <c r="L240" s="1">
        <v>14</v>
      </c>
      <c r="M240" s="1">
        <v>15</v>
      </c>
      <c r="N240" s="1">
        <v>8</v>
      </c>
    </row>
    <row r="241" spans="1:14" ht="15" customHeight="1" thickBot="1" x14ac:dyDescent="0.3">
      <c r="A241" s="35" t="s">
        <v>786</v>
      </c>
      <c r="B241" s="17" t="s">
        <v>804</v>
      </c>
      <c r="C241" s="17" t="s">
        <v>96</v>
      </c>
      <c r="D241" s="25">
        <f t="shared" si="3"/>
        <v>12.1</v>
      </c>
      <c r="E241" s="1">
        <v>16</v>
      </c>
      <c r="F241" s="1">
        <v>15</v>
      </c>
      <c r="G241" s="1">
        <v>13</v>
      </c>
      <c r="H241" s="1">
        <v>13</v>
      </c>
      <c r="I241" s="1">
        <v>6</v>
      </c>
      <c r="J241" s="1">
        <v>15</v>
      </c>
      <c r="K241" s="1">
        <v>6</v>
      </c>
      <c r="L241" s="1">
        <v>15</v>
      </c>
      <c r="M241" s="1">
        <v>16</v>
      </c>
      <c r="N241" s="1">
        <v>6</v>
      </c>
    </row>
    <row r="242" spans="1:14" ht="15" customHeight="1" thickBot="1" x14ac:dyDescent="0.3">
      <c r="A242" s="35" t="s">
        <v>786</v>
      </c>
      <c r="B242" s="17" t="s">
        <v>805</v>
      </c>
      <c r="C242" s="17" t="s">
        <v>93</v>
      </c>
      <c r="D242" s="25">
        <f t="shared" si="3"/>
        <v>14.6</v>
      </c>
      <c r="E242" s="1">
        <v>15</v>
      </c>
      <c r="F242" s="1">
        <v>15</v>
      </c>
      <c r="G242" s="1">
        <v>14</v>
      </c>
      <c r="H242" s="1">
        <v>14</v>
      </c>
      <c r="I242" s="1">
        <v>15</v>
      </c>
      <c r="J242" s="1">
        <v>14</v>
      </c>
      <c r="K242" s="1">
        <v>16</v>
      </c>
      <c r="L242" s="1">
        <v>14</v>
      </c>
      <c r="M242" s="1">
        <v>14</v>
      </c>
      <c r="N242" s="1">
        <v>15</v>
      </c>
    </row>
    <row r="243" spans="1:14" ht="15" customHeight="1" thickBot="1" x14ac:dyDescent="0.3">
      <c r="A243" s="35" t="s">
        <v>786</v>
      </c>
      <c r="B243" s="17" t="s">
        <v>812</v>
      </c>
      <c r="C243" s="17" t="s">
        <v>160</v>
      </c>
      <c r="D243" s="25">
        <f t="shared" si="3"/>
        <v>14.9</v>
      </c>
      <c r="E243" s="1">
        <v>16</v>
      </c>
      <c r="F243" s="1">
        <v>16</v>
      </c>
      <c r="G243" s="1">
        <v>13</v>
      </c>
      <c r="H243" s="1">
        <v>14</v>
      </c>
      <c r="I243" s="1">
        <v>14</v>
      </c>
      <c r="J243" s="1">
        <v>18</v>
      </c>
      <c r="K243" s="1">
        <v>15</v>
      </c>
      <c r="L243" s="1">
        <v>16</v>
      </c>
      <c r="M243" s="1">
        <v>13</v>
      </c>
      <c r="N243" s="1">
        <v>14</v>
      </c>
    </row>
    <row r="244" spans="1:14" ht="15" customHeight="1" thickBot="1" x14ac:dyDescent="0.3">
      <c r="A244" s="35" t="s">
        <v>786</v>
      </c>
      <c r="B244" s="17" t="s">
        <v>814</v>
      </c>
      <c r="C244" s="17" t="s">
        <v>815</v>
      </c>
      <c r="D244" s="25">
        <f t="shared" si="3"/>
        <v>14.5</v>
      </c>
      <c r="E244" s="1">
        <v>14</v>
      </c>
      <c r="F244" s="1">
        <v>14</v>
      </c>
      <c r="G244" s="1">
        <v>14</v>
      </c>
      <c r="H244" s="1">
        <v>17</v>
      </c>
      <c r="I244" s="1">
        <v>13</v>
      </c>
      <c r="J244" s="1">
        <v>16</v>
      </c>
      <c r="K244" s="1">
        <v>14</v>
      </c>
      <c r="L244" s="1">
        <v>14</v>
      </c>
      <c r="M244" s="1">
        <v>16</v>
      </c>
      <c r="N244" s="1">
        <v>13</v>
      </c>
    </row>
    <row r="245" spans="1:14" ht="15" customHeight="1" thickBot="1" x14ac:dyDescent="0.3">
      <c r="A245" s="35" t="s">
        <v>786</v>
      </c>
      <c r="B245" s="17" t="s">
        <v>817</v>
      </c>
      <c r="C245" s="17" t="s">
        <v>266</v>
      </c>
      <c r="D245" s="25">
        <f t="shared" si="3"/>
        <v>15.3</v>
      </c>
      <c r="E245" s="1">
        <v>14</v>
      </c>
      <c r="F245" s="1">
        <v>15</v>
      </c>
      <c r="G245" s="1">
        <v>16</v>
      </c>
      <c r="H245" s="1">
        <v>16</v>
      </c>
      <c r="I245" s="1">
        <v>15</v>
      </c>
      <c r="J245" s="1">
        <v>16</v>
      </c>
      <c r="K245" s="1">
        <v>16</v>
      </c>
      <c r="L245" s="1">
        <v>15</v>
      </c>
      <c r="M245" s="1">
        <v>15</v>
      </c>
      <c r="N245" s="1">
        <v>15</v>
      </c>
    </row>
    <row r="246" spans="1:14" ht="15" customHeight="1" thickBot="1" x14ac:dyDescent="0.3">
      <c r="A246" s="35" t="s">
        <v>786</v>
      </c>
      <c r="B246" s="17" t="s">
        <v>819</v>
      </c>
      <c r="C246" s="17" t="s">
        <v>534</v>
      </c>
      <c r="D246" s="25">
        <f t="shared" si="3"/>
        <v>10.9</v>
      </c>
      <c r="E246" s="1">
        <v>14</v>
      </c>
      <c r="F246" s="1">
        <v>16</v>
      </c>
      <c r="G246" s="1">
        <v>11</v>
      </c>
      <c r="H246" s="1">
        <v>7</v>
      </c>
      <c r="I246" s="1">
        <v>8</v>
      </c>
      <c r="J246" s="1">
        <v>14</v>
      </c>
      <c r="K246" s="1">
        <v>8</v>
      </c>
      <c r="L246" s="1">
        <v>11</v>
      </c>
      <c r="M246" s="1">
        <v>11</v>
      </c>
      <c r="N246" s="1">
        <v>9</v>
      </c>
    </row>
    <row r="247" spans="1:14" ht="15" customHeight="1" thickBot="1" x14ac:dyDescent="0.3">
      <c r="A247" s="35" t="s">
        <v>786</v>
      </c>
      <c r="B247" s="17" t="s">
        <v>821</v>
      </c>
      <c r="C247" s="17" t="s">
        <v>37</v>
      </c>
      <c r="D247" s="25">
        <f t="shared" si="3"/>
        <v>14.4</v>
      </c>
      <c r="E247" s="1">
        <v>13</v>
      </c>
      <c r="F247" s="1">
        <v>14</v>
      </c>
      <c r="G247" s="1">
        <v>10</v>
      </c>
      <c r="H247" s="1">
        <v>11</v>
      </c>
      <c r="I247" s="1">
        <v>15</v>
      </c>
      <c r="J247" s="1">
        <v>15</v>
      </c>
      <c r="K247" s="1">
        <v>15</v>
      </c>
      <c r="L247" s="1">
        <v>18</v>
      </c>
      <c r="M247" s="1">
        <v>18</v>
      </c>
      <c r="N247" s="1">
        <v>15</v>
      </c>
    </row>
    <row r="248" spans="1:14" ht="15" customHeight="1" thickBot="1" x14ac:dyDescent="0.3">
      <c r="A248" s="35" t="s">
        <v>786</v>
      </c>
      <c r="B248" s="17" t="s">
        <v>824</v>
      </c>
      <c r="C248" s="17" t="s">
        <v>825</v>
      </c>
      <c r="D248" s="25">
        <f t="shared" si="3"/>
        <v>9.4</v>
      </c>
      <c r="E248" s="1">
        <v>13</v>
      </c>
      <c r="F248" s="1">
        <v>13</v>
      </c>
      <c r="G248" s="1">
        <v>4</v>
      </c>
      <c r="H248" s="1">
        <v>4</v>
      </c>
      <c r="I248" s="1">
        <v>7</v>
      </c>
      <c r="J248" s="1">
        <v>13</v>
      </c>
      <c r="K248" s="1">
        <v>8</v>
      </c>
      <c r="L248" s="1">
        <v>12</v>
      </c>
      <c r="M248" s="1">
        <v>11</v>
      </c>
      <c r="N248" s="1">
        <v>9</v>
      </c>
    </row>
    <row r="249" spans="1:14" ht="15" customHeight="1" thickBot="1" x14ac:dyDescent="0.3">
      <c r="A249" s="35" t="s">
        <v>786</v>
      </c>
      <c r="B249" s="17" t="s">
        <v>827</v>
      </c>
      <c r="C249" s="17" t="s">
        <v>139</v>
      </c>
      <c r="D249" s="25">
        <f t="shared" si="3"/>
        <v>10.199999999999999</v>
      </c>
      <c r="E249" s="1">
        <v>16</v>
      </c>
      <c r="F249" s="1">
        <v>12</v>
      </c>
      <c r="G249" s="1">
        <v>9</v>
      </c>
      <c r="H249" s="1">
        <v>10</v>
      </c>
      <c r="I249" s="1">
        <v>4</v>
      </c>
      <c r="J249" s="1">
        <v>16</v>
      </c>
      <c r="K249" s="1">
        <v>5</v>
      </c>
      <c r="L249" s="1">
        <v>14</v>
      </c>
      <c r="M249" s="1">
        <v>11</v>
      </c>
      <c r="N249" s="1">
        <v>5</v>
      </c>
    </row>
    <row r="250" spans="1:14" ht="15" customHeight="1" thickBot="1" x14ac:dyDescent="0.3">
      <c r="A250" s="35" t="s">
        <v>786</v>
      </c>
      <c r="B250" s="17" t="s">
        <v>829</v>
      </c>
      <c r="C250" s="17" t="s">
        <v>238</v>
      </c>
      <c r="D250" s="25">
        <f t="shared" si="3"/>
        <v>12.1</v>
      </c>
      <c r="E250" s="1">
        <v>11</v>
      </c>
      <c r="F250" s="1">
        <v>15</v>
      </c>
      <c r="G250" s="1">
        <v>16</v>
      </c>
      <c r="H250" s="1">
        <v>17</v>
      </c>
      <c r="I250" s="1">
        <v>7</v>
      </c>
      <c r="J250" s="1">
        <v>13</v>
      </c>
      <c r="K250" s="1">
        <v>7</v>
      </c>
      <c r="L250" s="1">
        <v>12</v>
      </c>
      <c r="M250" s="1">
        <v>17</v>
      </c>
      <c r="N250" s="1">
        <v>6</v>
      </c>
    </row>
    <row r="251" spans="1:14" ht="15" customHeight="1" thickBot="1" x14ac:dyDescent="0.3">
      <c r="A251" s="35" t="s">
        <v>786</v>
      </c>
      <c r="B251" s="17" t="s">
        <v>831</v>
      </c>
      <c r="C251" s="17" t="s">
        <v>832</v>
      </c>
      <c r="D251" s="25">
        <f t="shared" si="3"/>
        <v>13</v>
      </c>
      <c r="E251" s="1">
        <v>14</v>
      </c>
      <c r="F251" s="1">
        <v>13</v>
      </c>
      <c r="G251" s="1">
        <v>12</v>
      </c>
      <c r="H251" s="1">
        <v>14</v>
      </c>
      <c r="I251" s="1">
        <v>10</v>
      </c>
      <c r="J251" s="1">
        <v>15</v>
      </c>
      <c r="K251" s="1">
        <v>12</v>
      </c>
      <c r="L251" s="1">
        <v>15</v>
      </c>
      <c r="M251" s="1">
        <v>14</v>
      </c>
      <c r="N251" s="1">
        <v>11</v>
      </c>
    </row>
    <row r="252" spans="1:14" ht="15" customHeight="1" thickBot="1" x14ac:dyDescent="0.3">
      <c r="A252" s="35" t="s">
        <v>786</v>
      </c>
      <c r="B252" s="17" t="s">
        <v>833</v>
      </c>
      <c r="C252" s="17" t="s">
        <v>619</v>
      </c>
      <c r="D252" s="25">
        <f t="shared" si="3"/>
        <v>11.7</v>
      </c>
      <c r="E252" s="1">
        <v>14</v>
      </c>
      <c r="F252" s="1">
        <v>14</v>
      </c>
      <c r="G252" s="1">
        <v>11</v>
      </c>
      <c r="H252" s="1">
        <v>12</v>
      </c>
      <c r="I252" s="1">
        <v>8</v>
      </c>
      <c r="J252" s="1">
        <v>15</v>
      </c>
      <c r="K252" s="1">
        <v>11</v>
      </c>
      <c r="L252" s="1">
        <v>13</v>
      </c>
      <c r="M252" s="1">
        <v>11</v>
      </c>
      <c r="N252" s="1">
        <v>8</v>
      </c>
    </row>
    <row r="253" spans="1:14" ht="15" customHeight="1" thickBot="1" x14ac:dyDescent="0.3">
      <c r="A253" s="35" t="s">
        <v>786</v>
      </c>
      <c r="B253" s="17" t="s">
        <v>836</v>
      </c>
      <c r="C253" s="17" t="s">
        <v>763</v>
      </c>
      <c r="D253" s="25">
        <f t="shared" si="3"/>
        <v>10.4</v>
      </c>
      <c r="E253" s="1">
        <v>16</v>
      </c>
      <c r="F253" s="1">
        <v>15</v>
      </c>
      <c r="G253" s="1">
        <v>9</v>
      </c>
      <c r="H253" s="1">
        <v>7</v>
      </c>
      <c r="I253" s="1">
        <v>6</v>
      </c>
      <c r="J253" s="1">
        <v>16</v>
      </c>
      <c r="K253" s="1">
        <v>8</v>
      </c>
      <c r="L253" s="1">
        <v>13</v>
      </c>
      <c r="M253" s="1">
        <v>9</v>
      </c>
      <c r="N253" s="1">
        <v>5</v>
      </c>
    </row>
    <row r="254" spans="1:14" ht="15" customHeight="1" thickBot="1" x14ac:dyDescent="0.3">
      <c r="A254" s="35" t="s">
        <v>786</v>
      </c>
      <c r="B254" s="17" t="s">
        <v>837</v>
      </c>
      <c r="C254" s="17" t="s">
        <v>85</v>
      </c>
      <c r="D254" s="25">
        <f t="shared" si="3"/>
        <v>10.199999999999999</v>
      </c>
      <c r="E254" s="1">
        <v>13</v>
      </c>
      <c r="F254" s="1">
        <v>12</v>
      </c>
      <c r="G254" s="1">
        <v>9</v>
      </c>
      <c r="H254" s="1">
        <v>10</v>
      </c>
      <c r="I254" s="1">
        <v>9</v>
      </c>
      <c r="J254" s="1">
        <v>12</v>
      </c>
      <c r="K254" s="1">
        <v>7</v>
      </c>
      <c r="L254" s="1">
        <v>14</v>
      </c>
      <c r="M254" s="1">
        <v>10</v>
      </c>
      <c r="N254" s="1">
        <v>6</v>
      </c>
    </row>
    <row r="255" spans="1:14" ht="15" customHeight="1" thickBot="1" x14ac:dyDescent="0.3">
      <c r="A255" s="41" t="s">
        <v>269</v>
      </c>
      <c r="B255" s="17" t="s">
        <v>841</v>
      </c>
      <c r="C255" s="17" t="s">
        <v>842</v>
      </c>
      <c r="D255" s="25">
        <f t="shared" si="3"/>
        <v>10.199999999999999</v>
      </c>
      <c r="E255" s="1">
        <v>15</v>
      </c>
      <c r="F255" s="1">
        <v>11</v>
      </c>
      <c r="G255" s="1">
        <v>8</v>
      </c>
      <c r="H255" s="1">
        <v>3</v>
      </c>
      <c r="I255" s="1">
        <v>10</v>
      </c>
      <c r="J255" s="1">
        <v>14</v>
      </c>
      <c r="K255" s="1">
        <v>11</v>
      </c>
      <c r="L255" s="1">
        <v>14</v>
      </c>
      <c r="M255" s="1">
        <v>7</v>
      </c>
      <c r="N255" s="1">
        <v>9</v>
      </c>
    </row>
    <row r="256" spans="1:14" ht="15" customHeight="1" thickBot="1" x14ac:dyDescent="0.3">
      <c r="A256" s="41" t="s">
        <v>269</v>
      </c>
      <c r="B256" s="17" t="s">
        <v>844</v>
      </c>
      <c r="C256" s="17" t="s">
        <v>845</v>
      </c>
      <c r="D256" s="25">
        <f t="shared" si="3"/>
        <v>13.4</v>
      </c>
      <c r="E256" s="1">
        <v>14</v>
      </c>
      <c r="F256" s="1">
        <v>13</v>
      </c>
      <c r="G256" s="1">
        <v>10</v>
      </c>
      <c r="H256" s="1">
        <v>11</v>
      </c>
      <c r="I256" s="1">
        <v>16</v>
      </c>
      <c r="J256" s="1">
        <v>14</v>
      </c>
      <c r="K256" s="1">
        <v>15</v>
      </c>
      <c r="L256" s="1">
        <v>15</v>
      </c>
      <c r="M256" s="1">
        <v>13</v>
      </c>
      <c r="N256" s="1">
        <v>13</v>
      </c>
    </row>
    <row r="257" spans="1:14" ht="15" customHeight="1" thickBot="1" x14ac:dyDescent="0.3">
      <c r="A257" s="41" t="s">
        <v>269</v>
      </c>
      <c r="B257" s="17" t="s">
        <v>848</v>
      </c>
      <c r="C257" s="17" t="s">
        <v>470</v>
      </c>
      <c r="D257" s="25">
        <f t="shared" si="3"/>
        <v>14.2</v>
      </c>
      <c r="E257" s="1">
        <v>12</v>
      </c>
      <c r="F257" s="1">
        <v>16</v>
      </c>
      <c r="G257" s="1">
        <v>14</v>
      </c>
      <c r="H257" s="1">
        <v>15</v>
      </c>
      <c r="I257" s="1">
        <v>15</v>
      </c>
      <c r="J257" s="1">
        <v>12</v>
      </c>
      <c r="K257" s="1">
        <v>15</v>
      </c>
      <c r="L257" s="1">
        <v>16</v>
      </c>
      <c r="M257" s="1">
        <v>12</v>
      </c>
      <c r="N257" s="1">
        <v>15</v>
      </c>
    </row>
    <row r="258" spans="1:14" ht="15" customHeight="1" thickBot="1" x14ac:dyDescent="0.3">
      <c r="A258" s="41" t="s">
        <v>269</v>
      </c>
      <c r="B258" s="17" t="s">
        <v>850</v>
      </c>
      <c r="C258" s="17" t="s">
        <v>192</v>
      </c>
      <c r="D258" s="25">
        <f t="shared" ref="D258:D321" si="4">AVERAGE(E258:N258)</f>
        <v>14.2</v>
      </c>
      <c r="E258" s="1">
        <v>15</v>
      </c>
      <c r="F258" s="1">
        <v>15</v>
      </c>
      <c r="G258" s="1">
        <v>15</v>
      </c>
      <c r="H258" s="1">
        <v>14</v>
      </c>
      <c r="I258" s="1">
        <v>14</v>
      </c>
      <c r="J258" s="1">
        <v>13</v>
      </c>
      <c r="K258" s="1">
        <v>13</v>
      </c>
      <c r="L258" s="1">
        <v>14</v>
      </c>
      <c r="M258" s="1">
        <v>14</v>
      </c>
      <c r="N258" s="1">
        <v>15</v>
      </c>
    </row>
    <row r="259" spans="1:14" ht="15" customHeight="1" thickBot="1" x14ac:dyDescent="0.3">
      <c r="A259" s="41" t="s">
        <v>269</v>
      </c>
      <c r="B259" s="17" t="s">
        <v>851</v>
      </c>
      <c r="C259" s="17" t="s">
        <v>852</v>
      </c>
      <c r="D259" s="25">
        <f t="shared" si="4"/>
        <v>10.1</v>
      </c>
      <c r="E259" s="1">
        <v>16</v>
      </c>
      <c r="F259" s="1">
        <v>12</v>
      </c>
      <c r="G259" s="1">
        <v>9</v>
      </c>
      <c r="H259" s="1">
        <v>7</v>
      </c>
      <c r="I259" s="1">
        <v>5</v>
      </c>
      <c r="J259" s="1">
        <v>15</v>
      </c>
      <c r="K259" s="1">
        <v>8</v>
      </c>
      <c r="L259" s="1">
        <v>15</v>
      </c>
      <c r="M259" s="1">
        <v>10</v>
      </c>
      <c r="N259" s="1">
        <v>4</v>
      </c>
    </row>
    <row r="260" spans="1:14" ht="15" customHeight="1" thickBot="1" x14ac:dyDescent="0.3">
      <c r="A260" s="41" t="s">
        <v>269</v>
      </c>
      <c r="B260" s="17" t="s">
        <v>853</v>
      </c>
      <c r="C260" s="17" t="s">
        <v>635</v>
      </c>
      <c r="D260" s="25">
        <f t="shared" si="4"/>
        <v>9.6</v>
      </c>
      <c r="E260" s="1">
        <v>14</v>
      </c>
      <c r="F260" s="1">
        <v>15</v>
      </c>
      <c r="G260" s="1">
        <v>5</v>
      </c>
      <c r="H260" s="1">
        <v>5</v>
      </c>
      <c r="I260" s="1">
        <v>7</v>
      </c>
      <c r="J260" s="1">
        <v>14</v>
      </c>
      <c r="K260" s="1">
        <v>11</v>
      </c>
      <c r="L260" s="1">
        <v>14</v>
      </c>
      <c r="M260" s="1">
        <v>6</v>
      </c>
      <c r="N260" s="1">
        <v>5</v>
      </c>
    </row>
    <row r="261" spans="1:14" ht="15" customHeight="1" thickBot="1" x14ac:dyDescent="0.3">
      <c r="A261" s="41" t="s">
        <v>269</v>
      </c>
      <c r="B261" s="17" t="s">
        <v>854</v>
      </c>
      <c r="C261" s="17" t="s">
        <v>855</v>
      </c>
      <c r="D261" s="25">
        <f t="shared" si="4"/>
        <v>12.3</v>
      </c>
      <c r="E261" s="1">
        <v>16</v>
      </c>
      <c r="F261" s="1">
        <v>14</v>
      </c>
      <c r="G261" s="1">
        <v>8</v>
      </c>
      <c r="H261" s="1">
        <v>8</v>
      </c>
      <c r="I261" s="1">
        <v>13</v>
      </c>
      <c r="J261" s="1">
        <v>12</v>
      </c>
      <c r="K261" s="1">
        <v>12</v>
      </c>
      <c r="L261" s="1">
        <v>15</v>
      </c>
      <c r="M261" s="1">
        <v>12</v>
      </c>
      <c r="N261" s="1">
        <v>13</v>
      </c>
    </row>
    <row r="262" spans="1:14" ht="15" customHeight="1" thickBot="1" x14ac:dyDescent="0.3">
      <c r="A262" s="41" t="s">
        <v>269</v>
      </c>
      <c r="B262" s="17" t="s">
        <v>856</v>
      </c>
      <c r="C262" s="17" t="s">
        <v>60</v>
      </c>
      <c r="D262" s="25">
        <f t="shared" si="4"/>
        <v>10.4</v>
      </c>
      <c r="E262" s="1">
        <v>14</v>
      </c>
      <c r="F262" s="1">
        <v>15</v>
      </c>
      <c r="G262" s="1">
        <v>10</v>
      </c>
      <c r="H262" s="1">
        <v>10</v>
      </c>
      <c r="I262" s="1">
        <v>6</v>
      </c>
      <c r="J262" s="1">
        <v>12</v>
      </c>
      <c r="K262" s="1">
        <v>9</v>
      </c>
      <c r="L262" s="1">
        <v>13</v>
      </c>
      <c r="M262" s="1">
        <v>9</v>
      </c>
      <c r="N262" s="1">
        <v>6</v>
      </c>
    </row>
    <row r="263" spans="1:14" ht="15" customHeight="1" thickBot="1" x14ac:dyDescent="0.3">
      <c r="A263" s="41" t="s">
        <v>269</v>
      </c>
      <c r="B263" s="17" t="s">
        <v>857</v>
      </c>
      <c r="C263" s="17" t="s">
        <v>238</v>
      </c>
      <c r="D263" s="25">
        <f t="shared" si="4"/>
        <v>11.4</v>
      </c>
      <c r="E263" s="1">
        <v>13</v>
      </c>
      <c r="F263" s="1">
        <v>15</v>
      </c>
      <c r="G263" s="1">
        <v>14</v>
      </c>
      <c r="H263" s="1">
        <v>13</v>
      </c>
      <c r="I263" s="1">
        <v>6</v>
      </c>
      <c r="J263" s="1">
        <v>13</v>
      </c>
      <c r="K263" s="1">
        <v>7</v>
      </c>
      <c r="L263" s="1">
        <v>15</v>
      </c>
      <c r="M263" s="1">
        <v>13</v>
      </c>
      <c r="N263" s="1">
        <v>5</v>
      </c>
    </row>
    <row r="264" spans="1:14" ht="15" customHeight="1" thickBot="1" x14ac:dyDescent="0.3">
      <c r="A264" s="41" t="s">
        <v>269</v>
      </c>
      <c r="B264" s="17" t="s">
        <v>858</v>
      </c>
      <c r="C264" s="17" t="s">
        <v>100</v>
      </c>
      <c r="D264" s="25">
        <f t="shared" si="4"/>
        <v>11.4</v>
      </c>
      <c r="E264" s="1">
        <v>14</v>
      </c>
      <c r="F264" s="1">
        <v>14</v>
      </c>
      <c r="G264" s="1">
        <v>13</v>
      </c>
      <c r="H264" s="1">
        <v>13</v>
      </c>
      <c r="I264" s="1">
        <v>5</v>
      </c>
      <c r="J264" s="1">
        <v>13</v>
      </c>
      <c r="K264" s="1">
        <v>9</v>
      </c>
      <c r="L264" s="1">
        <v>12</v>
      </c>
      <c r="M264" s="1">
        <v>14</v>
      </c>
      <c r="N264" s="1">
        <v>7</v>
      </c>
    </row>
    <row r="265" spans="1:14" ht="15" customHeight="1" thickBot="1" x14ac:dyDescent="0.3">
      <c r="A265" s="41" t="s">
        <v>269</v>
      </c>
      <c r="B265" s="17" t="s">
        <v>861</v>
      </c>
      <c r="C265" s="17" t="s">
        <v>862</v>
      </c>
      <c r="D265" s="25">
        <f t="shared" si="4"/>
        <v>13.9</v>
      </c>
      <c r="E265" s="1">
        <v>12</v>
      </c>
      <c r="F265" s="1">
        <v>14</v>
      </c>
      <c r="G265" s="1">
        <v>13</v>
      </c>
      <c r="H265" s="1">
        <v>15</v>
      </c>
      <c r="I265" s="1">
        <v>14</v>
      </c>
      <c r="J265" s="1">
        <v>16</v>
      </c>
      <c r="K265" s="1">
        <v>13</v>
      </c>
      <c r="L265" s="1">
        <v>16</v>
      </c>
      <c r="M265" s="1">
        <v>12</v>
      </c>
      <c r="N265" s="1">
        <v>14</v>
      </c>
    </row>
    <row r="266" spans="1:14" ht="15" customHeight="1" thickBot="1" x14ac:dyDescent="0.3">
      <c r="A266" s="41" t="s">
        <v>269</v>
      </c>
      <c r="B266" s="17" t="s">
        <v>865</v>
      </c>
      <c r="C266" s="17" t="s">
        <v>18</v>
      </c>
      <c r="D266" s="25">
        <f t="shared" si="4"/>
        <v>12.8</v>
      </c>
      <c r="E266" s="1">
        <v>15</v>
      </c>
      <c r="F266" s="1">
        <v>12</v>
      </c>
      <c r="G266" s="1">
        <v>10</v>
      </c>
      <c r="H266" s="1">
        <v>9</v>
      </c>
      <c r="I266" s="1">
        <v>13</v>
      </c>
      <c r="J266" s="1">
        <v>15</v>
      </c>
      <c r="K266" s="1">
        <v>13</v>
      </c>
      <c r="L266" s="1">
        <v>16</v>
      </c>
      <c r="M266" s="1">
        <v>12</v>
      </c>
      <c r="N266" s="1">
        <v>13</v>
      </c>
    </row>
    <row r="267" spans="1:14" ht="15" customHeight="1" thickBot="1" x14ac:dyDescent="0.3">
      <c r="A267" s="41" t="s">
        <v>269</v>
      </c>
      <c r="B267" s="17" t="s">
        <v>867</v>
      </c>
      <c r="C267" s="17" t="s">
        <v>93</v>
      </c>
      <c r="D267" s="25">
        <f t="shared" si="4"/>
        <v>13.8</v>
      </c>
      <c r="E267" s="1">
        <v>12</v>
      </c>
      <c r="F267" s="1">
        <v>16</v>
      </c>
      <c r="G267" s="1">
        <v>15</v>
      </c>
      <c r="H267" s="1">
        <v>15</v>
      </c>
      <c r="I267" s="1">
        <v>15</v>
      </c>
      <c r="J267" s="1">
        <v>14</v>
      </c>
      <c r="K267" s="1">
        <v>15</v>
      </c>
      <c r="L267" s="1">
        <v>13</v>
      </c>
      <c r="M267" s="1">
        <v>9</v>
      </c>
      <c r="N267" s="1">
        <v>14</v>
      </c>
    </row>
    <row r="268" spans="1:14" ht="15" customHeight="1" thickBot="1" x14ac:dyDescent="0.3">
      <c r="A268" s="41" t="s">
        <v>269</v>
      </c>
      <c r="B268" s="17" t="s">
        <v>869</v>
      </c>
      <c r="C268" s="17" t="s">
        <v>870</v>
      </c>
      <c r="D268" s="25">
        <f t="shared" si="4"/>
        <v>9.6</v>
      </c>
      <c r="E268" s="1">
        <v>14</v>
      </c>
      <c r="F268" s="1">
        <v>14</v>
      </c>
      <c r="G268" s="1">
        <v>11</v>
      </c>
      <c r="H268" s="1">
        <v>8</v>
      </c>
      <c r="I268" s="1">
        <v>4</v>
      </c>
      <c r="J268" s="1">
        <v>14</v>
      </c>
      <c r="K268" s="1">
        <v>6</v>
      </c>
      <c r="L268" s="1">
        <v>11</v>
      </c>
      <c r="M268" s="1">
        <v>7</v>
      </c>
      <c r="N268" s="1">
        <v>7</v>
      </c>
    </row>
    <row r="269" spans="1:14" ht="15" customHeight="1" thickBot="1" x14ac:dyDescent="0.3">
      <c r="A269" s="41" t="s">
        <v>269</v>
      </c>
      <c r="B269" s="17" t="s">
        <v>872</v>
      </c>
      <c r="C269" s="17" t="s">
        <v>470</v>
      </c>
      <c r="D269" s="25">
        <f t="shared" si="4"/>
        <v>12.7</v>
      </c>
      <c r="E269" s="1">
        <v>12</v>
      </c>
      <c r="F269" s="1">
        <v>13</v>
      </c>
      <c r="G269" s="1">
        <v>11</v>
      </c>
      <c r="H269" s="1">
        <v>11</v>
      </c>
      <c r="I269" s="1">
        <v>12</v>
      </c>
      <c r="J269" s="1">
        <v>15</v>
      </c>
      <c r="K269" s="1">
        <v>12</v>
      </c>
      <c r="L269" s="1">
        <v>17</v>
      </c>
      <c r="M269" s="1">
        <v>12</v>
      </c>
      <c r="N269" s="1">
        <v>12</v>
      </c>
    </row>
    <row r="270" spans="1:14" ht="15" customHeight="1" thickBot="1" x14ac:dyDescent="0.3">
      <c r="A270" s="41" t="s">
        <v>269</v>
      </c>
      <c r="B270" s="17" t="s">
        <v>873</v>
      </c>
      <c r="C270" s="17" t="s">
        <v>33</v>
      </c>
      <c r="D270" s="25">
        <f t="shared" si="4"/>
        <v>13.6</v>
      </c>
      <c r="E270" s="1">
        <v>14</v>
      </c>
      <c r="F270" s="1">
        <v>15</v>
      </c>
      <c r="G270" s="1">
        <v>13</v>
      </c>
      <c r="H270" s="1">
        <v>11</v>
      </c>
      <c r="I270" s="1">
        <v>13</v>
      </c>
      <c r="J270" s="1">
        <v>14</v>
      </c>
      <c r="K270" s="1">
        <v>15</v>
      </c>
      <c r="L270" s="1">
        <v>15</v>
      </c>
      <c r="M270" s="1">
        <v>12</v>
      </c>
      <c r="N270" s="1">
        <v>14</v>
      </c>
    </row>
    <row r="271" spans="1:14" ht="15" customHeight="1" thickBot="1" x14ac:dyDescent="0.3">
      <c r="A271" s="41" t="s">
        <v>269</v>
      </c>
      <c r="B271" s="17" t="s">
        <v>874</v>
      </c>
      <c r="C271" s="17" t="s">
        <v>484</v>
      </c>
      <c r="D271" s="25">
        <f t="shared" si="4"/>
        <v>12.9</v>
      </c>
      <c r="E271" s="1">
        <v>14</v>
      </c>
      <c r="F271" s="1">
        <v>14</v>
      </c>
      <c r="G271" s="1">
        <v>11</v>
      </c>
      <c r="H271" s="1">
        <v>10</v>
      </c>
      <c r="I271" s="1">
        <v>12</v>
      </c>
      <c r="J271" s="1">
        <v>14</v>
      </c>
      <c r="K271" s="1">
        <v>14</v>
      </c>
      <c r="L271" s="1">
        <v>15</v>
      </c>
      <c r="M271" s="1">
        <v>11</v>
      </c>
      <c r="N271" s="1">
        <v>14</v>
      </c>
    </row>
    <row r="272" spans="1:14" ht="15" customHeight="1" thickBot="1" x14ac:dyDescent="0.3">
      <c r="A272" s="41" t="s">
        <v>269</v>
      </c>
      <c r="B272" s="17" t="s">
        <v>875</v>
      </c>
      <c r="C272" s="17" t="s">
        <v>852</v>
      </c>
      <c r="D272" s="25">
        <f t="shared" si="4"/>
        <v>10.5</v>
      </c>
      <c r="E272" s="1">
        <v>15</v>
      </c>
      <c r="F272" s="1">
        <v>13</v>
      </c>
      <c r="G272" s="1">
        <v>11</v>
      </c>
      <c r="H272" s="1">
        <v>9</v>
      </c>
      <c r="I272" s="1">
        <v>7</v>
      </c>
      <c r="J272" s="1">
        <v>13</v>
      </c>
      <c r="K272" s="1">
        <v>8</v>
      </c>
      <c r="L272" s="1">
        <v>13</v>
      </c>
      <c r="M272" s="1">
        <v>9</v>
      </c>
      <c r="N272" s="1">
        <v>7</v>
      </c>
    </row>
    <row r="273" spans="1:14" ht="15" customHeight="1" thickBot="1" x14ac:dyDescent="0.3">
      <c r="A273" s="41" t="s">
        <v>269</v>
      </c>
      <c r="B273" s="17" t="s">
        <v>877</v>
      </c>
      <c r="C273" s="17" t="s">
        <v>312</v>
      </c>
      <c r="D273" s="25">
        <f t="shared" si="4"/>
        <v>9.6</v>
      </c>
      <c r="E273" s="1">
        <v>14</v>
      </c>
      <c r="F273" s="1">
        <v>12</v>
      </c>
      <c r="G273" s="1">
        <v>7</v>
      </c>
      <c r="H273" s="1">
        <v>5</v>
      </c>
      <c r="I273" s="1">
        <v>6</v>
      </c>
      <c r="J273" s="1">
        <v>14</v>
      </c>
      <c r="K273" s="1">
        <v>7</v>
      </c>
      <c r="L273" s="1">
        <v>14</v>
      </c>
      <c r="M273" s="1">
        <v>9</v>
      </c>
      <c r="N273" s="1">
        <v>8</v>
      </c>
    </row>
    <row r="274" spans="1:14" ht="15" customHeight="1" thickBot="1" x14ac:dyDescent="0.3">
      <c r="A274" s="41" t="s">
        <v>269</v>
      </c>
      <c r="B274" s="17" t="s">
        <v>878</v>
      </c>
      <c r="C274" s="17" t="s">
        <v>599</v>
      </c>
      <c r="D274" s="25">
        <f t="shared" si="4"/>
        <v>12.5</v>
      </c>
      <c r="E274" s="1">
        <v>14</v>
      </c>
      <c r="F274" s="1">
        <v>13</v>
      </c>
      <c r="G274" s="1">
        <v>11</v>
      </c>
      <c r="H274" s="1">
        <v>12</v>
      </c>
      <c r="I274" s="1">
        <v>12</v>
      </c>
      <c r="J274" s="1">
        <v>15</v>
      </c>
      <c r="K274" s="1">
        <v>13</v>
      </c>
      <c r="L274" s="1">
        <v>15</v>
      </c>
      <c r="M274" s="1">
        <v>7</v>
      </c>
      <c r="N274" s="1">
        <v>13</v>
      </c>
    </row>
    <row r="275" spans="1:14" ht="15" customHeight="1" thickBot="1" x14ac:dyDescent="0.3">
      <c r="A275" s="41" t="s">
        <v>269</v>
      </c>
      <c r="B275" s="17" t="s">
        <v>879</v>
      </c>
      <c r="C275" s="17" t="s">
        <v>880</v>
      </c>
      <c r="D275" s="25">
        <f t="shared" si="4"/>
        <v>11.4</v>
      </c>
      <c r="E275" s="1">
        <v>12</v>
      </c>
      <c r="F275" s="1">
        <v>13</v>
      </c>
      <c r="G275" s="1">
        <v>9</v>
      </c>
      <c r="H275" s="1">
        <v>9</v>
      </c>
      <c r="I275" s="1">
        <v>8</v>
      </c>
      <c r="J275" s="1">
        <v>13</v>
      </c>
      <c r="K275" s="1">
        <v>13</v>
      </c>
      <c r="L275" s="1">
        <v>14</v>
      </c>
      <c r="M275" s="1">
        <v>10</v>
      </c>
      <c r="N275" s="1">
        <v>13</v>
      </c>
    </row>
    <row r="276" spans="1:14" ht="15" customHeight="1" thickBot="1" x14ac:dyDescent="0.3">
      <c r="A276" s="41" t="s">
        <v>269</v>
      </c>
      <c r="B276" s="17" t="s">
        <v>883</v>
      </c>
      <c r="C276" s="17" t="s">
        <v>238</v>
      </c>
      <c r="D276" s="25">
        <f t="shared" si="4"/>
        <v>11</v>
      </c>
      <c r="E276" s="1">
        <v>13</v>
      </c>
      <c r="F276" s="1">
        <v>12</v>
      </c>
      <c r="G276" s="1">
        <v>13</v>
      </c>
      <c r="H276" s="1">
        <v>12</v>
      </c>
      <c r="I276" s="1">
        <v>7</v>
      </c>
      <c r="J276" s="1">
        <v>12</v>
      </c>
      <c r="K276" s="1">
        <v>12</v>
      </c>
      <c r="L276" s="1">
        <v>12</v>
      </c>
      <c r="M276" s="1">
        <v>11</v>
      </c>
      <c r="N276" s="1">
        <v>6</v>
      </c>
    </row>
    <row r="277" spans="1:14" ht="15" customHeight="1" thickBot="1" x14ac:dyDescent="0.3">
      <c r="A277" s="41" t="s">
        <v>269</v>
      </c>
      <c r="B277" s="17" t="s">
        <v>887</v>
      </c>
      <c r="C277" s="17" t="s">
        <v>238</v>
      </c>
      <c r="D277" s="25">
        <f t="shared" si="4"/>
        <v>11.1</v>
      </c>
      <c r="E277" s="1">
        <v>12</v>
      </c>
      <c r="F277" s="1">
        <v>13</v>
      </c>
      <c r="G277" s="1">
        <v>15</v>
      </c>
      <c r="H277" s="1">
        <v>15</v>
      </c>
      <c r="I277" s="1">
        <v>5</v>
      </c>
      <c r="J277" s="1">
        <v>15</v>
      </c>
      <c r="K277" s="1">
        <v>5</v>
      </c>
      <c r="L277" s="1">
        <v>14</v>
      </c>
      <c r="M277" s="1">
        <v>12</v>
      </c>
      <c r="N277" s="1">
        <v>5</v>
      </c>
    </row>
    <row r="278" spans="1:14" ht="15" customHeight="1" thickBot="1" x14ac:dyDescent="0.3">
      <c r="A278" s="36" t="s">
        <v>548</v>
      </c>
      <c r="B278" s="17" t="s">
        <v>894</v>
      </c>
      <c r="C278" s="17" t="s">
        <v>125</v>
      </c>
      <c r="D278" s="25">
        <f t="shared" si="4"/>
        <v>12.5</v>
      </c>
      <c r="E278" s="1">
        <v>12</v>
      </c>
      <c r="F278" s="1">
        <v>13</v>
      </c>
      <c r="G278" s="1">
        <v>11</v>
      </c>
      <c r="H278" s="1">
        <v>10</v>
      </c>
      <c r="I278" s="1">
        <v>12</v>
      </c>
      <c r="J278" s="1">
        <v>14</v>
      </c>
      <c r="K278" s="1">
        <v>13</v>
      </c>
      <c r="L278" s="1">
        <v>15</v>
      </c>
      <c r="M278" s="1">
        <v>13</v>
      </c>
      <c r="N278" s="1">
        <v>12</v>
      </c>
    </row>
    <row r="279" spans="1:14" ht="15" customHeight="1" thickBot="1" x14ac:dyDescent="0.3">
      <c r="A279" s="36" t="s">
        <v>548</v>
      </c>
      <c r="B279" s="17" t="s">
        <v>896</v>
      </c>
      <c r="C279" s="17" t="s">
        <v>566</v>
      </c>
      <c r="D279" s="25">
        <f t="shared" si="4"/>
        <v>11.9</v>
      </c>
      <c r="E279" s="1">
        <v>14</v>
      </c>
      <c r="F279" s="1">
        <v>12</v>
      </c>
      <c r="G279" s="1">
        <v>8</v>
      </c>
      <c r="H279" s="1">
        <v>9</v>
      </c>
      <c r="I279" s="1">
        <v>12</v>
      </c>
      <c r="J279" s="1">
        <v>14</v>
      </c>
      <c r="K279" s="1">
        <v>13</v>
      </c>
      <c r="L279" s="1">
        <v>13</v>
      </c>
      <c r="M279" s="1">
        <v>12</v>
      </c>
      <c r="N279" s="1">
        <v>12</v>
      </c>
    </row>
    <row r="280" spans="1:14" ht="15" customHeight="1" thickBot="1" x14ac:dyDescent="0.3">
      <c r="A280" s="36" t="s">
        <v>548</v>
      </c>
      <c r="B280" s="17" t="s">
        <v>898</v>
      </c>
      <c r="C280" s="17" t="s">
        <v>266</v>
      </c>
      <c r="D280" s="25">
        <f t="shared" si="4"/>
        <v>14.9</v>
      </c>
      <c r="E280" s="1">
        <v>14</v>
      </c>
      <c r="F280" s="1">
        <v>15</v>
      </c>
      <c r="G280" s="1">
        <v>15</v>
      </c>
      <c r="H280" s="1">
        <v>16</v>
      </c>
      <c r="I280" s="1">
        <v>15</v>
      </c>
      <c r="J280" s="1">
        <v>15</v>
      </c>
      <c r="K280" s="1">
        <v>13</v>
      </c>
      <c r="L280" s="1">
        <v>15</v>
      </c>
      <c r="M280" s="1">
        <v>16</v>
      </c>
      <c r="N280" s="1">
        <v>15</v>
      </c>
    </row>
    <row r="281" spans="1:14" ht="15" customHeight="1" thickBot="1" x14ac:dyDescent="0.3">
      <c r="A281" s="36" t="s">
        <v>548</v>
      </c>
      <c r="B281" s="17" t="s">
        <v>900</v>
      </c>
      <c r="C281" s="17" t="s">
        <v>160</v>
      </c>
      <c r="D281" s="25">
        <f t="shared" si="4"/>
        <v>14.5</v>
      </c>
      <c r="E281" s="1">
        <v>15</v>
      </c>
      <c r="F281" s="1">
        <v>12</v>
      </c>
      <c r="G281" s="1">
        <v>14</v>
      </c>
      <c r="H281" s="1">
        <v>15</v>
      </c>
      <c r="I281" s="1">
        <v>14</v>
      </c>
      <c r="J281" s="1">
        <v>15</v>
      </c>
      <c r="K281" s="1">
        <v>13</v>
      </c>
      <c r="L281" s="1">
        <v>15</v>
      </c>
      <c r="M281" s="1">
        <v>16</v>
      </c>
      <c r="N281" s="1">
        <v>16</v>
      </c>
    </row>
    <row r="282" spans="1:14" ht="15" customHeight="1" thickBot="1" x14ac:dyDescent="0.3">
      <c r="A282" s="36" t="s">
        <v>548</v>
      </c>
      <c r="B282" s="17" t="s">
        <v>902</v>
      </c>
      <c r="C282" s="17" t="s">
        <v>189</v>
      </c>
      <c r="D282" s="25">
        <f t="shared" si="4"/>
        <v>10.6</v>
      </c>
      <c r="E282" s="1">
        <v>16</v>
      </c>
      <c r="F282" s="1">
        <v>14</v>
      </c>
      <c r="G282" s="1">
        <v>11</v>
      </c>
      <c r="H282" s="1">
        <v>10</v>
      </c>
      <c r="I282" s="1">
        <v>7</v>
      </c>
      <c r="J282" s="1">
        <v>16</v>
      </c>
      <c r="K282" s="1">
        <v>6</v>
      </c>
      <c r="L282" s="1">
        <v>13</v>
      </c>
      <c r="M282" s="1">
        <v>9</v>
      </c>
      <c r="N282" s="1">
        <v>4</v>
      </c>
    </row>
    <row r="283" spans="1:14" ht="15" customHeight="1" thickBot="1" x14ac:dyDescent="0.3">
      <c r="A283" s="36" t="s">
        <v>548</v>
      </c>
      <c r="B283" s="17" t="s">
        <v>904</v>
      </c>
      <c r="C283" s="17" t="s">
        <v>37</v>
      </c>
      <c r="D283" s="25">
        <f t="shared" si="4"/>
        <v>11.9</v>
      </c>
      <c r="E283" s="1">
        <v>8</v>
      </c>
      <c r="F283" s="1">
        <v>15</v>
      </c>
      <c r="G283" s="1">
        <v>13</v>
      </c>
      <c r="H283" s="1">
        <v>13</v>
      </c>
      <c r="I283" s="1">
        <v>11</v>
      </c>
      <c r="J283" s="1">
        <v>7</v>
      </c>
      <c r="K283" s="1">
        <v>16</v>
      </c>
      <c r="L283" s="1">
        <v>12</v>
      </c>
      <c r="M283" s="1">
        <v>8</v>
      </c>
      <c r="N283" s="1">
        <v>16</v>
      </c>
    </row>
    <row r="284" spans="1:14" ht="15" customHeight="1" thickBot="1" x14ac:dyDescent="0.3">
      <c r="A284" s="36" t="s">
        <v>548</v>
      </c>
      <c r="B284" s="17" t="s">
        <v>906</v>
      </c>
      <c r="C284" s="17" t="s">
        <v>79</v>
      </c>
      <c r="D284" s="25">
        <f t="shared" si="4"/>
        <v>10.1</v>
      </c>
      <c r="E284" s="1">
        <v>13</v>
      </c>
      <c r="F284" s="1">
        <v>13</v>
      </c>
      <c r="G284" s="1">
        <v>8</v>
      </c>
      <c r="H284" s="1">
        <v>7</v>
      </c>
      <c r="I284" s="1">
        <v>6</v>
      </c>
      <c r="J284" s="1">
        <v>13</v>
      </c>
      <c r="K284" s="1">
        <v>9</v>
      </c>
      <c r="L284" s="1">
        <v>13</v>
      </c>
      <c r="M284" s="1">
        <v>11</v>
      </c>
      <c r="N284" s="1">
        <v>8</v>
      </c>
    </row>
    <row r="285" spans="1:14" ht="15" customHeight="1" thickBot="1" x14ac:dyDescent="0.3">
      <c r="A285" s="36" t="s">
        <v>548</v>
      </c>
      <c r="B285" s="17" t="s">
        <v>908</v>
      </c>
      <c r="C285" s="17" t="s">
        <v>354</v>
      </c>
      <c r="D285" s="25">
        <f t="shared" si="4"/>
        <v>11.3</v>
      </c>
      <c r="E285" s="1">
        <v>17</v>
      </c>
      <c r="F285" s="1">
        <v>13</v>
      </c>
      <c r="G285" s="1">
        <v>13</v>
      </c>
      <c r="H285" s="1">
        <v>10</v>
      </c>
      <c r="I285" s="1">
        <v>7</v>
      </c>
      <c r="J285" s="1">
        <v>16</v>
      </c>
      <c r="K285" s="1">
        <v>9</v>
      </c>
      <c r="L285" s="1">
        <v>13</v>
      </c>
      <c r="M285" s="1">
        <v>10</v>
      </c>
      <c r="N285" s="1">
        <v>5</v>
      </c>
    </row>
    <row r="286" spans="1:14" ht="15" customHeight="1" thickBot="1" x14ac:dyDescent="0.3">
      <c r="A286" s="36" t="s">
        <v>548</v>
      </c>
      <c r="B286" s="17" t="s">
        <v>910</v>
      </c>
      <c r="C286" s="17" t="s">
        <v>100</v>
      </c>
      <c r="D286" s="25">
        <f t="shared" si="4"/>
        <v>10.9</v>
      </c>
      <c r="E286" s="1">
        <v>14</v>
      </c>
      <c r="F286" s="1">
        <v>13</v>
      </c>
      <c r="G286" s="1">
        <v>13</v>
      </c>
      <c r="H286" s="1">
        <v>11</v>
      </c>
      <c r="I286" s="1">
        <v>4</v>
      </c>
      <c r="J286" s="1">
        <v>14</v>
      </c>
      <c r="K286" s="1">
        <v>5</v>
      </c>
      <c r="L286" s="1">
        <v>15</v>
      </c>
      <c r="M286" s="1">
        <v>15</v>
      </c>
      <c r="N286" s="1">
        <v>5</v>
      </c>
    </row>
    <row r="287" spans="1:14" ht="15" customHeight="1" thickBot="1" x14ac:dyDescent="0.3">
      <c r="A287" s="36" t="s">
        <v>548</v>
      </c>
      <c r="B287" s="17" t="s">
        <v>912</v>
      </c>
      <c r="C287" s="17" t="s">
        <v>51</v>
      </c>
      <c r="D287" s="25">
        <f t="shared" si="4"/>
        <v>11.4</v>
      </c>
      <c r="E287" s="1">
        <v>15</v>
      </c>
      <c r="F287" s="1">
        <v>13</v>
      </c>
      <c r="G287" s="1">
        <v>13</v>
      </c>
      <c r="H287" s="1">
        <v>13</v>
      </c>
      <c r="I287" s="1">
        <v>5</v>
      </c>
      <c r="J287" s="1">
        <v>16</v>
      </c>
      <c r="K287" s="1">
        <v>7</v>
      </c>
      <c r="L287" s="1">
        <v>13</v>
      </c>
      <c r="M287" s="1">
        <v>13</v>
      </c>
      <c r="N287" s="1">
        <v>6</v>
      </c>
    </row>
    <row r="288" spans="1:14" ht="15" customHeight="1" thickBot="1" x14ac:dyDescent="0.3">
      <c r="A288" s="36" t="s">
        <v>548</v>
      </c>
      <c r="B288" s="17" t="s">
        <v>913</v>
      </c>
      <c r="C288" s="17" t="s">
        <v>100</v>
      </c>
      <c r="D288" s="25">
        <f t="shared" si="4"/>
        <v>10.7</v>
      </c>
      <c r="E288" s="1">
        <v>14</v>
      </c>
      <c r="F288" s="1">
        <v>13</v>
      </c>
      <c r="G288" s="1">
        <v>8</v>
      </c>
      <c r="H288" s="1">
        <v>13</v>
      </c>
      <c r="I288" s="1">
        <v>6</v>
      </c>
      <c r="J288" s="1">
        <v>14</v>
      </c>
      <c r="K288" s="1">
        <v>7</v>
      </c>
      <c r="L288" s="1">
        <v>14</v>
      </c>
      <c r="M288" s="1">
        <v>12</v>
      </c>
      <c r="N288" s="1">
        <v>6</v>
      </c>
    </row>
    <row r="289" spans="1:14" ht="15" customHeight="1" thickBot="1" x14ac:dyDescent="0.3">
      <c r="A289" s="36" t="s">
        <v>548</v>
      </c>
      <c r="B289" s="17" t="s">
        <v>918</v>
      </c>
      <c r="C289" s="17" t="s">
        <v>33</v>
      </c>
      <c r="D289" s="25">
        <f t="shared" si="4"/>
        <v>13.7</v>
      </c>
      <c r="E289" s="1">
        <v>14</v>
      </c>
      <c r="F289" s="1">
        <v>16</v>
      </c>
      <c r="G289" s="1">
        <v>13</v>
      </c>
      <c r="H289" s="1">
        <v>14</v>
      </c>
      <c r="I289" s="1">
        <v>13</v>
      </c>
      <c r="J289" s="1">
        <v>13</v>
      </c>
      <c r="K289" s="1">
        <v>15</v>
      </c>
      <c r="L289" s="1">
        <v>12</v>
      </c>
      <c r="M289" s="1">
        <v>13</v>
      </c>
      <c r="N289" s="1">
        <v>14</v>
      </c>
    </row>
    <row r="290" spans="1:14" ht="15" customHeight="1" thickBot="1" x14ac:dyDescent="0.3">
      <c r="A290" s="36" t="s">
        <v>548</v>
      </c>
      <c r="B290" s="17" t="s">
        <v>920</v>
      </c>
      <c r="C290" s="17" t="s">
        <v>852</v>
      </c>
      <c r="D290" s="25">
        <f t="shared" si="4"/>
        <v>11.7</v>
      </c>
      <c r="E290" s="1">
        <v>16</v>
      </c>
      <c r="F290" s="1">
        <v>10</v>
      </c>
      <c r="G290" s="1">
        <v>12</v>
      </c>
      <c r="H290" s="1">
        <v>13</v>
      </c>
      <c r="I290" s="1">
        <v>5</v>
      </c>
      <c r="J290" s="1">
        <v>15</v>
      </c>
      <c r="K290" s="1">
        <v>12</v>
      </c>
      <c r="L290" s="1">
        <v>16</v>
      </c>
      <c r="M290" s="1">
        <v>12</v>
      </c>
      <c r="N290" s="1">
        <v>6</v>
      </c>
    </row>
    <row r="291" spans="1:14" ht="15" customHeight="1" thickBot="1" x14ac:dyDescent="0.3">
      <c r="A291" s="36" t="s">
        <v>548</v>
      </c>
      <c r="B291" s="17" t="s">
        <v>923</v>
      </c>
      <c r="C291" s="17" t="s">
        <v>93</v>
      </c>
      <c r="D291" s="25">
        <f t="shared" si="4"/>
        <v>13.7</v>
      </c>
      <c r="E291" s="1">
        <v>14</v>
      </c>
      <c r="F291" s="1">
        <v>14</v>
      </c>
      <c r="G291" s="1">
        <v>12</v>
      </c>
      <c r="H291" s="1">
        <v>13</v>
      </c>
      <c r="I291" s="1">
        <v>13</v>
      </c>
      <c r="J291" s="1">
        <v>14</v>
      </c>
      <c r="K291" s="1">
        <v>15</v>
      </c>
      <c r="L291" s="1">
        <v>13</v>
      </c>
      <c r="M291" s="1">
        <v>14</v>
      </c>
      <c r="N291" s="1">
        <v>15</v>
      </c>
    </row>
    <row r="292" spans="1:14" ht="15" customHeight="1" thickBot="1" x14ac:dyDescent="0.3">
      <c r="A292" s="36" t="s">
        <v>548</v>
      </c>
      <c r="B292" s="17" t="s">
        <v>925</v>
      </c>
      <c r="C292" s="17" t="s">
        <v>870</v>
      </c>
      <c r="D292" s="25">
        <f t="shared" si="4"/>
        <v>11.3</v>
      </c>
      <c r="E292" s="1">
        <v>13</v>
      </c>
      <c r="F292" s="1">
        <v>15</v>
      </c>
      <c r="G292" s="1">
        <v>15</v>
      </c>
      <c r="H292" s="1">
        <v>11</v>
      </c>
      <c r="I292" s="1">
        <v>5</v>
      </c>
      <c r="J292" s="1">
        <v>15</v>
      </c>
      <c r="K292" s="1">
        <v>7</v>
      </c>
      <c r="L292" s="1">
        <v>14</v>
      </c>
      <c r="M292" s="1">
        <v>12</v>
      </c>
      <c r="N292" s="1">
        <v>6</v>
      </c>
    </row>
    <row r="293" spans="1:14" ht="15" customHeight="1" thickBot="1" x14ac:dyDescent="0.3">
      <c r="A293" s="36" t="s">
        <v>548</v>
      </c>
      <c r="B293" s="17" t="s">
        <v>926</v>
      </c>
      <c r="C293" s="17" t="s">
        <v>37</v>
      </c>
      <c r="D293" s="25">
        <f t="shared" si="4"/>
        <v>13.9</v>
      </c>
      <c r="E293" s="1">
        <v>13</v>
      </c>
      <c r="F293" s="1">
        <v>15</v>
      </c>
      <c r="G293" s="1">
        <v>14</v>
      </c>
      <c r="H293" s="1">
        <v>14</v>
      </c>
      <c r="I293" s="1">
        <v>13</v>
      </c>
      <c r="J293" s="1">
        <v>12</v>
      </c>
      <c r="K293" s="1">
        <v>13</v>
      </c>
      <c r="L293" s="1">
        <v>15</v>
      </c>
      <c r="M293" s="1">
        <v>14</v>
      </c>
      <c r="N293" s="1">
        <v>16</v>
      </c>
    </row>
    <row r="294" spans="1:14" ht="15" customHeight="1" thickBot="1" x14ac:dyDescent="0.3">
      <c r="A294" s="36" t="s">
        <v>548</v>
      </c>
      <c r="B294" s="17" t="s">
        <v>928</v>
      </c>
      <c r="C294" s="17" t="s">
        <v>470</v>
      </c>
      <c r="D294" s="25">
        <f t="shared" si="4"/>
        <v>13</v>
      </c>
      <c r="E294" s="1">
        <v>12</v>
      </c>
      <c r="F294" s="1">
        <v>17</v>
      </c>
      <c r="G294" s="1">
        <v>9</v>
      </c>
      <c r="H294" s="1">
        <v>9</v>
      </c>
      <c r="I294" s="1">
        <v>18</v>
      </c>
      <c r="J294" s="1">
        <v>11</v>
      </c>
      <c r="K294" s="1">
        <v>16</v>
      </c>
      <c r="L294" s="1">
        <v>15</v>
      </c>
      <c r="M294" s="1">
        <v>8</v>
      </c>
      <c r="N294" s="1">
        <v>15</v>
      </c>
    </row>
    <row r="295" spans="1:14" ht="15" customHeight="1" thickBot="1" x14ac:dyDescent="0.3">
      <c r="A295" s="36" t="s">
        <v>548</v>
      </c>
      <c r="B295" s="17" t="s">
        <v>930</v>
      </c>
      <c r="C295" s="17" t="s">
        <v>93</v>
      </c>
      <c r="D295" s="25">
        <f t="shared" si="4"/>
        <v>13.9</v>
      </c>
      <c r="E295" s="1">
        <v>14</v>
      </c>
      <c r="F295" s="1">
        <v>15</v>
      </c>
      <c r="G295" s="1">
        <v>14</v>
      </c>
      <c r="H295" s="1">
        <v>15</v>
      </c>
      <c r="I295" s="1">
        <v>14</v>
      </c>
      <c r="J295" s="1">
        <v>12</v>
      </c>
      <c r="K295" s="1">
        <v>14</v>
      </c>
      <c r="L295" s="1">
        <v>13</v>
      </c>
      <c r="M295" s="1">
        <v>14</v>
      </c>
      <c r="N295" s="1">
        <v>14</v>
      </c>
    </row>
    <row r="296" spans="1:14" ht="15" customHeight="1" thickBot="1" x14ac:dyDescent="0.3">
      <c r="A296" s="36" t="s">
        <v>548</v>
      </c>
      <c r="B296" s="17" t="s">
        <v>932</v>
      </c>
      <c r="C296" s="17" t="s">
        <v>160</v>
      </c>
      <c r="D296" s="25">
        <f t="shared" si="4"/>
        <v>13</v>
      </c>
      <c r="E296" s="1">
        <v>12</v>
      </c>
      <c r="F296" s="1">
        <v>14</v>
      </c>
      <c r="G296" s="1">
        <v>14</v>
      </c>
      <c r="H296" s="1">
        <v>14</v>
      </c>
      <c r="I296" s="1">
        <v>13</v>
      </c>
      <c r="J296" s="1">
        <v>13</v>
      </c>
      <c r="K296" s="1">
        <v>13</v>
      </c>
      <c r="L296" s="1">
        <v>12</v>
      </c>
      <c r="M296" s="1">
        <v>13</v>
      </c>
      <c r="N296" s="1">
        <v>12</v>
      </c>
    </row>
    <row r="297" spans="1:14" ht="15" customHeight="1" thickBot="1" x14ac:dyDescent="0.3">
      <c r="A297" s="36" t="s">
        <v>548</v>
      </c>
      <c r="B297" s="17" t="s">
        <v>935</v>
      </c>
      <c r="C297" s="17" t="s">
        <v>619</v>
      </c>
      <c r="D297" s="25">
        <f t="shared" si="4"/>
        <v>12.2</v>
      </c>
      <c r="E297" s="1">
        <v>15</v>
      </c>
      <c r="F297" s="1">
        <v>13</v>
      </c>
      <c r="G297" s="1">
        <v>13</v>
      </c>
      <c r="H297" s="1">
        <v>10</v>
      </c>
      <c r="I297" s="1">
        <v>8</v>
      </c>
      <c r="J297" s="1">
        <v>13</v>
      </c>
      <c r="K297" s="1">
        <v>10</v>
      </c>
      <c r="L297" s="1">
        <v>16</v>
      </c>
      <c r="M297" s="1">
        <v>12</v>
      </c>
      <c r="N297" s="1">
        <v>12</v>
      </c>
    </row>
    <row r="298" spans="1:14" ht="15" customHeight="1" thickBot="1" x14ac:dyDescent="0.3">
      <c r="A298" s="36" t="s">
        <v>548</v>
      </c>
      <c r="B298" s="17" t="s">
        <v>937</v>
      </c>
      <c r="C298" s="17" t="s">
        <v>37</v>
      </c>
      <c r="D298" s="25">
        <f t="shared" si="4"/>
        <v>12.6</v>
      </c>
      <c r="E298" s="1">
        <v>13</v>
      </c>
      <c r="F298" s="1">
        <v>14</v>
      </c>
      <c r="G298" s="1">
        <v>11</v>
      </c>
      <c r="H298" s="1">
        <v>8</v>
      </c>
      <c r="I298" s="1">
        <v>13</v>
      </c>
      <c r="J298" s="1">
        <v>11</v>
      </c>
      <c r="K298" s="1">
        <v>14</v>
      </c>
      <c r="L298" s="1">
        <v>15</v>
      </c>
      <c r="M298" s="1">
        <v>14</v>
      </c>
      <c r="N298" s="1">
        <v>13</v>
      </c>
    </row>
    <row r="299" spans="1:14" ht="15" customHeight="1" thickBot="1" x14ac:dyDescent="0.3">
      <c r="A299" s="36" t="s">
        <v>548</v>
      </c>
      <c r="B299" s="17" t="s">
        <v>939</v>
      </c>
      <c r="C299" s="17" t="s">
        <v>182</v>
      </c>
      <c r="D299" s="25">
        <f t="shared" si="4"/>
        <v>13.4</v>
      </c>
      <c r="E299" s="1">
        <v>13</v>
      </c>
      <c r="F299" s="1">
        <v>15</v>
      </c>
      <c r="G299" s="1">
        <v>13</v>
      </c>
      <c r="H299" s="1">
        <v>13</v>
      </c>
      <c r="I299" s="1">
        <v>13</v>
      </c>
      <c r="J299" s="1">
        <v>13</v>
      </c>
      <c r="K299" s="1">
        <v>13</v>
      </c>
      <c r="L299" s="1">
        <v>14</v>
      </c>
      <c r="M299" s="1">
        <v>13</v>
      </c>
      <c r="N299" s="1">
        <v>14</v>
      </c>
    </row>
    <row r="300" spans="1:14" ht="15" customHeight="1" thickBot="1" x14ac:dyDescent="0.3">
      <c r="A300" s="36" t="s">
        <v>548</v>
      </c>
      <c r="B300" s="17" t="s">
        <v>941</v>
      </c>
      <c r="C300" s="17" t="s">
        <v>238</v>
      </c>
      <c r="D300" s="25">
        <f t="shared" si="4"/>
        <v>10.9</v>
      </c>
      <c r="E300" s="1">
        <v>9</v>
      </c>
      <c r="F300" s="1">
        <v>16</v>
      </c>
      <c r="G300" s="1">
        <v>16</v>
      </c>
      <c r="H300" s="1">
        <v>15</v>
      </c>
      <c r="I300" s="1">
        <v>4</v>
      </c>
      <c r="J300" s="1">
        <v>12</v>
      </c>
      <c r="K300" s="1">
        <v>5</v>
      </c>
      <c r="L300" s="1">
        <v>10</v>
      </c>
      <c r="M300" s="1">
        <v>15</v>
      </c>
      <c r="N300" s="1">
        <v>7</v>
      </c>
    </row>
    <row r="301" spans="1:14" ht="15" customHeight="1" thickBot="1" x14ac:dyDescent="0.3">
      <c r="A301" s="34" t="s">
        <v>89</v>
      </c>
      <c r="B301" s="17" t="s">
        <v>945</v>
      </c>
      <c r="C301" s="17" t="s">
        <v>946</v>
      </c>
      <c r="D301" s="25">
        <f t="shared" si="4"/>
        <v>8.5</v>
      </c>
      <c r="E301" s="1">
        <v>10</v>
      </c>
      <c r="F301" s="1">
        <v>13</v>
      </c>
      <c r="G301" s="1">
        <v>11</v>
      </c>
      <c r="H301" s="1">
        <v>11</v>
      </c>
      <c r="I301" s="1">
        <v>2</v>
      </c>
      <c r="J301" s="1">
        <v>9</v>
      </c>
      <c r="K301" s="1">
        <v>6</v>
      </c>
      <c r="L301" s="1">
        <v>11</v>
      </c>
      <c r="M301" s="1">
        <v>8</v>
      </c>
      <c r="N301" s="1">
        <v>4</v>
      </c>
    </row>
    <row r="302" spans="1:14" ht="15" customHeight="1" thickBot="1" x14ac:dyDescent="0.3">
      <c r="A302" s="34" t="s">
        <v>89</v>
      </c>
      <c r="B302" s="17" t="s">
        <v>948</v>
      </c>
      <c r="C302" s="17" t="s">
        <v>24</v>
      </c>
      <c r="D302" s="25">
        <f t="shared" si="4"/>
        <v>12.5</v>
      </c>
      <c r="E302" s="1">
        <v>13</v>
      </c>
      <c r="F302" s="1">
        <v>13</v>
      </c>
      <c r="G302" s="1">
        <v>11</v>
      </c>
      <c r="H302" s="1">
        <v>12</v>
      </c>
      <c r="I302" s="1">
        <v>13</v>
      </c>
      <c r="J302" s="1">
        <v>12</v>
      </c>
      <c r="K302" s="1">
        <v>13</v>
      </c>
      <c r="L302" s="1">
        <v>14</v>
      </c>
      <c r="M302" s="1">
        <v>12</v>
      </c>
      <c r="N302" s="1">
        <v>12</v>
      </c>
    </row>
    <row r="303" spans="1:14" ht="15" customHeight="1" thickBot="1" x14ac:dyDescent="0.3">
      <c r="A303" s="34" t="s">
        <v>89</v>
      </c>
      <c r="B303" s="17" t="s">
        <v>951</v>
      </c>
      <c r="C303" s="17" t="s">
        <v>160</v>
      </c>
      <c r="D303" s="25">
        <f t="shared" si="4"/>
        <v>15.8</v>
      </c>
      <c r="E303" s="1">
        <v>13</v>
      </c>
      <c r="F303" s="1">
        <v>16</v>
      </c>
      <c r="G303" s="1">
        <v>16</v>
      </c>
      <c r="H303" s="1">
        <v>17</v>
      </c>
      <c r="I303" s="1">
        <v>16</v>
      </c>
      <c r="J303" s="1">
        <v>15</v>
      </c>
      <c r="K303" s="1">
        <v>17</v>
      </c>
      <c r="L303" s="1">
        <v>14</v>
      </c>
      <c r="M303" s="1">
        <v>18</v>
      </c>
      <c r="N303" s="1">
        <v>16</v>
      </c>
    </row>
    <row r="304" spans="1:14" ht="15" customHeight="1" thickBot="1" x14ac:dyDescent="0.3">
      <c r="A304" s="34" t="s">
        <v>89</v>
      </c>
      <c r="B304" s="17" t="s">
        <v>953</v>
      </c>
      <c r="C304" s="17" t="s">
        <v>29</v>
      </c>
      <c r="D304" s="25">
        <f t="shared" si="4"/>
        <v>15.4</v>
      </c>
      <c r="E304" s="1">
        <v>13</v>
      </c>
      <c r="F304" s="1">
        <v>16</v>
      </c>
      <c r="G304" s="1">
        <v>15</v>
      </c>
      <c r="H304" s="1">
        <v>16</v>
      </c>
      <c r="I304" s="1">
        <v>17</v>
      </c>
      <c r="J304" s="1">
        <v>12</v>
      </c>
      <c r="K304" s="1">
        <v>17</v>
      </c>
      <c r="L304" s="1">
        <v>15</v>
      </c>
      <c r="M304" s="1">
        <v>17</v>
      </c>
      <c r="N304" s="1">
        <v>16</v>
      </c>
    </row>
    <row r="305" spans="1:14" ht="15" customHeight="1" thickBot="1" x14ac:dyDescent="0.3">
      <c r="A305" s="34" t="s">
        <v>89</v>
      </c>
      <c r="B305" s="17" t="s">
        <v>955</v>
      </c>
      <c r="C305" s="17" t="s">
        <v>33</v>
      </c>
      <c r="D305" s="25">
        <f t="shared" si="4"/>
        <v>15.1</v>
      </c>
      <c r="E305" s="1">
        <v>16</v>
      </c>
      <c r="F305" s="1">
        <v>14</v>
      </c>
      <c r="G305" s="1">
        <v>13</v>
      </c>
      <c r="H305" s="1">
        <v>16</v>
      </c>
      <c r="I305" s="1">
        <v>15</v>
      </c>
      <c r="J305" s="1">
        <v>19</v>
      </c>
      <c r="K305" s="1">
        <v>16</v>
      </c>
      <c r="L305" s="1">
        <v>13</v>
      </c>
      <c r="M305" s="1">
        <v>15</v>
      </c>
      <c r="N305" s="1">
        <v>14</v>
      </c>
    </row>
    <row r="306" spans="1:14" ht="15" customHeight="1" thickBot="1" x14ac:dyDescent="0.3">
      <c r="A306" s="34" t="s">
        <v>89</v>
      </c>
      <c r="B306" s="17" t="s">
        <v>957</v>
      </c>
      <c r="C306" s="17" t="s">
        <v>64</v>
      </c>
      <c r="D306" s="25">
        <f t="shared" si="4"/>
        <v>12.8</v>
      </c>
      <c r="E306" s="1">
        <v>12</v>
      </c>
      <c r="F306" s="1">
        <v>16</v>
      </c>
      <c r="G306" s="1">
        <v>9</v>
      </c>
      <c r="H306" s="1">
        <v>12</v>
      </c>
      <c r="I306" s="1">
        <v>11</v>
      </c>
      <c r="J306" s="1">
        <v>13</v>
      </c>
      <c r="K306" s="1">
        <v>13</v>
      </c>
      <c r="L306" s="1">
        <v>15</v>
      </c>
      <c r="M306" s="1">
        <v>15</v>
      </c>
      <c r="N306" s="1">
        <v>12</v>
      </c>
    </row>
    <row r="307" spans="1:14" ht="15" customHeight="1" thickBot="1" x14ac:dyDescent="0.3">
      <c r="A307" s="34" t="s">
        <v>89</v>
      </c>
      <c r="B307" s="17" t="s">
        <v>958</v>
      </c>
      <c r="C307" s="17" t="s">
        <v>64</v>
      </c>
      <c r="D307" s="25">
        <f t="shared" si="4"/>
        <v>12.3</v>
      </c>
      <c r="E307" s="1">
        <v>12</v>
      </c>
      <c r="F307" s="1">
        <v>13</v>
      </c>
      <c r="G307" s="1">
        <v>10</v>
      </c>
      <c r="H307" s="1">
        <v>12</v>
      </c>
      <c r="I307" s="1">
        <v>13</v>
      </c>
      <c r="J307" s="1">
        <v>13</v>
      </c>
      <c r="K307" s="1">
        <v>13</v>
      </c>
      <c r="L307" s="1">
        <v>15</v>
      </c>
      <c r="M307" s="1">
        <v>13</v>
      </c>
      <c r="N307" s="1">
        <v>9</v>
      </c>
    </row>
    <row r="308" spans="1:14" ht="15" customHeight="1" thickBot="1" x14ac:dyDescent="0.3">
      <c r="A308" s="34" t="s">
        <v>89</v>
      </c>
      <c r="B308" s="17" t="s">
        <v>959</v>
      </c>
      <c r="C308" s="17" t="s">
        <v>238</v>
      </c>
      <c r="D308" s="25">
        <f t="shared" si="4"/>
        <v>11.7</v>
      </c>
      <c r="E308" s="1">
        <v>13</v>
      </c>
      <c r="F308" s="1">
        <v>14</v>
      </c>
      <c r="G308" s="1">
        <v>14</v>
      </c>
      <c r="H308" s="1">
        <v>14</v>
      </c>
      <c r="I308" s="1">
        <v>5</v>
      </c>
      <c r="J308" s="1">
        <v>13</v>
      </c>
      <c r="K308" s="1">
        <v>12</v>
      </c>
      <c r="L308" s="1">
        <v>15</v>
      </c>
      <c r="M308" s="1">
        <v>12</v>
      </c>
      <c r="N308" s="1">
        <v>5</v>
      </c>
    </row>
    <row r="309" spans="1:14" ht="15" customHeight="1" thickBot="1" x14ac:dyDescent="0.3">
      <c r="A309" s="34" t="s">
        <v>89</v>
      </c>
      <c r="B309" s="17" t="s">
        <v>960</v>
      </c>
      <c r="C309" s="17" t="s">
        <v>238</v>
      </c>
      <c r="D309" s="25">
        <f t="shared" si="4"/>
        <v>11.3</v>
      </c>
      <c r="E309" s="1">
        <v>13</v>
      </c>
      <c r="F309" s="1">
        <v>15</v>
      </c>
      <c r="G309" s="1">
        <v>15</v>
      </c>
      <c r="H309" s="1">
        <v>15</v>
      </c>
      <c r="I309" s="1">
        <v>6</v>
      </c>
      <c r="J309" s="1">
        <v>12</v>
      </c>
      <c r="K309" s="1">
        <v>10</v>
      </c>
      <c r="L309" s="1">
        <v>11</v>
      </c>
      <c r="M309" s="1">
        <v>15</v>
      </c>
      <c r="N309" s="1">
        <v>1</v>
      </c>
    </row>
    <row r="310" spans="1:14" ht="15" customHeight="1" thickBot="1" x14ac:dyDescent="0.3">
      <c r="A310" s="34" t="s">
        <v>89</v>
      </c>
      <c r="B310" s="17" t="s">
        <v>963</v>
      </c>
      <c r="C310" s="17" t="s">
        <v>100</v>
      </c>
      <c r="D310" s="25">
        <f t="shared" si="4"/>
        <v>9</v>
      </c>
      <c r="E310" s="1">
        <v>14</v>
      </c>
      <c r="F310" s="1">
        <v>12</v>
      </c>
      <c r="G310" s="1">
        <v>5</v>
      </c>
      <c r="H310" s="1">
        <v>6</v>
      </c>
      <c r="I310" s="1">
        <v>5</v>
      </c>
      <c r="J310" s="1">
        <v>13</v>
      </c>
      <c r="K310" s="1">
        <v>5</v>
      </c>
      <c r="L310" s="1">
        <v>12</v>
      </c>
      <c r="M310" s="1">
        <v>12</v>
      </c>
      <c r="N310" s="1">
        <v>6</v>
      </c>
    </row>
    <row r="311" spans="1:14" ht="15" customHeight="1" thickBot="1" x14ac:dyDescent="0.3">
      <c r="A311" s="34" t="s">
        <v>89</v>
      </c>
      <c r="B311" s="17" t="s">
        <v>964</v>
      </c>
      <c r="C311" s="17" t="s">
        <v>93</v>
      </c>
      <c r="D311" s="25">
        <f t="shared" si="4"/>
        <v>15.2</v>
      </c>
      <c r="E311" s="1">
        <v>13</v>
      </c>
      <c r="F311" s="1">
        <v>16</v>
      </c>
      <c r="G311" s="1">
        <v>16</v>
      </c>
      <c r="H311" s="1">
        <v>16</v>
      </c>
      <c r="I311" s="1">
        <v>16</v>
      </c>
      <c r="J311" s="1">
        <v>14</v>
      </c>
      <c r="K311" s="1">
        <v>15</v>
      </c>
      <c r="L311" s="1">
        <v>14</v>
      </c>
      <c r="M311" s="1">
        <v>15</v>
      </c>
      <c r="N311" s="1">
        <v>17</v>
      </c>
    </row>
    <row r="312" spans="1:14" ht="15" customHeight="1" thickBot="1" x14ac:dyDescent="0.3">
      <c r="A312" s="34" t="s">
        <v>89</v>
      </c>
      <c r="B312" s="17" t="s">
        <v>969</v>
      </c>
      <c r="C312" s="17" t="s">
        <v>433</v>
      </c>
      <c r="D312" s="25">
        <f t="shared" si="4"/>
        <v>11.6</v>
      </c>
      <c r="E312" s="1">
        <v>15</v>
      </c>
      <c r="F312" s="1">
        <v>14</v>
      </c>
      <c r="G312" s="1">
        <v>12</v>
      </c>
      <c r="H312" s="1">
        <v>16</v>
      </c>
      <c r="I312" s="1">
        <v>6</v>
      </c>
      <c r="J312" s="1">
        <v>16</v>
      </c>
      <c r="K312" s="1">
        <v>7</v>
      </c>
      <c r="L312" s="1">
        <v>13</v>
      </c>
      <c r="M312" s="1">
        <v>11</v>
      </c>
      <c r="N312" s="1">
        <v>6</v>
      </c>
    </row>
    <row r="313" spans="1:14" ht="15" customHeight="1" thickBot="1" x14ac:dyDescent="0.3">
      <c r="A313" s="34" t="s">
        <v>89</v>
      </c>
      <c r="B313" s="17" t="s">
        <v>970</v>
      </c>
      <c r="C313" s="17" t="s">
        <v>64</v>
      </c>
      <c r="D313" s="25">
        <f t="shared" si="4"/>
        <v>11.5</v>
      </c>
      <c r="E313" s="1">
        <v>12</v>
      </c>
      <c r="F313" s="1">
        <v>14</v>
      </c>
      <c r="G313" s="1">
        <v>11</v>
      </c>
      <c r="H313" s="1">
        <v>13</v>
      </c>
      <c r="I313" s="1">
        <v>7</v>
      </c>
      <c r="J313" s="1">
        <v>13</v>
      </c>
      <c r="K313" s="1">
        <v>13</v>
      </c>
      <c r="L313" s="1">
        <v>15</v>
      </c>
      <c r="M313" s="1">
        <v>10</v>
      </c>
      <c r="N313" s="1">
        <v>7</v>
      </c>
    </row>
    <row r="314" spans="1:14" ht="15" customHeight="1" thickBot="1" x14ac:dyDescent="0.3">
      <c r="A314" s="34" t="s">
        <v>89</v>
      </c>
      <c r="B314" s="17" t="s">
        <v>972</v>
      </c>
      <c r="C314" s="17" t="s">
        <v>815</v>
      </c>
      <c r="D314" s="25">
        <f t="shared" si="4"/>
        <v>13.9</v>
      </c>
      <c r="E314" s="1">
        <v>14</v>
      </c>
      <c r="F314" s="1">
        <v>13</v>
      </c>
      <c r="G314" s="1">
        <v>13</v>
      </c>
      <c r="H314" s="1">
        <v>14</v>
      </c>
      <c r="I314" s="1">
        <v>13</v>
      </c>
      <c r="J314" s="1">
        <v>15</v>
      </c>
      <c r="K314" s="1">
        <v>13</v>
      </c>
      <c r="L314" s="1">
        <v>15</v>
      </c>
      <c r="M314" s="1">
        <v>15</v>
      </c>
      <c r="N314" s="1">
        <v>14</v>
      </c>
    </row>
    <row r="315" spans="1:14" ht="15" customHeight="1" thickBot="1" x14ac:dyDescent="0.3">
      <c r="A315" s="34" t="s">
        <v>89</v>
      </c>
      <c r="B315" s="17" t="s">
        <v>973</v>
      </c>
      <c r="C315" s="17" t="s">
        <v>64</v>
      </c>
      <c r="D315" s="25">
        <f t="shared" si="4"/>
        <v>10.7</v>
      </c>
      <c r="E315" s="1">
        <v>11</v>
      </c>
      <c r="F315" s="1">
        <v>12</v>
      </c>
      <c r="G315" s="1">
        <v>10</v>
      </c>
      <c r="H315" s="1">
        <v>12</v>
      </c>
      <c r="I315" s="1">
        <v>9</v>
      </c>
      <c r="J315" s="1">
        <v>12</v>
      </c>
      <c r="K315" s="1">
        <v>7</v>
      </c>
      <c r="L315" s="1">
        <v>14</v>
      </c>
      <c r="M315" s="1">
        <v>10</v>
      </c>
      <c r="N315" s="1">
        <v>10</v>
      </c>
    </row>
    <row r="316" spans="1:14" ht="15" customHeight="1" thickBot="1" x14ac:dyDescent="0.3">
      <c r="A316" s="34" t="s">
        <v>89</v>
      </c>
      <c r="B316" s="17" t="s">
        <v>975</v>
      </c>
      <c r="C316" s="17" t="s">
        <v>93</v>
      </c>
      <c r="D316" s="25">
        <f t="shared" si="4"/>
        <v>13.5</v>
      </c>
      <c r="E316" s="1">
        <v>9</v>
      </c>
      <c r="F316" s="1">
        <v>17</v>
      </c>
      <c r="G316" s="1">
        <v>15</v>
      </c>
      <c r="H316" s="1">
        <v>14</v>
      </c>
      <c r="I316" s="1">
        <v>16</v>
      </c>
      <c r="J316" s="1">
        <v>10</v>
      </c>
      <c r="K316" s="1">
        <v>14</v>
      </c>
      <c r="L316" s="1">
        <v>12</v>
      </c>
      <c r="M316" s="1">
        <v>13</v>
      </c>
      <c r="N316" s="1">
        <v>15</v>
      </c>
    </row>
    <row r="317" spans="1:14" ht="15" customHeight="1" thickBot="1" x14ac:dyDescent="0.3">
      <c r="A317" s="34" t="s">
        <v>89</v>
      </c>
      <c r="B317" s="17" t="s">
        <v>977</v>
      </c>
      <c r="C317" s="17" t="s">
        <v>238</v>
      </c>
      <c r="D317" s="25">
        <f t="shared" si="4"/>
        <v>10.9</v>
      </c>
      <c r="E317" s="1">
        <v>14</v>
      </c>
      <c r="F317" s="1">
        <v>13</v>
      </c>
      <c r="G317" s="1">
        <v>13</v>
      </c>
      <c r="H317" s="1">
        <v>9</v>
      </c>
      <c r="I317" s="1">
        <v>6</v>
      </c>
      <c r="J317" s="1">
        <v>13</v>
      </c>
      <c r="K317" s="1">
        <v>7</v>
      </c>
      <c r="L317" s="1">
        <v>14</v>
      </c>
      <c r="M317" s="1">
        <v>13</v>
      </c>
      <c r="N317" s="1">
        <v>7</v>
      </c>
    </row>
    <row r="318" spans="1:14" ht="15" customHeight="1" thickBot="1" x14ac:dyDescent="0.3">
      <c r="A318" s="34" t="s">
        <v>89</v>
      </c>
      <c r="B318" s="17" t="s">
        <v>978</v>
      </c>
      <c r="C318" s="17" t="s">
        <v>37</v>
      </c>
      <c r="D318" s="25">
        <f t="shared" si="4"/>
        <v>13.3</v>
      </c>
      <c r="E318" s="1">
        <v>15</v>
      </c>
      <c r="F318" s="1">
        <v>18</v>
      </c>
      <c r="G318" s="1">
        <v>10</v>
      </c>
      <c r="H318" s="1">
        <v>11</v>
      </c>
      <c r="I318" s="1">
        <v>11</v>
      </c>
      <c r="J318" s="1">
        <v>14</v>
      </c>
      <c r="K318" s="1">
        <v>16</v>
      </c>
      <c r="L318" s="1">
        <v>14</v>
      </c>
      <c r="M318" s="1">
        <v>12</v>
      </c>
      <c r="N318" s="1">
        <v>12</v>
      </c>
    </row>
    <row r="319" spans="1:14" ht="15" customHeight="1" thickBot="1" x14ac:dyDescent="0.3">
      <c r="A319" s="34" t="s">
        <v>89</v>
      </c>
      <c r="B319" s="17" t="s">
        <v>980</v>
      </c>
      <c r="C319" s="17" t="s">
        <v>599</v>
      </c>
      <c r="D319" s="25">
        <f t="shared" si="4"/>
        <v>11</v>
      </c>
      <c r="E319" s="1">
        <v>13</v>
      </c>
      <c r="F319" s="1">
        <v>11</v>
      </c>
      <c r="G319" s="1">
        <v>9</v>
      </c>
      <c r="H319" s="1">
        <v>10</v>
      </c>
      <c r="I319" s="1">
        <v>8</v>
      </c>
      <c r="J319" s="1">
        <v>13</v>
      </c>
      <c r="K319" s="1">
        <v>10</v>
      </c>
      <c r="L319" s="1">
        <v>14</v>
      </c>
      <c r="M319" s="1">
        <v>12</v>
      </c>
      <c r="N319" s="1">
        <v>10</v>
      </c>
    </row>
    <row r="320" spans="1:14" ht="15" customHeight="1" thickBot="1" x14ac:dyDescent="0.3">
      <c r="A320" s="34" t="s">
        <v>89</v>
      </c>
      <c r="B320" s="17" t="s">
        <v>981</v>
      </c>
      <c r="C320" s="17" t="s">
        <v>266</v>
      </c>
      <c r="D320" s="25">
        <f t="shared" si="4"/>
        <v>12.5</v>
      </c>
      <c r="E320" s="1">
        <v>8</v>
      </c>
      <c r="F320" s="1">
        <v>15</v>
      </c>
      <c r="G320" s="1">
        <v>13</v>
      </c>
      <c r="H320" s="1">
        <v>13</v>
      </c>
      <c r="I320" s="1">
        <v>14</v>
      </c>
      <c r="J320" s="1">
        <v>9</v>
      </c>
      <c r="K320" s="1">
        <v>17</v>
      </c>
      <c r="L320" s="1">
        <v>11</v>
      </c>
      <c r="M320" s="1">
        <v>9</v>
      </c>
      <c r="N320" s="1">
        <v>16</v>
      </c>
    </row>
    <row r="321" spans="1:14" ht="15" customHeight="1" thickBot="1" x14ac:dyDescent="0.3">
      <c r="A321" s="34" t="s">
        <v>89</v>
      </c>
      <c r="B321" s="17" t="s">
        <v>982</v>
      </c>
      <c r="C321" s="17" t="s">
        <v>37</v>
      </c>
      <c r="D321" s="25">
        <f t="shared" si="4"/>
        <v>13.2</v>
      </c>
      <c r="E321" s="1">
        <v>8</v>
      </c>
      <c r="F321" s="1">
        <v>16</v>
      </c>
      <c r="G321" s="1">
        <v>14</v>
      </c>
      <c r="H321" s="1">
        <v>14</v>
      </c>
      <c r="I321" s="1">
        <v>14</v>
      </c>
      <c r="J321" s="1">
        <v>11</v>
      </c>
      <c r="K321" s="1">
        <v>16</v>
      </c>
      <c r="L321" s="1">
        <v>12</v>
      </c>
      <c r="M321" s="1">
        <v>10</v>
      </c>
      <c r="N321" s="1">
        <v>17</v>
      </c>
    </row>
    <row r="322" spans="1:14" ht="15" customHeight="1" thickBot="1" x14ac:dyDescent="0.3">
      <c r="A322" s="34" t="s">
        <v>89</v>
      </c>
      <c r="B322" s="17" t="s">
        <v>983</v>
      </c>
      <c r="C322" s="17" t="s">
        <v>238</v>
      </c>
      <c r="D322" s="25">
        <f t="shared" ref="D322:D385" si="5">AVERAGE(E322:N322)</f>
        <v>11.1</v>
      </c>
      <c r="E322" s="1">
        <v>13</v>
      </c>
      <c r="F322" s="1">
        <v>14</v>
      </c>
      <c r="G322" s="1">
        <v>14</v>
      </c>
      <c r="H322" s="1">
        <v>14</v>
      </c>
      <c r="I322" s="1">
        <v>6</v>
      </c>
      <c r="J322" s="1">
        <v>13</v>
      </c>
      <c r="K322" s="1">
        <v>8</v>
      </c>
      <c r="L322" s="1">
        <v>10</v>
      </c>
      <c r="M322" s="1">
        <v>13</v>
      </c>
      <c r="N322" s="1">
        <v>6</v>
      </c>
    </row>
    <row r="323" spans="1:14" ht="15" customHeight="1" thickBot="1" x14ac:dyDescent="0.3">
      <c r="A323" s="34" t="s">
        <v>89</v>
      </c>
      <c r="B323" s="17" t="s">
        <v>986</v>
      </c>
      <c r="C323" s="17" t="s">
        <v>235</v>
      </c>
      <c r="D323" s="25">
        <f t="shared" si="5"/>
        <v>10.1</v>
      </c>
      <c r="E323" s="1">
        <v>13</v>
      </c>
      <c r="F323" s="1">
        <v>11</v>
      </c>
      <c r="G323" s="1">
        <v>9</v>
      </c>
      <c r="H323" s="1">
        <v>8</v>
      </c>
      <c r="I323" s="1">
        <v>10</v>
      </c>
      <c r="J323" s="1">
        <v>15</v>
      </c>
      <c r="K323" s="1">
        <v>6</v>
      </c>
      <c r="L323" s="1">
        <v>12</v>
      </c>
      <c r="M323" s="1">
        <v>8</v>
      </c>
      <c r="N323" s="1">
        <v>9</v>
      </c>
    </row>
    <row r="324" spans="1:14" ht="15" customHeight="1" thickBot="1" x14ac:dyDescent="0.3">
      <c r="A324" s="37" t="s">
        <v>489</v>
      </c>
      <c r="B324" s="17" t="s">
        <v>989</v>
      </c>
      <c r="C324" s="17" t="s">
        <v>563</v>
      </c>
      <c r="D324" s="25">
        <f t="shared" si="5"/>
        <v>12.7</v>
      </c>
      <c r="E324" s="1">
        <v>14</v>
      </c>
      <c r="F324" s="1">
        <v>16</v>
      </c>
      <c r="G324" s="1">
        <v>12</v>
      </c>
      <c r="H324" s="1">
        <v>10</v>
      </c>
      <c r="I324" s="1">
        <v>10</v>
      </c>
      <c r="J324" s="1">
        <v>14</v>
      </c>
      <c r="K324" s="1">
        <v>11</v>
      </c>
      <c r="L324" s="1">
        <v>15</v>
      </c>
      <c r="M324" s="1">
        <v>12</v>
      </c>
      <c r="N324" s="1">
        <v>13</v>
      </c>
    </row>
    <row r="325" spans="1:14" ht="15" customHeight="1" thickBot="1" x14ac:dyDescent="0.3">
      <c r="A325" s="37" t="s">
        <v>489</v>
      </c>
      <c r="B325" s="17" t="s">
        <v>990</v>
      </c>
      <c r="C325" s="17" t="s">
        <v>991</v>
      </c>
      <c r="D325" s="25">
        <f t="shared" si="5"/>
        <v>10.9</v>
      </c>
      <c r="E325" s="1">
        <v>13</v>
      </c>
      <c r="F325" s="1">
        <v>12</v>
      </c>
      <c r="G325" s="1">
        <v>6</v>
      </c>
      <c r="H325" s="1">
        <v>7</v>
      </c>
      <c r="I325" s="1">
        <v>11</v>
      </c>
      <c r="J325" s="1">
        <v>13</v>
      </c>
      <c r="K325" s="1">
        <v>12</v>
      </c>
      <c r="L325" s="1">
        <v>12</v>
      </c>
      <c r="M325" s="1">
        <v>11</v>
      </c>
      <c r="N325" s="1">
        <v>12</v>
      </c>
    </row>
    <row r="326" spans="1:14" ht="15" customHeight="1" thickBot="1" x14ac:dyDescent="0.3">
      <c r="A326" s="37" t="s">
        <v>489</v>
      </c>
      <c r="B326" s="17" t="s">
        <v>993</v>
      </c>
      <c r="C326" s="17" t="s">
        <v>29</v>
      </c>
      <c r="D326" s="25">
        <f t="shared" si="5"/>
        <v>14.7</v>
      </c>
      <c r="E326" s="1">
        <v>16</v>
      </c>
      <c r="F326" s="1">
        <v>16</v>
      </c>
      <c r="G326" s="1">
        <v>14</v>
      </c>
      <c r="H326" s="1">
        <v>16</v>
      </c>
      <c r="I326" s="1">
        <v>15</v>
      </c>
      <c r="J326" s="1">
        <v>14</v>
      </c>
      <c r="K326" s="1">
        <v>15</v>
      </c>
      <c r="L326" s="1">
        <v>14</v>
      </c>
      <c r="M326" s="1">
        <v>13</v>
      </c>
      <c r="N326" s="1">
        <v>14</v>
      </c>
    </row>
    <row r="327" spans="1:14" ht="15" customHeight="1" thickBot="1" x14ac:dyDescent="0.3">
      <c r="A327" s="37" t="s">
        <v>489</v>
      </c>
      <c r="B327" s="17" t="s">
        <v>995</v>
      </c>
      <c r="C327" s="17" t="s">
        <v>266</v>
      </c>
      <c r="D327" s="25">
        <f t="shared" si="5"/>
        <v>14.1</v>
      </c>
      <c r="E327" s="1">
        <v>13</v>
      </c>
      <c r="F327" s="1">
        <v>14</v>
      </c>
      <c r="G327" s="1">
        <v>14</v>
      </c>
      <c r="H327" s="1">
        <v>14</v>
      </c>
      <c r="I327" s="1">
        <v>14</v>
      </c>
      <c r="J327" s="1">
        <v>13</v>
      </c>
      <c r="K327" s="1">
        <v>14</v>
      </c>
      <c r="L327" s="1">
        <v>16</v>
      </c>
      <c r="M327" s="1">
        <v>15</v>
      </c>
      <c r="N327" s="1">
        <v>14</v>
      </c>
    </row>
    <row r="328" spans="1:14" ht="15" customHeight="1" thickBot="1" x14ac:dyDescent="0.3">
      <c r="A328" s="37" t="s">
        <v>489</v>
      </c>
      <c r="B328" s="17" t="s">
        <v>998</v>
      </c>
      <c r="C328" s="17" t="s">
        <v>999</v>
      </c>
      <c r="D328" s="25">
        <f t="shared" si="5"/>
        <v>10.7</v>
      </c>
      <c r="E328" s="1">
        <v>15</v>
      </c>
      <c r="F328" s="1">
        <v>12</v>
      </c>
      <c r="G328" s="1">
        <v>6</v>
      </c>
      <c r="H328" s="1">
        <v>6</v>
      </c>
      <c r="I328" s="1">
        <v>10</v>
      </c>
      <c r="J328" s="1">
        <v>15</v>
      </c>
      <c r="K328" s="1">
        <v>10</v>
      </c>
      <c r="L328" s="1">
        <v>12</v>
      </c>
      <c r="M328" s="1">
        <v>9</v>
      </c>
      <c r="N328" s="1">
        <v>12</v>
      </c>
    </row>
    <row r="329" spans="1:14" ht="15" customHeight="1" thickBot="1" x14ac:dyDescent="0.3">
      <c r="A329" s="37" t="s">
        <v>489</v>
      </c>
      <c r="B329" s="17" t="s">
        <v>1000</v>
      </c>
      <c r="C329" s="17" t="s">
        <v>85</v>
      </c>
      <c r="D329" s="25">
        <f t="shared" si="5"/>
        <v>10.5</v>
      </c>
      <c r="E329" s="1">
        <v>12</v>
      </c>
      <c r="F329" s="1">
        <v>15</v>
      </c>
      <c r="G329" s="1">
        <v>7</v>
      </c>
      <c r="H329" s="1">
        <v>9</v>
      </c>
      <c r="I329" s="1">
        <v>8</v>
      </c>
      <c r="J329" s="1">
        <v>13</v>
      </c>
      <c r="K329" s="1">
        <v>11</v>
      </c>
      <c r="L329" s="1">
        <v>11</v>
      </c>
      <c r="M329" s="1">
        <v>11</v>
      </c>
      <c r="N329" s="1">
        <v>8</v>
      </c>
    </row>
    <row r="330" spans="1:14" ht="15" customHeight="1" thickBot="1" x14ac:dyDescent="0.3">
      <c r="A330" s="37" t="s">
        <v>489</v>
      </c>
      <c r="B330" s="17" t="s">
        <v>1001</v>
      </c>
      <c r="C330" s="17" t="s">
        <v>42</v>
      </c>
      <c r="D330" s="25">
        <f t="shared" si="5"/>
        <v>11.6</v>
      </c>
      <c r="E330" s="1">
        <v>14</v>
      </c>
      <c r="F330" s="1">
        <v>16</v>
      </c>
      <c r="G330" s="1">
        <v>8</v>
      </c>
      <c r="H330" s="1">
        <v>7</v>
      </c>
      <c r="I330" s="1">
        <v>12</v>
      </c>
      <c r="J330" s="1">
        <v>10</v>
      </c>
      <c r="K330" s="1">
        <v>10</v>
      </c>
      <c r="L330" s="1">
        <v>16</v>
      </c>
      <c r="M330" s="1">
        <v>10</v>
      </c>
      <c r="N330" s="1">
        <v>13</v>
      </c>
    </row>
    <row r="331" spans="1:14" ht="15" customHeight="1" thickBot="1" x14ac:dyDescent="0.3">
      <c r="A331" s="37" t="s">
        <v>489</v>
      </c>
      <c r="B331" s="17" t="s">
        <v>1003</v>
      </c>
      <c r="C331" s="17" t="s">
        <v>619</v>
      </c>
      <c r="D331" s="25">
        <f t="shared" si="5"/>
        <v>11.7</v>
      </c>
      <c r="E331" s="1">
        <v>9</v>
      </c>
      <c r="F331" s="1">
        <v>17</v>
      </c>
      <c r="G331" s="1">
        <v>17</v>
      </c>
      <c r="H331" s="1">
        <v>15</v>
      </c>
      <c r="I331" s="1">
        <v>8</v>
      </c>
      <c r="J331" s="1">
        <v>12</v>
      </c>
      <c r="K331" s="1">
        <v>7</v>
      </c>
      <c r="L331" s="1">
        <v>13</v>
      </c>
      <c r="M331" s="1">
        <v>12</v>
      </c>
      <c r="N331" s="1">
        <v>7</v>
      </c>
    </row>
    <row r="332" spans="1:14" ht="15" customHeight="1" thickBot="1" x14ac:dyDescent="0.3">
      <c r="A332" s="37" t="s">
        <v>489</v>
      </c>
      <c r="B332" s="17" t="s">
        <v>1006</v>
      </c>
      <c r="C332" s="17" t="s">
        <v>100</v>
      </c>
      <c r="D332" s="25">
        <f t="shared" si="5"/>
        <v>8.6999999999999993</v>
      </c>
      <c r="E332" s="1">
        <v>13</v>
      </c>
      <c r="F332" s="1">
        <v>16</v>
      </c>
      <c r="G332" s="1">
        <v>11</v>
      </c>
      <c r="H332" s="1">
        <v>7</v>
      </c>
      <c r="I332" s="1">
        <v>4</v>
      </c>
      <c r="J332" s="1">
        <v>12</v>
      </c>
      <c r="K332" s="1">
        <v>4</v>
      </c>
      <c r="L332" s="1">
        <v>8</v>
      </c>
      <c r="M332" s="1">
        <v>9</v>
      </c>
      <c r="N332" s="1">
        <v>3</v>
      </c>
    </row>
    <row r="333" spans="1:14" ht="15" customHeight="1" thickBot="1" x14ac:dyDescent="0.3">
      <c r="A333" s="37" t="s">
        <v>489</v>
      </c>
      <c r="B333" s="17" t="s">
        <v>1007</v>
      </c>
      <c r="C333" s="17" t="s">
        <v>238</v>
      </c>
      <c r="D333" s="25">
        <f t="shared" si="5"/>
        <v>11.4</v>
      </c>
      <c r="E333" s="1">
        <v>14</v>
      </c>
      <c r="F333" s="1">
        <v>15</v>
      </c>
      <c r="G333" s="1">
        <v>14</v>
      </c>
      <c r="H333" s="1">
        <v>14</v>
      </c>
      <c r="I333" s="1">
        <v>6</v>
      </c>
      <c r="J333" s="1">
        <v>12</v>
      </c>
      <c r="K333" s="1">
        <v>6</v>
      </c>
      <c r="L333" s="1">
        <v>13</v>
      </c>
      <c r="M333" s="1">
        <v>12</v>
      </c>
      <c r="N333" s="1">
        <v>8</v>
      </c>
    </row>
    <row r="334" spans="1:14" ht="15" customHeight="1" thickBot="1" x14ac:dyDescent="0.3">
      <c r="A334" s="37" t="s">
        <v>489</v>
      </c>
      <c r="B334" s="17" t="s">
        <v>1009</v>
      </c>
      <c r="C334" s="17" t="s">
        <v>619</v>
      </c>
      <c r="D334" s="25">
        <f t="shared" si="5"/>
        <v>9.8000000000000007</v>
      </c>
      <c r="E334" s="1">
        <v>11</v>
      </c>
      <c r="F334" s="1">
        <v>15</v>
      </c>
      <c r="G334" s="1">
        <v>14</v>
      </c>
      <c r="H334" s="1">
        <v>13</v>
      </c>
      <c r="I334" s="1">
        <v>3</v>
      </c>
      <c r="J334" s="1">
        <v>11</v>
      </c>
      <c r="K334" s="1">
        <v>4</v>
      </c>
      <c r="L334" s="1">
        <v>10</v>
      </c>
      <c r="M334" s="1">
        <v>12</v>
      </c>
      <c r="N334" s="1">
        <v>5</v>
      </c>
    </row>
    <row r="335" spans="1:14" ht="15" customHeight="1" thickBot="1" x14ac:dyDescent="0.3">
      <c r="A335" s="37" t="s">
        <v>489</v>
      </c>
      <c r="B335" s="17" t="s">
        <v>1012</v>
      </c>
      <c r="C335" s="17" t="s">
        <v>64</v>
      </c>
      <c r="D335" s="25">
        <f t="shared" si="5"/>
        <v>12.7</v>
      </c>
      <c r="E335" s="1">
        <v>12</v>
      </c>
      <c r="F335" s="1">
        <v>14</v>
      </c>
      <c r="G335" s="1">
        <v>11</v>
      </c>
      <c r="H335" s="1">
        <v>15</v>
      </c>
      <c r="I335" s="1">
        <v>11</v>
      </c>
      <c r="J335" s="1">
        <v>12</v>
      </c>
      <c r="K335" s="1">
        <v>13</v>
      </c>
      <c r="L335" s="1">
        <v>14</v>
      </c>
      <c r="M335" s="1">
        <v>12</v>
      </c>
      <c r="N335" s="1">
        <v>13</v>
      </c>
    </row>
    <row r="336" spans="1:14" ht="15" customHeight="1" thickBot="1" x14ac:dyDescent="0.3">
      <c r="A336" s="37" t="s">
        <v>489</v>
      </c>
      <c r="B336" s="17" t="s">
        <v>1014</v>
      </c>
      <c r="C336" s="17" t="s">
        <v>189</v>
      </c>
      <c r="D336" s="25">
        <f t="shared" si="5"/>
        <v>11.2</v>
      </c>
      <c r="E336" s="1">
        <v>15</v>
      </c>
      <c r="F336" s="1">
        <v>13</v>
      </c>
      <c r="G336" s="1">
        <v>9</v>
      </c>
      <c r="H336" s="1">
        <v>7</v>
      </c>
      <c r="I336" s="1">
        <v>9</v>
      </c>
      <c r="J336" s="1">
        <v>15</v>
      </c>
      <c r="K336" s="1">
        <v>10</v>
      </c>
      <c r="L336" s="1">
        <v>15</v>
      </c>
      <c r="M336" s="1">
        <v>8</v>
      </c>
      <c r="N336" s="1">
        <v>11</v>
      </c>
    </row>
    <row r="337" spans="1:14" ht="15" customHeight="1" thickBot="1" x14ac:dyDescent="0.3">
      <c r="A337" s="37" t="s">
        <v>489</v>
      </c>
      <c r="B337" s="17" t="s">
        <v>1015</v>
      </c>
      <c r="C337" s="17" t="s">
        <v>37</v>
      </c>
      <c r="D337" s="25">
        <f t="shared" si="5"/>
        <v>13.1</v>
      </c>
      <c r="E337" s="1">
        <v>11</v>
      </c>
      <c r="F337" s="1">
        <v>15</v>
      </c>
      <c r="G337" s="1">
        <v>12</v>
      </c>
      <c r="H337" s="1">
        <v>13</v>
      </c>
      <c r="I337" s="1">
        <v>12</v>
      </c>
      <c r="J337" s="1">
        <v>12</v>
      </c>
      <c r="K337" s="1">
        <v>14</v>
      </c>
      <c r="L337" s="1">
        <v>15</v>
      </c>
      <c r="M337" s="1">
        <v>14</v>
      </c>
      <c r="N337" s="1">
        <v>13</v>
      </c>
    </row>
    <row r="338" spans="1:14" ht="15" customHeight="1" thickBot="1" x14ac:dyDescent="0.3">
      <c r="A338" s="37" t="s">
        <v>489</v>
      </c>
      <c r="B338" s="17" t="s">
        <v>1016</v>
      </c>
      <c r="C338" s="17" t="s">
        <v>37</v>
      </c>
      <c r="D338" s="25">
        <f t="shared" si="5"/>
        <v>13.3</v>
      </c>
      <c r="E338" s="1">
        <v>13</v>
      </c>
      <c r="F338" s="1">
        <v>14</v>
      </c>
      <c r="G338" s="1">
        <v>13</v>
      </c>
      <c r="H338" s="1">
        <v>12</v>
      </c>
      <c r="I338" s="1">
        <v>13</v>
      </c>
      <c r="J338" s="1">
        <v>13</v>
      </c>
      <c r="K338" s="1">
        <v>14</v>
      </c>
      <c r="L338" s="1">
        <v>15</v>
      </c>
      <c r="M338" s="1">
        <v>13</v>
      </c>
      <c r="N338" s="1">
        <v>13</v>
      </c>
    </row>
    <row r="339" spans="1:14" ht="15" customHeight="1" thickBot="1" x14ac:dyDescent="0.3">
      <c r="A339" s="37" t="s">
        <v>489</v>
      </c>
      <c r="B339" s="17" t="s">
        <v>1017</v>
      </c>
      <c r="C339" s="17" t="s">
        <v>37</v>
      </c>
      <c r="D339" s="25">
        <f t="shared" si="5"/>
        <v>11.5</v>
      </c>
      <c r="E339" s="1">
        <v>11</v>
      </c>
      <c r="F339" s="1">
        <v>13</v>
      </c>
      <c r="G339" s="1">
        <v>10</v>
      </c>
      <c r="H339" s="1">
        <v>9</v>
      </c>
      <c r="I339" s="1">
        <v>10</v>
      </c>
      <c r="J339" s="1">
        <v>12</v>
      </c>
      <c r="K339" s="1">
        <v>11</v>
      </c>
      <c r="L339" s="1">
        <v>13</v>
      </c>
      <c r="M339" s="1">
        <v>12</v>
      </c>
      <c r="N339" s="1">
        <v>14</v>
      </c>
    </row>
    <row r="340" spans="1:14" ht="15" customHeight="1" thickBot="1" x14ac:dyDescent="0.3">
      <c r="A340" s="37" t="s">
        <v>489</v>
      </c>
      <c r="B340" s="17" t="s">
        <v>1018</v>
      </c>
      <c r="C340" s="17" t="s">
        <v>207</v>
      </c>
      <c r="D340" s="25">
        <f t="shared" si="5"/>
        <v>11.1</v>
      </c>
      <c r="E340" s="1">
        <v>15</v>
      </c>
      <c r="F340" s="1">
        <v>13</v>
      </c>
      <c r="G340" s="1">
        <v>7</v>
      </c>
      <c r="H340" s="1">
        <v>7</v>
      </c>
      <c r="I340" s="1">
        <v>10</v>
      </c>
      <c r="J340" s="1">
        <v>15</v>
      </c>
      <c r="K340" s="1">
        <v>11</v>
      </c>
      <c r="L340" s="1">
        <v>13</v>
      </c>
      <c r="M340" s="1">
        <v>9</v>
      </c>
      <c r="N340" s="1">
        <v>11</v>
      </c>
    </row>
    <row r="341" spans="1:14" ht="15" customHeight="1" thickBot="1" x14ac:dyDescent="0.3">
      <c r="A341" s="37" t="s">
        <v>489</v>
      </c>
      <c r="B341" s="17" t="s">
        <v>1019</v>
      </c>
      <c r="C341" s="17" t="s">
        <v>160</v>
      </c>
      <c r="D341" s="25">
        <f t="shared" si="5"/>
        <v>13.7</v>
      </c>
      <c r="E341" s="1">
        <v>12</v>
      </c>
      <c r="F341" s="1">
        <v>11</v>
      </c>
      <c r="G341" s="1">
        <v>15</v>
      </c>
      <c r="H341" s="1">
        <v>16</v>
      </c>
      <c r="I341" s="1">
        <v>14</v>
      </c>
      <c r="J341" s="1">
        <v>13</v>
      </c>
      <c r="K341" s="1">
        <v>14</v>
      </c>
      <c r="L341" s="1">
        <v>13</v>
      </c>
      <c r="M341" s="1">
        <v>14</v>
      </c>
      <c r="N341" s="1">
        <v>15</v>
      </c>
    </row>
    <row r="342" spans="1:14" ht="15" customHeight="1" thickBot="1" x14ac:dyDescent="0.3">
      <c r="A342" s="37" t="s">
        <v>489</v>
      </c>
      <c r="B342" s="17" t="s">
        <v>1021</v>
      </c>
      <c r="C342" s="17" t="s">
        <v>93</v>
      </c>
      <c r="D342" s="25">
        <f t="shared" si="5"/>
        <v>14.1</v>
      </c>
      <c r="E342" s="1">
        <v>10</v>
      </c>
      <c r="F342" s="1">
        <v>13</v>
      </c>
      <c r="G342" s="1">
        <v>14</v>
      </c>
      <c r="H342" s="1">
        <v>16</v>
      </c>
      <c r="I342" s="1">
        <v>15</v>
      </c>
      <c r="J342" s="1">
        <v>13</v>
      </c>
      <c r="K342" s="1">
        <v>14</v>
      </c>
      <c r="L342" s="1">
        <v>14</v>
      </c>
      <c r="M342" s="1">
        <v>17</v>
      </c>
      <c r="N342" s="1">
        <v>15</v>
      </c>
    </row>
    <row r="343" spans="1:14" ht="15" customHeight="1" thickBot="1" x14ac:dyDescent="0.3">
      <c r="A343" s="37" t="s">
        <v>489</v>
      </c>
      <c r="B343" s="17" t="s">
        <v>1023</v>
      </c>
      <c r="C343" s="17" t="s">
        <v>1024</v>
      </c>
      <c r="D343" s="25">
        <f t="shared" si="5"/>
        <v>9.6999999999999993</v>
      </c>
      <c r="E343" s="1">
        <v>13</v>
      </c>
      <c r="F343" s="1">
        <v>12</v>
      </c>
      <c r="G343" s="1">
        <v>7</v>
      </c>
      <c r="H343" s="1">
        <v>7</v>
      </c>
      <c r="I343" s="1">
        <v>8</v>
      </c>
      <c r="J343" s="1">
        <v>13</v>
      </c>
      <c r="K343" s="1">
        <v>9</v>
      </c>
      <c r="L343" s="1">
        <v>12</v>
      </c>
      <c r="M343" s="1">
        <v>10</v>
      </c>
      <c r="N343" s="1">
        <v>6</v>
      </c>
    </row>
    <row r="344" spans="1:14" ht="15" customHeight="1" thickBot="1" x14ac:dyDescent="0.3">
      <c r="A344" s="37" t="s">
        <v>489</v>
      </c>
      <c r="B344" s="17" t="s">
        <v>1027</v>
      </c>
      <c r="C344" s="17" t="s">
        <v>143</v>
      </c>
      <c r="D344" s="25">
        <f t="shared" si="5"/>
        <v>10.199999999999999</v>
      </c>
      <c r="E344" s="1">
        <v>12</v>
      </c>
      <c r="F344" s="1">
        <v>13</v>
      </c>
      <c r="G344" s="1">
        <v>8</v>
      </c>
      <c r="H344" s="1">
        <v>13</v>
      </c>
      <c r="I344" s="1">
        <v>8</v>
      </c>
      <c r="J344" s="1">
        <v>12</v>
      </c>
      <c r="K344" s="1">
        <v>4</v>
      </c>
      <c r="L344" s="1">
        <v>12</v>
      </c>
      <c r="M344" s="1">
        <v>11</v>
      </c>
      <c r="N344" s="1">
        <v>9</v>
      </c>
    </row>
    <row r="345" spans="1:14" ht="15" customHeight="1" thickBot="1" x14ac:dyDescent="0.3">
      <c r="A345" s="37" t="s">
        <v>489</v>
      </c>
      <c r="B345" s="17" t="s">
        <v>1028</v>
      </c>
      <c r="C345" s="17" t="s">
        <v>484</v>
      </c>
      <c r="D345" s="25">
        <f t="shared" si="5"/>
        <v>12.7</v>
      </c>
      <c r="E345" s="1">
        <v>14</v>
      </c>
      <c r="F345" s="1">
        <v>12</v>
      </c>
      <c r="G345" s="1">
        <v>12</v>
      </c>
      <c r="H345" s="1">
        <v>13</v>
      </c>
      <c r="I345" s="1">
        <v>13</v>
      </c>
      <c r="J345" s="1">
        <v>14</v>
      </c>
      <c r="K345" s="1">
        <v>12</v>
      </c>
      <c r="L345" s="1">
        <v>14</v>
      </c>
      <c r="M345" s="1">
        <v>11</v>
      </c>
      <c r="N345" s="1">
        <v>12</v>
      </c>
    </row>
    <row r="346" spans="1:14" ht="15" customHeight="1" thickBot="1" x14ac:dyDescent="0.3">
      <c r="A346" s="37" t="s">
        <v>1030</v>
      </c>
      <c r="B346" s="17" t="s">
        <v>1032</v>
      </c>
      <c r="C346" s="17" t="s">
        <v>18</v>
      </c>
      <c r="D346" s="25">
        <f t="shared" si="5"/>
        <v>11.4</v>
      </c>
      <c r="E346" s="1">
        <v>14</v>
      </c>
      <c r="F346" s="1">
        <v>12</v>
      </c>
      <c r="G346" s="1">
        <v>8</v>
      </c>
      <c r="H346" s="1">
        <v>9</v>
      </c>
      <c r="I346" s="1">
        <v>11</v>
      </c>
      <c r="J346" s="1">
        <v>13</v>
      </c>
      <c r="K346" s="1">
        <v>11</v>
      </c>
      <c r="L346" s="1">
        <v>13</v>
      </c>
      <c r="M346" s="1">
        <v>11</v>
      </c>
      <c r="N346" s="1">
        <v>12</v>
      </c>
    </row>
    <row r="347" spans="1:14" ht="15" customHeight="1" thickBot="1" x14ac:dyDescent="0.3">
      <c r="A347" s="37" t="s">
        <v>1030</v>
      </c>
      <c r="B347" s="17" t="s">
        <v>1033</v>
      </c>
      <c r="C347" s="17" t="s">
        <v>1034</v>
      </c>
      <c r="D347" s="25">
        <f t="shared" si="5"/>
        <v>11.5</v>
      </c>
      <c r="E347" s="1">
        <v>12</v>
      </c>
      <c r="F347" s="1">
        <v>14</v>
      </c>
      <c r="G347" s="1">
        <v>9</v>
      </c>
      <c r="H347" s="1">
        <v>11</v>
      </c>
      <c r="I347" s="1">
        <v>12</v>
      </c>
      <c r="J347" s="1">
        <v>12</v>
      </c>
      <c r="K347" s="1">
        <v>11</v>
      </c>
      <c r="L347" s="1">
        <v>12</v>
      </c>
      <c r="M347" s="1">
        <v>12</v>
      </c>
      <c r="N347" s="1">
        <v>10</v>
      </c>
    </row>
    <row r="348" spans="1:14" ht="15" customHeight="1" thickBot="1" x14ac:dyDescent="0.3">
      <c r="A348" s="37" t="s">
        <v>1030</v>
      </c>
      <c r="B348" s="17" t="s">
        <v>1036</v>
      </c>
      <c r="C348" s="17" t="s">
        <v>93</v>
      </c>
      <c r="D348" s="25">
        <f t="shared" si="5"/>
        <v>13.8</v>
      </c>
      <c r="E348" s="1">
        <v>12</v>
      </c>
      <c r="F348" s="1">
        <v>14</v>
      </c>
      <c r="G348" s="1">
        <v>14</v>
      </c>
      <c r="H348" s="1">
        <v>15</v>
      </c>
      <c r="I348" s="1">
        <v>13</v>
      </c>
      <c r="J348" s="1">
        <v>13</v>
      </c>
      <c r="K348" s="1">
        <v>15</v>
      </c>
      <c r="L348" s="1">
        <v>15</v>
      </c>
      <c r="M348" s="1">
        <v>13</v>
      </c>
      <c r="N348" s="1">
        <v>14</v>
      </c>
    </row>
    <row r="349" spans="1:14" ht="15" customHeight="1" thickBot="1" x14ac:dyDescent="0.3">
      <c r="A349" s="37" t="s">
        <v>1030</v>
      </c>
      <c r="B349" s="17" t="s">
        <v>1039</v>
      </c>
      <c r="C349" s="17" t="s">
        <v>192</v>
      </c>
      <c r="D349" s="25">
        <f t="shared" si="5"/>
        <v>13.5</v>
      </c>
      <c r="E349" s="1">
        <v>12</v>
      </c>
      <c r="F349" s="1">
        <v>13</v>
      </c>
      <c r="G349" s="1">
        <v>13</v>
      </c>
      <c r="H349" s="1">
        <v>14</v>
      </c>
      <c r="I349" s="1">
        <v>14</v>
      </c>
      <c r="J349" s="1">
        <v>13</v>
      </c>
      <c r="K349" s="1">
        <v>13</v>
      </c>
      <c r="L349" s="1">
        <v>13</v>
      </c>
      <c r="M349" s="1">
        <v>15</v>
      </c>
      <c r="N349" s="1">
        <v>15</v>
      </c>
    </row>
    <row r="350" spans="1:14" ht="15" customHeight="1" thickBot="1" x14ac:dyDescent="0.3">
      <c r="A350" s="37" t="s">
        <v>1030</v>
      </c>
      <c r="B350" s="17" t="s">
        <v>1041</v>
      </c>
      <c r="C350" s="17" t="s">
        <v>852</v>
      </c>
      <c r="D350" s="25">
        <f t="shared" si="5"/>
        <v>9.5</v>
      </c>
      <c r="E350" s="1">
        <v>15</v>
      </c>
      <c r="F350" s="1">
        <v>13</v>
      </c>
      <c r="G350" s="1">
        <v>5</v>
      </c>
      <c r="H350" s="1">
        <v>9</v>
      </c>
      <c r="I350" s="1">
        <v>5</v>
      </c>
      <c r="J350" s="1">
        <v>15</v>
      </c>
      <c r="K350" s="1">
        <v>7</v>
      </c>
      <c r="L350" s="1">
        <v>12</v>
      </c>
      <c r="M350" s="1">
        <v>8</v>
      </c>
      <c r="N350" s="1">
        <v>6</v>
      </c>
    </row>
    <row r="351" spans="1:14" ht="15" customHeight="1" thickBot="1" x14ac:dyDescent="0.3">
      <c r="A351" s="37" t="s">
        <v>1030</v>
      </c>
      <c r="B351" s="17" t="s">
        <v>1043</v>
      </c>
      <c r="C351" s="17" t="s">
        <v>635</v>
      </c>
      <c r="D351" s="25">
        <f t="shared" si="5"/>
        <v>11.5</v>
      </c>
      <c r="E351" s="1">
        <v>14</v>
      </c>
      <c r="F351" s="1">
        <v>14</v>
      </c>
      <c r="G351" s="1">
        <v>6</v>
      </c>
      <c r="H351" s="1">
        <v>13</v>
      </c>
      <c r="I351" s="1">
        <v>8</v>
      </c>
      <c r="J351" s="1">
        <v>14</v>
      </c>
      <c r="K351" s="1">
        <v>10</v>
      </c>
      <c r="L351" s="1">
        <v>16</v>
      </c>
      <c r="M351" s="1">
        <v>10</v>
      </c>
      <c r="N351" s="1">
        <v>10</v>
      </c>
    </row>
    <row r="352" spans="1:14" ht="15" customHeight="1" thickBot="1" x14ac:dyDescent="0.3">
      <c r="A352" s="37" t="s">
        <v>1030</v>
      </c>
      <c r="B352" s="17" t="s">
        <v>1044</v>
      </c>
      <c r="C352" s="17" t="s">
        <v>37</v>
      </c>
      <c r="D352" s="25">
        <f t="shared" si="5"/>
        <v>14</v>
      </c>
      <c r="E352" s="1">
        <v>12</v>
      </c>
      <c r="F352" s="1">
        <v>16</v>
      </c>
      <c r="G352" s="1">
        <v>13</v>
      </c>
      <c r="H352" s="1">
        <v>13</v>
      </c>
      <c r="I352" s="1">
        <v>13</v>
      </c>
      <c r="J352" s="1">
        <v>13</v>
      </c>
      <c r="K352" s="1">
        <v>13</v>
      </c>
      <c r="L352" s="1">
        <v>19</v>
      </c>
      <c r="M352" s="1">
        <v>12</v>
      </c>
      <c r="N352" s="1">
        <v>16</v>
      </c>
    </row>
    <row r="353" spans="1:14" ht="15" customHeight="1" thickBot="1" x14ac:dyDescent="0.3">
      <c r="A353" s="37" t="s">
        <v>1030</v>
      </c>
      <c r="B353" s="17" t="s">
        <v>1045</v>
      </c>
      <c r="C353" s="17" t="s">
        <v>312</v>
      </c>
      <c r="D353" s="25">
        <f t="shared" si="5"/>
        <v>10.5</v>
      </c>
      <c r="E353" s="1">
        <v>13</v>
      </c>
      <c r="F353" s="1">
        <v>13</v>
      </c>
      <c r="G353" s="1">
        <v>8</v>
      </c>
      <c r="H353" s="1">
        <v>8</v>
      </c>
      <c r="I353" s="1">
        <v>8</v>
      </c>
      <c r="J353" s="1">
        <v>14</v>
      </c>
      <c r="K353" s="1">
        <v>10</v>
      </c>
      <c r="L353" s="1">
        <v>14</v>
      </c>
      <c r="M353" s="1">
        <v>10</v>
      </c>
      <c r="N353" s="1">
        <v>7</v>
      </c>
    </row>
    <row r="354" spans="1:14" ht="15" customHeight="1" thickBot="1" x14ac:dyDescent="0.3">
      <c r="A354" s="37" t="s">
        <v>1030</v>
      </c>
      <c r="B354" s="17" t="s">
        <v>1047</v>
      </c>
      <c r="C354" s="17" t="s">
        <v>100</v>
      </c>
      <c r="D354" s="25">
        <f t="shared" si="5"/>
        <v>10.6</v>
      </c>
      <c r="E354" s="1">
        <v>13</v>
      </c>
      <c r="F354" s="1">
        <v>13</v>
      </c>
      <c r="G354" s="1">
        <v>11</v>
      </c>
      <c r="H354" s="1">
        <v>12</v>
      </c>
      <c r="I354" s="1">
        <v>5</v>
      </c>
      <c r="J354" s="1">
        <v>15</v>
      </c>
      <c r="K354" s="1">
        <v>7</v>
      </c>
      <c r="L354" s="1">
        <v>13</v>
      </c>
      <c r="M354" s="1">
        <v>9</v>
      </c>
      <c r="N354" s="1">
        <v>8</v>
      </c>
    </row>
    <row r="355" spans="1:14" ht="15" customHeight="1" thickBot="1" x14ac:dyDescent="0.3">
      <c r="A355" s="37" t="s">
        <v>1030</v>
      </c>
      <c r="B355" s="17" t="s">
        <v>1049</v>
      </c>
      <c r="C355" s="17" t="s">
        <v>238</v>
      </c>
      <c r="D355" s="25">
        <f t="shared" si="5"/>
        <v>10.9</v>
      </c>
      <c r="E355" s="1">
        <v>12</v>
      </c>
      <c r="F355" s="1">
        <v>13</v>
      </c>
      <c r="G355" s="1">
        <v>17</v>
      </c>
      <c r="H355" s="1">
        <v>16</v>
      </c>
      <c r="I355" s="1">
        <v>9</v>
      </c>
      <c r="J355" s="1">
        <v>9</v>
      </c>
      <c r="K355" s="1">
        <v>10</v>
      </c>
      <c r="L355" s="1">
        <v>9</v>
      </c>
      <c r="M355" s="1">
        <v>9</v>
      </c>
      <c r="N355" s="1">
        <v>5</v>
      </c>
    </row>
    <row r="356" spans="1:14" ht="15" customHeight="1" thickBot="1" x14ac:dyDescent="0.3">
      <c r="A356" s="37" t="s">
        <v>1030</v>
      </c>
      <c r="B356" s="17" t="s">
        <v>1051</v>
      </c>
      <c r="C356" s="17" t="s">
        <v>37</v>
      </c>
      <c r="D356" s="25">
        <f t="shared" si="5"/>
        <v>12.6</v>
      </c>
      <c r="E356" s="1">
        <v>14</v>
      </c>
      <c r="F356" s="1">
        <v>14</v>
      </c>
      <c r="G356" s="1">
        <v>9</v>
      </c>
      <c r="H356" s="1">
        <v>13</v>
      </c>
      <c r="I356" s="1">
        <v>11</v>
      </c>
      <c r="J356" s="1">
        <v>13</v>
      </c>
      <c r="K356" s="1">
        <v>11</v>
      </c>
      <c r="L356" s="1">
        <v>15</v>
      </c>
      <c r="M356" s="1">
        <v>13</v>
      </c>
      <c r="N356" s="1">
        <v>13</v>
      </c>
    </row>
    <row r="357" spans="1:14" ht="15" customHeight="1" thickBot="1" x14ac:dyDescent="0.3">
      <c r="A357" s="37" t="s">
        <v>1030</v>
      </c>
      <c r="B357" s="17" t="s">
        <v>1057</v>
      </c>
      <c r="C357" s="17" t="s">
        <v>37</v>
      </c>
      <c r="D357" s="25">
        <f t="shared" si="5"/>
        <v>13.2</v>
      </c>
      <c r="E357" s="1">
        <v>12</v>
      </c>
      <c r="F357" s="1">
        <v>13</v>
      </c>
      <c r="G357" s="1">
        <v>11</v>
      </c>
      <c r="H357" s="1">
        <v>12</v>
      </c>
      <c r="I357" s="1">
        <v>13</v>
      </c>
      <c r="J357" s="1">
        <v>15</v>
      </c>
      <c r="K357" s="1">
        <v>13</v>
      </c>
      <c r="L357" s="1">
        <v>16</v>
      </c>
      <c r="M357" s="1">
        <v>14</v>
      </c>
      <c r="N357" s="1">
        <v>13</v>
      </c>
    </row>
    <row r="358" spans="1:14" ht="15" customHeight="1" thickBot="1" x14ac:dyDescent="0.3">
      <c r="A358" s="37" t="s">
        <v>1030</v>
      </c>
      <c r="B358" s="17" t="s">
        <v>1060</v>
      </c>
      <c r="C358" s="17" t="s">
        <v>37</v>
      </c>
      <c r="D358" s="25">
        <f t="shared" si="5"/>
        <v>13.5</v>
      </c>
      <c r="E358" s="1">
        <v>10</v>
      </c>
      <c r="F358" s="1">
        <v>16</v>
      </c>
      <c r="G358" s="1">
        <v>13</v>
      </c>
      <c r="H358" s="1">
        <v>14</v>
      </c>
      <c r="I358" s="1">
        <v>14</v>
      </c>
      <c r="J358" s="1">
        <v>11</v>
      </c>
      <c r="K358" s="1">
        <v>16</v>
      </c>
      <c r="L358" s="1">
        <v>15</v>
      </c>
      <c r="M358" s="1">
        <v>11</v>
      </c>
      <c r="N358" s="1">
        <v>15</v>
      </c>
    </row>
    <row r="359" spans="1:14" ht="15" customHeight="1" thickBot="1" x14ac:dyDescent="0.3">
      <c r="A359" s="37" t="s">
        <v>1030</v>
      </c>
      <c r="B359" s="17" t="s">
        <v>1062</v>
      </c>
      <c r="C359" s="17" t="s">
        <v>224</v>
      </c>
      <c r="D359" s="25">
        <f t="shared" si="5"/>
        <v>10</v>
      </c>
      <c r="E359" s="1">
        <v>15</v>
      </c>
      <c r="F359" s="1">
        <v>12</v>
      </c>
      <c r="G359" s="1">
        <v>6</v>
      </c>
      <c r="H359" s="1">
        <v>10</v>
      </c>
      <c r="I359" s="1">
        <v>7</v>
      </c>
      <c r="J359" s="1">
        <v>13</v>
      </c>
      <c r="K359" s="1">
        <v>8</v>
      </c>
      <c r="L359" s="1">
        <v>13</v>
      </c>
      <c r="M359" s="1">
        <v>8</v>
      </c>
      <c r="N359" s="1">
        <v>8</v>
      </c>
    </row>
    <row r="360" spans="1:14" ht="15" customHeight="1" thickBot="1" x14ac:dyDescent="0.3">
      <c r="A360" s="37" t="s">
        <v>1030</v>
      </c>
      <c r="B360" s="17" t="s">
        <v>1064</v>
      </c>
      <c r="C360" s="17" t="s">
        <v>266</v>
      </c>
      <c r="D360" s="25">
        <f t="shared" si="5"/>
        <v>13.4</v>
      </c>
      <c r="E360" s="1">
        <v>14</v>
      </c>
      <c r="F360" s="1">
        <v>12</v>
      </c>
      <c r="G360" s="1">
        <v>12</v>
      </c>
      <c r="H360" s="1">
        <v>14</v>
      </c>
      <c r="I360" s="1">
        <v>14</v>
      </c>
      <c r="J360" s="1">
        <v>15</v>
      </c>
      <c r="K360" s="1">
        <v>14</v>
      </c>
      <c r="L360" s="1">
        <v>14</v>
      </c>
      <c r="M360" s="1">
        <v>12</v>
      </c>
      <c r="N360" s="1">
        <v>13</v>
      </c>
    </row>
    <row r="361" spans="1:14" ht="15" customHeight="1" thickBot="1" x14ac:dyDescent="0.3">
      <c r="A361" s="37" t="s">
        <v>1030</v>
      </c>
      <c r="B361" s="17" t="s">
        <v>1065</v>
      </c>
      <c r="C361" s="17" t="s">
        <v>93</v>
      </c>
      <c r="D361" s="25">
        <f t="shared" si="5"/>
        <v>13.2</v>
      </c>
      <c r="E361" s="1">
        <v>11</v>
      </c>
      <c r="F361" s="1">
        <v>13</v>
      </c>
      <c r="G361" s="1">
        <v>13</v>
      </c>
      <c r="H361" s="1">
        <v>14</v>
      </c>
      <c r="I361" s="1">
        <v>14</v>
      </c>
      <c r="J361" s="1">
        <v>13</v>
      </c>
      <c r="K361" s="1">
        <v>14</v>
      </c>
      <c r="L361" s="1">
        <v>13</v>
      </c>
      <c r="M361" s="1">
        <v>13</v>
      </c>
      <c r="N361" s="1">
        <v>14</v>
      </c>
    </row>
    <row r="362" spans="1:14" ht="15" customHeight="1" thickBot="1" x14ac:dyDescent="0.3">
      <c r="A362" s="37" t="s">
        <v>1030</v>
      </c>
      <c r="B362" s="17" t="s">
        <v>1067</v>
      </c>
      <c r="C362" s="17" t="s">
        <v>484</v>
      </c>
      <c r="D362" s="25">
        <f t="shared" si="5"/>
        <v>11.6</v>
      </c>
      <c r="E362" s="1">
        <v>15</v>
      </c>
      <c r="F362" s="1">
        <v>13</v>
      </c>
      <c r="G362" s="1">
        <v>6</v>
      </c>
      <c r="H362" s="1">
        <v>9</v>
      </c>
      <c r="I362" s="1">
        <v>11</v>
      </c>
      <c r="J362" s="1">
        <v>16</v>
      </c>
      <c r="K362" s="1">
        <v>11</v>
      </c>
      <c r="L362" s="1">
        <v>14</v>
      </c>
      <c r="M362" s="1">
        <v>10</v>
      </c>
      <c r="N362" s="1">
        <v>11</v>
      </c>
    </row>
    <row r="363" spans="1:14" ht="15" customHeight="1" thickBot="1" x14ac:dyDescent="0.3">
      <c r="A363" s="37" t="s">
        <v>1030</v>
      </c>
      <c r="B363" s="17" t="s">
        <v>1070</v>
      </c>
      <c r="C363" s="17" t="s">
        <v>450</v>
      </c>
      <c r="D363" s="25">
        <f t="shared" si="5"/>
        <v>10.199999999999999</v>
      </c>
      <c r="E363" s="1">
        <v>14</v>
      </c>
      <c r="F363" s="1">
        <v>11</v>
      </c>
      <c r="G363" s="1">
        <v>8</v>
      </c>
      <c r="H363" s="1">
        <v>10</v>
      </c>
      <c r="I363" s="1">
        <v>8</v>
      </c>
      <c r="J363" s="1">
        <v>13</v>
      </c>
      <c r="K363" s="1">
        <v>9</v>
      </c>
      <c r="L363" s="1">
        <v>12</v>
      </c>
      <c r="M363" s="1">
        <v>8</v>
      </c>
      <c r="N363" s="1">
        <v>9</v>
      </c>
    </row>
    <row r="364" spans="1:14" ht="15" customHeight="1" thickBot="1" x14ac:dyDescent="0.3">
      <c r="A364" s="37" t="s">
        <v>1030</v>
      </c>
      <c r="B364" s="17" t="s">
        <v>1072</v>
      </c>
      <c r="C364" s="17" t="s">
        <v>635</v>
      </c>
      <c r="D364" s="25">
        <f t="shared" si="5"/>
        <v>10.4</v>
      </c>
      <c r="E364" s="1">
        <v>13</v>
      </c>
      <c r="F364" s="1">
        <v>12</v>
      </c>
      <c r="G364" s="1">
        <v>9</v>
      </c>
      <c r="H364" s="1">
        <v>6</v>
      </c>
      <c r="I364" s="1">
        <v>8</v>
      </c>
      <c r="J364" s="1">
        <v>13</v>
      </c>
      <c r="K364" s="1">
        <v>10</v>
      </c>
      <c r="L364" s="1">
        <v>12</v>
      </c>
      <c r="M364" s="1">
        <v>9</v>
      </c>
      <c r="N364" s="1">
        <v>12</v>
      </c>
    </row>
    <row r="365" spans="1:14" ht="15" customHeight="1" thickBot="1" x14ac:dyDescent="0.3">
      <c r="A365" s="37" t="s">
        <v>1030</v>
      </c>
      <c r="B365" s="17" t="s">
        <v>1074</v>
      </c>
      <c r="C365" s="17" t="s">
        <v>207</v>
      </c>
      <c r="D365" s="25">
        <f t="shared" si="5"/>
        <v>11.1</v>
      </c>
      <c r="E365" s="1">
        <v>11</v>
      </c>
      <c r="F365" s="1">
        <v>8</v>
      </c>
      <c r="G365" s="1">
        <v>11</v>
      </c>
      <c r="H365" s="1">
        <v>11</v>
      </c>
      <c r="I365" s="1">
        <v>12</v>
      </c>
      <c r="J365" s="1">
        <v>11</v>
      </c>
      <c r="K365" s="1">
        <v>13</v>
      </c>
      <c r="L365" s="1">
        <v>11</v>
      </c>
      <c r="M365" s="1">
        <v>10</v>
      </c>
      <c r="N365" s="1">
        <v>13</v>
      </c>
    </row>
    <row r="366" spans="1:14" ht="15" customHeight="1" thickBot="1" x14ac:dyDescent="0.3">
      <c r="A366" s="37" t="s">
        <v>1030</v>
      </c>
      <c r="B366" s="17" t="s">
        <v>1076</v>
      </c>
      <c r="C366" s="17" t="s">
        <v>566</v>
      </c>
      <c r="D366" s="25">
        <f t="shared" si="5"/>
        <v>9.6999999999999993</v>
      </c>
      <c r="E366" s="1">
        <v>10</v>
      </c>
      <c r="F366" s="1">
        <v>11</v>
      </c>
      <c r="G366" s="1">
        <v>6</v>
      </c>
      <c r="H366" s="1">
        <v>9</v>
      </c>
      <c r="I366" s="1">
        <v>11</v>
      </c>
      <c r="J366" s="1">
        <v>12</v>
      </c>
      <c r="K366" s="1">
        <v>10</v>
      </c>
      <c r="L366" s="1">
        <v>9</v>
      </c>
      <c r="M366" s="1">
        <v>6</v>
      </c>
      <c r="N366" s="1">
        <v>13</v>
      </c>
    </row>
    <row r="367" spans="1:14" ht="15" customHeight="1" thickBot="1" x14ac:dyDescent="0.3">
      <c r="A367" s="37" t="s">
        <v>1030</v>
      </c>
      <c r="B367" s="17" t="s">
        <v>1078</v>
      </c>
      <c r="C367" s="17" t="s">
        <v>238</v>
      </c>
      <c r="D367" s="25">
        <f t="shared" si="5"/>
        <v>10.1</v>
      </c>
      <c r="E367" s="1">
        <v>13</v>
      </c>
      <c r="F367" s="1">
        <v>13</v>
      </c>
      <c r="G367" s="1">
        <v>11</v>
      </c>
      <c r="H367" s="1">
        <v>13</v>
      </c>
      <c r="I367" s="1">
        <v>6</v>
      </c>
      <c r="J367" s="1">
        <v>11</v>
      </c>
      <c r="K367" s="1">
        <v>8</v>
      </c>
      <c r="L367" s="1">
        <v>11</v>
      </c>
      <c r="M367" s="1">
        <v>9</v>
      </c>
      <c r="N367" s="1">
        <v>6</v>
      </c>
    </row>
    <row r="368" spans="1:14" ht="15" customHeight="1" thickBot="1" x14ac:dyDescent="0.3">
      <c r="A368" s="37" t="s">
        <v>1030</v>
      </c>
      <c r="B368" s="17" t="s">
        <v>1079</v>
      </c>
      <c r="C368" s="17" t="s">
        <v>238</v>
      </c>
      <c r="D368" s="25">
        <f t="shared" si="5"/>
        <v>9.4</v>
      </c>
      <c r="E368" s="1">
        <v>13</v>
      </c>
      <c r="F368" s="1">
        <v>9</v>
      </c>
      <c r="G368" s="1">
        <v>14</v>
      </c>
      <c r="H368" s="1">
        <v>6</v>
      </c>
      <c r="I368" s="1">
        <v>4</v>
      </c>
      <c r="J368" s="1">
        <v>14</v>
      </c>
      <c r="K368" s="1">
        <v>5</v>
      </c>
      <c r="L368" s="1">
        <v>14</v>
      </c>
      <c r="M368" s="1">
        <v>9</v>
      </c>
      <c r="N368" s="1">
        <v>6</v>
      </c>
    </row>
    <row r="369" spans="1:14" ht="15" customHeight="1" thickBot="1" x14ac:dyDescent="0.3">
      <c r="A369" s="38" t="s">
        <v>263</v>
      </c>
      <c r="B369" s="17" t="s">
        <v>1136</v>
      </c>
      <c r="C369" s="17" t="s">
        <v>18</v>
      </c>
      <c r="D369" s="25">
        <f t="shared" si="5"/>
        <v>12.6</v>
      </c>
      <c r="E369" s="1">
        <v>15</v>
      </c>
      <c r="F369" s="1">
        <v>14</v>
      </c>
      <c r="G369" s="1">
        <v>10</v>
      </c>
      <c r="H369" s="1">
        <v>9</v>
      </c>
      <c r="I369" s="1">
        <v>10</v>
      </c>
      <c r="J369" s="1">
        <v>16</v>
      </c>
      <c r="K369" s="1">
        <v>11</v>
      </c>
      <c r="L369" s="1">
        <v>16</v>
      </c>
      <c r="M369" s="1">
        <v>12</v>
      </c>
      <c r="N369" s="1">
        <v>13</v>
      </c>
    </row>
    <row r="370" spans="1:14" ht="15" customHeight="1" thickBot="1" x14ac:dyDescent="0.3">
      <c r="A370" s="38" t="s">
        <v>263</v>
      </c>
      <c r="B370" s="17" t="s">
        <v>1138</v>
      </c>
      <c r="C370" s="17" t="s">
        <v>566</v>
      </c>
      <c r="D370" s="25">
        <f t="shared" si="5"/>
        <v>12.4</v>
      </c>
      <c r="E370" s="1">
        <v>15</v>
      </c>
      <c r="F370" s="1">
        <v>14</v>
      </c>
      <c r="G370" s="1">
        <v>11</v>
      </c>
      <c r="H370" s="1">
        <v>8</v>
      </c>
      <c r="I370" s="1">
        <v>12</v>
      </c>
      <c r="J370" s="1">
        <v>14</v>
      </c>
      <c r="K370" s="1">
        <v>13</v>
      </c>
      <c r="L370" s="1">
        <v>14</v>
      </c>
      <c r="M370" s="1">
        <v>11</v>
      </c>
      <c r="N370" s="1">
        <v>12</v>
      </c>
    </row>
    <row r="371" spans="1:14" ht="15" customHeight="1" thickBot="1" x14ac:dyDescent="0.3">
      <c r="A371" s="38" t="s">
        <v>263</v>
      </c>
      <c r="B371" s="17" t="s">
        <v>1139</v>
      </c>
      <c r="C371" s="17" t="s">
        <v>93</v>
      </c>
      <c r="D371" s="25">
        <f t="shared" si="5"/>
        <v>15.3</v>
      </c>
      <c r="E371" s="1">
        <v>13</v>
      </c>
      <c r="F371" s="1">
        <v>17</v>
      </c>
      <c r="G371" s="1">
        <v>16</v>
      </c>
      <c r="H371" s="1">
        <v>15</v>
      </c>
      <c r="I371" s="1">
        <v>17</v>
      </c>
      <c r="J371" s="1">
        <v>14</v>
      </c>
      <c r="K371" s="1">
        <v>13</v>
      </c>
      <c r="L371" s="1">
        <v>14</v>
      </c>
      <c r="M371" s="1">
        <v>17</v>
      </c>
      <c r="N371" s="1">
        <v>17</v>
      </c>
    </row>
    <row r="372" spans="1:14" ht="15" customHeight="1" thickBot="1" x14ac:dyDescent="0.3">
      <c r="A372" s="38" t="s">
        <v>263</v>
      </c>
      <c r="B372" s="17" t="s">
        <v>1141</v>
      </c>
      <c r="C372" s="17" t="s">
        <v>93</v>
      </c>
      <c r="D372" s="25">
        <f t="shared" si="5"/>
        <v>15.5</v>
      </c>
      <c r="E372" s="1">
        <v>13</v>
      </c>
      <c r="F372" s="1">
        <v>15</v>
      </c>
      <c r="G372" s="1">
        <v>17</v>
      </c>
      <c r="H372" s="1">
        <v>17</v>
      </c>
      <c r="I372" s="1">
        <v>15</v>
      </c>
      <c r="J372" s="1">
        <v>15</v>
      </c>
      <c r="K372" s="1">
        <v>15</v>
      </c>
      <c r="L372" s="1">
        <v>16</v>
      </c>
      <c r="M372" s="1">
        <v>16</v>
      </c>
      <c r="N372" s="1">
        <v>16</v>
      </c>
    </row>
    <row r="373" spans="1:14" ht="15" customHeight="1" thickBot="1" x14ac:dyDescent="0.3">
      <c r="A373" s="38" t="s">
        <v>263</v>
      </c>
      <c r="B373" s="17" t="s">
        <v>1143</v>
      </c>
      <c r="C373" s="17" t="s">
        <v>37</v>
      </c>
      <c r="D373" s="25">
        <f t="shared" si="5"/>
        <v>13.4</v>
      </c>
      <c r="E373" s="1">
        <v>14</v>
      </c>
      <c r="F373" s="1">
        <v>17</v>
      </c>
      <c r="G373" s="1">
        <v>11</v>
      </c>
      <c r="H373" s="1">
        <v>8</v>
      </c>
      <c r="I373" s="1">
        <v>14</v>
      </c>
      <c r="J373" s="1">
        <v>13</v>
      </c>
      <c r="K373" s="1">
        <v>15</v>
      </c>
      <c r="L373" s="1">
        <v>15</v>
      </c>
      <c r="M373" s="1">
        <v>13</v>
      </c>
      <c r="N373" s="1">
        <v>14</v>
      </c>
    </row>
    <row r="374" spans="1:14" ht="15" customHeight="1" thickBot="1" x14ac:dyDescent="0.3">
      <c r="A374" s="38" t="s">
        <v>263</v>
      </c>
      <c r="B374" s="17" t="s">
        <v>1144</v>
      </c>
      <c r="C374" s="17" t="s">
        <v>825</v>
      </c>
      <c r="D374" s="25">
        <f t="shared" si="5"/>
        <v>14.3</v>
      </c>
      <c r="E374" s="1">
        <v>12</v>
      </c>
      <c r="F374" s="1">
        <v>14</v>
      </c>
      <c r="G374" s="1">
        <v>16</v>
      </c>
      <c r="H374" s="1">
        <v>15</v>
      </c>
      <c r="I374" s="1">
        <v>7</v>
      </c>
      <c r="J374" s="1">
        <v>14</v>
      </c>
      <c r="K374" s="1">
        <v>14</v>
      </c>
      <c r="L374" s="1">
        <v>18</v>
      </c>
      <c r="M374" s="1">
        <v>18</v>
      </c>
      <c r="N374" s="1">
        <v>15</v>
      </c>
    </row>
    <row r="375" spans="1:14" ht="15" customHeight="1" thickBot="1" x14ac:dyDescent="0.3">
      <c r="A375" s="38" t="s">
        <v>263</v>
      </c>
      <c r="B375" s="17" t="s">
        <v>1146</v>
      </c>
      <c r="C375" s="17" t="s">
        <v>139</v>
      </c>
      <c r="D375" s="25">
        <f t="shared" si="5"/>
        <v>10.1</v>
      </c>
      <c r="E375" s="1">
        <v>16</v>
      </c>
      <c r="F375" s="1">
        <v>14</v>
      </c>
      <c r="G375" s="1">
        <v>9</v>
      </c>
      <c r="H375" s="1">
        <v>8</v>
      </c>
      <c r="I375" s="1">
        <v>5</v>
      </c>
      <c r="J375" s="1">
        <v>14</v>
      </c>
      <c r="K375" s="1">
        <v>9</v>
      </c>
      <c r="L375" s="1">
        <v>12</v>
      </c>
      <c r="M375" s="1">
        <v>9</v>
      </c>
      <c r="N375" s="1">
        <v>5</v>
      </c>
    </row>
    <row r="376" spans="1:14" ht="15" customHeight="1" thickBot="1" x14ac:dyDescent="0.3">
      <c r="A376" s="38" t="s">
        <v>263</v>
      </c>
      <c r="B376" s="17" t="s">
        <v>1148</v>
      </c>
      <c r="C376" s="17" t="s">
        <v>100</v>
      </c>
      <c r="D376" s="25">
        <f t="shared" si="5"/>
        <v>12.9</v>
      </c>
      <c r="E376" s="1">
        <v>15</v>
      </c>
      <c r="F376" s="1">
        <v>16</v>
      </c>
      <c r="G376" s="1">
        <v>15</v>
      </c>
      <c r="H376" s="1">
        <v>10</v>
      </c>
      <c r="I376" s="1">
        <v>9</v>
      </c>
      <c r="J376" s="1">
        <v>15</v>
      </c>
      <c r="K376" s="1">
        <v>11</v>
      </c>
      <c r="L376" s="1">
        <v>15</v>
      </c>
      <c r="M376" s="1">
        <v>14</v>
      </c>
      <c r="N376" s="1">
        <v>9</v>
      </c>
    </row>
    <row r="377" spans="1:14" ht="15" customHeight="1" thickBot="1" x14ac:dyDescent="0.3">
      <c r="A377" s="38" t="s">
        <v>263</v>
      </c>
      <c r="B377" s="17" t="s">
        <v>1150</v>
      </c>
      <c r="C377" s="17" t="s">
        <v>433</v>
      </c>
      <c r="D377" s="25">
        <f t="shared" si="5"/>
        <v>8.3000000000000007</v>
      </c>
      <c r="E377" s="1">
        <v>9</v>
      </c>
      <c r="F377" s="1">
        <v>16</v>
      </c>
      <c r="G377" s="1">
        <v>8</v>
      </c>
      <c r="H377" s="1">
        <v>6</v>
      </c>
      <c r="I377" s="1">
        <v>4</v>
      </c>
      <c r="J377" s="1">
        <v>11</v>
      </c>
      <c r="K377" s="1">
        <v>5</v>
      </c>
      <c r="L377" s="1">
        <v>11</v>
      </c>
      <c r="M377" s="1">
        <v>8</v>
      </c>
      <c r="N377" s="1">
        <v>5</v>
      </c>
    </row>
    <row r="378" spans="1:14" ht="15" customHeight="1" thickBot="1" x14ac:dyDescent="0.3">
      <c r="A378" s="38" t="s">
        <v>263</v>
      </c>
      <c r="B378" s="17" t="s">
        <v>1151</v>
      </c>
      <c r="C378" s="17" t="s">
        <v>197</v>
      </c>
      <c r="D378" s="25">
        <f t="shared" si="5"/>
        <v>11.3</v>
      </c>
      <c r="E378" s="1">
        <v>14</v>
      </c>
      <c r="F378" s="1">
        <v>16</v>
      </c>
      <c r="G378" s="1">
        <v>11</v>
      </c>
      <c r="H378" s="1">
        <v>10</v>
      </c>
      <c r="I378" s="1">
        <v>6</v>
      </c>
      <c r="J378" s="1">
        <v>13</v>
      </c>
      <c r="K378" s="1">
        <v>8</v>
      </c>
      <c r="L378" s="1">
        <v>15</v>
      </c>
      <c r="M378" s="1">
        <v>14</v>
      </c>
      <c r="N378" s="1">
        <v>6</v>
      </c>
    </row>
    <row r="379" spans="1:14" ht="15" customHeight="1" thickBot="1" x14ac:dyDescent="0.3">
      <c r="A379" s="38" t="s">
        <v>263</v>
      </c>
      <c r="B379" s="17" t="s">
        <v>1153</v>
      </c>
      <c r="C379" s="17" t="s">
        <v>197</v>
      </c>
      <c r="D379" s="25">
        <f t="shared" si="5"/>
        <v>12.7</v>
      </c>
      <c r="E379" s="1">
        <v>17</v>
      </c>
      <c r="F379" s="1">
        <v>16</v>
      </c>
      <c r="G379" s="1">
        <v>12</v>
      </c>
      <c r="H379" s="1">
        <v>8</v>
      </c>
      <c r="I379" s="1">
        <v>10</v>
      </c>
      <c r="J379" s="1">
        <v>17</v>
      </c>
      <c r="K379" s="1">
        <v>9</v>
      </c>
      <c r="L379" s="1">
        <v>15</v>
      </c>
      <c r="M379" s="1">
        <v>16</v>
      </c>
      <c r="N379" s="1">
        <v>7</v>
      </c>
    </row>
    <row r="380" spans="1:14" ht="15" customHeight="1" thickBot="1" x14ac:dyDescent="0.3">
      <c r="A380" s="38" t="s">
        <v>263</v>
      </c>
      <c r="B380" s="17" t="s">
        <v>1156</v>
      </c>
      <c r="C380" s="17" t="s">
        <v>566</v>
      </c>
      <c r="D380" s="25">
        <f t="shared" si="5"/>
        <v>12.2</v>
      </c>
      <c r="E380" s="1">
        <v>13</v>
      </c>
      <c r="F380" s="1">
        <v>16</v>
      </c>
      <c r="G380" s="1">
        <v>8</v>
      </c>
      <c r="H380" s="1">
        <v>8</v>
      </c>
      <c r="I380" s="1">
        <v>14</v>
      </c>
      <c r="J380" s="1">
        <v>14</v>
      </c>
      <c r="K380" s="1">
        <v>13</v>
      </c>
      <c r="L380" s="1">
        <v>13</v>
      </c>
      <c r="M380" s="1">
        <v>11</v>
      </c>
      <c r="N380" s="1">
        <v>12</v>
      </c>
    </row>
    <row r="381" spans="1:14" ht="15" customHeight="1" thickBot="1" x14ac:dyDescent="0.3">
      <c r="A381" s="38" t="s">
        <v>263</v>
      </c>
      <c r="B381" s="17" t="s">
        <v>1160</v>
      </c>
      <c r="C381" s="17" t="s">
        <v>37</v>
      </c>
      <c r="D381" s="25">
        <f t="shared" si="5"/>
        <v>13.9</v>
      </c>
      <c r="E381" s="1">
        <v>14</v>
      </c>
      <c r="F381" s="1">
        <v>16</v>
      </c>
      <c r="G381" s="1">
        <v>12</v>
      </c>
      <c r="H381" s="1">
        <v>8</v>
      </c>
      <c r="I381" s="1">
        <v>15</v>
      </c>
      <c r="J381" s="1">
        <v>14</v>
      </c>
      <c r="K381" s="1">
        <v>16</v>
      </c>
      <c r="L381" s="1">
        <v>15</v>
      </c>
      <c r="M381" s="1">
        <v>14</v>
      </c>
      <c r="N381" s="1">
        <v>15</v>
      </c>
    </row>
    <row r="382" spans="1:14" ht="15" customHeight="1" thickBot="1" x14ac:dyDescent="0.3">
      <c r="A382" s="38" t="s">
        <v>263</v>
      </c>
      <c r="B382" s="17" t="s">
        <v>1162</v>
      </c>
      <c r="C382" s="17" t="s">
        <v>100</v>
      </c>
      <c r="D382" s="25">
        <f t="shared" si="5"/>
        <v>11.4</v>
      </c>
      <c r="E382" s="1">
        <v>15</v>
      </c>
      <c r="F382" s="1">
        <v>13</v>
      </c>
      <c r="G382" s="1">
        <v>10</v>
      </c>
      <c r="H382" s="1">
        <v>12</v>
      </c>
      <c r="I382" s="1">
        <v>7</v>
      </c>
      <c r="J382" s="1">
        <v>14</v>
      </c>
      <c r="K382" s="1">
        <v>8</v>
      </c>
      <c r="L382" s="1">
        <v>15</v>
      </c>
      <c r="M382" s="1">
        <v>13</v>
      </c>
      <c r="N382" s="1">
        <v>7</v>
      </c>
    </row>
    <row r="383" spans="1:14" ht="15" customHeight="1" thickBot="1" x14ac:dyDescent="0.3">
      <c r="A383" s="38" t="s">
        <v>263</v>
      </c>
      <c r="B383" s="17" t="s">
        <v>1164</v>
      </c>
      <c r="C383" s="17" t="s">
        <v>96</v>
      </c>
      <c r="D383" s="25">
        <f t="shared" si="5"/>
        <v>12</v>
      </c>
      <c r="E383" s="1">
        <v>16</v>
      </c>
      <c r="F383" s="1">
        <v>15</v>
      </c>
      <c r="G383" s="1">
        <v>13</v>
      </c>
      <c r="H383" s="1">
        <v>7</v>
      </c>
      <c r="I383" s="1">
        <v>9</v>
      </c>
      <c r="J383" s="1">
        <v>14</v>
      </c>
      <c r="K383" s="1">
        <v>9</v>
      </c>
      <c r="L383" s="1">
        <v>14</v>
      </c>
      <c r="M383" s="1">
        <v>15</v>
      </c>
      <c r="N383" s="1">
        <v>8</v>
      </c>
    </row>
    <row r="384" spans="1:14" ht="15" customHeight="1" thickBot="1" x14ac:dyDescent="0.3">
      <c r="A384" s="38" t="s">
        <v>263</v>
      </c>
      <c r="B384" s="17" t="s">
        <v>1166</v>
      </c>
      <c r="C384" s="17" t="s">
        <v>1167</v>
      </c>
      <c r="D384" s="25">
        <f t="shared" si="5"/>
        <v>12.1</v>
      </c>
      <c r="E384" s="1">
        <v>12</v>
      </c>
      <c r="F384" s="1">
        <v>15</v>
      </c>
      <c r="G384" s="1">
        <v>16</v>
      </c>
      <c r="H384" s="1">
        <v>14</v>
      </c>
      <c r="I384" s="1">
        <v>7</v>
      </c>
      <c r="J384" s="1">
        <v>13</v>
      </c>
      <c r="K384" s="1">
        <v>9</v>
      </c>
      <c r="L384" s="1">
        <v>12</v>
      </c>
      <c r="M384" s="1">
        <v>14</v>
      </c>
      <c r="N384" s="1">
        <v>9</v>
      </c>
    </row>
    <row r="385" spans="1:14" ht="15" customHeight="1" thickBot="1" x14ac:dyDescent="0.3">
      <c r="A385" s="38" t="s">
        <v>263</v>
      </c>
      <c r="B385" s="17" t="s">
        <v>1169</v>
      </c>
      <c r="C385" s="17" t="s">
        <v>96</v>
      </c>
      <c r="D385" s="25">
        <f t="shared" si="5"/>
        <v>12.6</v>
      </c>
      <c r="E385" s="1">
        <v>15</v>
      </c>
      <c r="F385" s="1">
        <v>12</v>
      </c>
      <c r="G385" s="1">
        <v>14</v>
      </c>
      <c r="H385" s="1">
        <v>11</v>
      </c>
      <c r="I385" s="1">
        <v>6</v>
      </c>
      <c r="J385" s="1">
        <v>15</v>
      </c>
      <c r="K385" s="1">
        <v>11</v>
      </c>
      <c r="L385" s="1">
        <v>17</v>
      </c>
      <c r="M385" s="1">
        <v>13</v>
      </c>
      <c r="N385" s="1">
        <v>12</v>
      </c>
    </row>
    <row r="386" spans="1:14" ht="15" customHeight="1" thickBot="1" x14ac:dyDescent="0.3">
      <c r="A386" s="38" t="s">
        <v>263</v>
      </c>
      <c r="B386" s="17" t="s">
        <v>1171</v>
      </c>
      <c r="C386" s="17" t="s">
        <v>470</v>
      </c>
      <c r="D386" s="25">
        <f t="shared" ref="D386:D449" si="6">AVERAGE(E386:N386)</f>
        <v>14.3</v>
      </c>
      <c r="E386" s="1">
        <v>11</v>
      </c>
      <c r="F386" s="1">
        <v>14</v>
      </c>
      <c r="G386" s="1">
        <v>14</v>
      </c>
      <c r="H386" s="1">
        <v>15</v>
      </c>
      <c r="I386" s="1">
        <v>14</v>
      </c>
      <c r="J386" s="1">
        <v>12</v>
      </c>
      <c r="K386" s="1">
        <v>16</v>
      </c>
      <c r="L386" s="1">
        <v>16</v>
      </c>
      <c r="M386" s="1">
        <v>15</v>
      </c>
      <c r="N386" s="1">
        <v>16</v>
      </c>
    </row>
    <row r="387" spans="1:14" ht="15" customHeight="1" thickBot="1" x14ac:dyDescent="0.3">
      <c r="A387" s="38" t="s">
        <v>263</v>
      </c>
      <c r="B387" s="17" t="s">
        <v>1172</v>
      </c>
      <c r="C387" s="17" t="s">
        <v>37</v>
      </c>
      <c r="D387" s="25">
        <f t="shared" si="6"/>
        <v>13.5</v>
      </c>
      <c r="E387" s="1">
        <v>14</v>
      </c>
      <c r="F387" s="1">
        <v>15</v>
      </c>
      <c r="G387" s="1">
        <v>12</v>
      </c>
      <c r="H387" s="1">
        <v>11</v>
      </c>
      <c r="I387" s="1">
        <v>14</v>
      </c>
      <c r="J387" s="1">
        <v>14</v>
      </c>
      <c r="K387" s="1">
        <v>13</v>
      </c>
      <c r="L387" s="1">
        <v>15</v>
      </c>
      <c r="M387" s="1">
        <v>13</v>
      </c>
      <c r="N387" s="1">
        <v>14</v>
      </c>
    </row>
    <row r="388" spans="1:14" ht="15" customHeight="1" thickBot="1" x14ac:dyDescent="0.3">
      <c r="A388" s="38" t="s">
        <v>263</v>
      </c>
      <c r="B388" s="17" t="s">
        <v>1173</v>
      </c>
      <c r="C388" s="17" t="s">
        <v>93</v>
      </c>
      <c r="D388" s="25">
        <f t="shared" si="6"/>
        <v>14.6</v>
      </c>
      <c r="E388" s="1">
        <v>14</v>
      </c>
      <c r="F388" s="1">
        <v>15</v>
      </c>
      <c r="G388" s="1">
        <v>15</v>
      </c>
      <c r="H388" s="1">
        <v>15</v>
      </c>
      <c r="I388" s="1">
        <v>15</v>
      </c>
      <c r="J388" s="1">
        <v>14</v>
      </c>
      <c r="K388" s="1">
        <v>14</v>
      </c>
      <c r="L388" s="1">
        <v>15</v>
      </c>
      <c r="M388" s="1">
        <v>14</v>
      </c>
      <c r="N388" s="1">
        <v>15</v>
      </c>
    </row>
    <row r="389" spans="1:14" ht="15" customHeight="1" thickBot="1" x14ac:dyDescent="0.3">
      <c r="A389" s="38" t="s">
        <v>263</v>
      </c>
      <c r="B389" s="17" t="s">
        <v>1158</v>
      </c>
      <c r="C389" s="17" t="s">
        <v>100</v>
      </c>
      <c r="D389" s="25">
        <f t="shared" si="6"/>
        <v>10.8</v>
      </c>
      <c r="E389" s="1">
        <v>15</v>
      </c>
      <c r="F389" s="1">
        <v>12</v>
      </c>
      <c r="G389" s="1">
        <v>11</v>
      </c>
      <c r="H389" s="1">
        <v>13</v>
      </c>
      <c r="I389" s="1">
        <v>5</v>
      </c>
      <c r="J389" s="1">
        <v>15</v>
      </c>
      <c r="K389" s="1">
        <v>6</v>
      </c>
      <c r="L389" s="1">
        <v>13</v>
      </c>
      <c r="M389" s="1">
        <v>12</v>
      </c>
      <c r="N389" s="1">
        <v>6</v>
      </c>
    </row>
    <row r="390" spans="1:14" ht="15" customHeight="1" thickBot="1" x14ac:dyDescent="0.3">
      <c r="A390" s="38" t="s">
        <v>263</v>
      </c>
      <c r="B390" s="17" t="s">
        <v>1176</v>
      </c>
      <c r="C390" s="17" t="s">
        <v>93</v>
      </c>
      <c r="D390" s="25">
        <f t="shared" si="6"/>
        <v>13.9</v>
      </c>
      <c r="E390" s="1">
        <v>13</v>
      </c>
      <c r="F390" s="1">
        <v>14</v>
      </c>
      <c r="G390" s="1">
        <v>16</v>
      </c>
      <c r="H390" s="1">
        <v>14</v>
      </c>
      <c r="I390" s="1">
        <v>15</v>
      </c>
      <c r="J390" s="1">
        <v>12</v>
      </c>
      <c r="K390" s="1">
        <v>15</v>
      </c>
      <c r="L390" s="1">
        <v>13</v>
      </c>
      <c r="M390" s="1">
        <v>12</v>
      </c>
      <c r="N390" s="1">
        <v>15</v>
      </c>
    </row>
    <row r="391" spans="1:14" ht="15" customHeight="1" thickBot="1" x14ac:dyDescent="0.3">
      <c r="A391" s="38" t="s">
        <v>263</v>
      </c>
      <c r="B391" s="17" t="s">
        <v>1143</v>
      </c>
      <c r="C391" s="17" t="s">
        <v>108</v>
      </c>
      <c r="D391" s="25">
        <f t="shared" si="6"/>
        <v>12.5</v>
      </c>
      <c r="E391" s="1">
        <v>10</v>
      </c>
      <c r="F391" s="1">
        <v>17</v>
      </c>
      <c r="G391" s="1">
        <v>13</v>
      </c>
      <c r="H391" s="1">
        <v>11</v>
      </c>
      <c r="I391" s="1">
        <v>13</v>
      </c>
      <c r="J391" s="1">
        <v>10</v>
      </c>
      <c r="K391" s="1">
        <v>16</v>
      </c>
      <c r="L391" s="1">
        <v>10</v>
      </c>
      <c r="M391" s="1">
        <v>10</v>
      </c>
      <c r="N391" s="1">
        <v>15</v>
      </c>
    </row>
    <row r="392" spans="1:14" ht="15" customHeight="1" thickBot="1" x14ac:dyDescent="0.3">
      <c r="A392" s="33" t="s">
        <v>1084</v>
      </c>
      <c r="B392" s="17" t="s">
        <v>1181</v>
      </c>
      <c r="C392" s="17" t="s">
        <v>484</v>
      </c>
      <c r="D392" s="25">
        <f t="shared" si="6"/>
        <v>13.3</v>
      </c>
      <c r="E392" s="1">
        <v>15</v>
      </c>
      <c r="F392" s="1">
        <v>15</v>
      </c>
      <c r="G392" s="1">
        <v>10</v>
      </c>
      <c r="H392" s="1">
        <v>7</v>
      </c>
      <c r="I392" s="1">
        <v>14</v>
      </c>
      <c r="J392" s="1">
        <v>16</v>
      </c>
      <c r="K392" s="1">
        <v>15</v>
      </c>
      <c r="L392" s="1">
        <v>16</v>
      </c>
      <c r="M392" s="1">
        <v>10</v>
      </c>
      <c r="N392" s="1">
        <v>15</v>
      </c>
    </row>
    <row r="393" spans="1:14" ht="15" customHeight="1" thickBot="1" x14ac:dyDescent="0.3">
      <c r="A393" s="33" t="s">
        <v>1084</v>
      </c>
      <c r="B393" s="17" t="s">
        <v>1183</v>
      </c>
      <c r="C393" s="17" t="s">
        <v>24</v>
      </c>
      <c r="D393" s="25">
        <f t="shared" si="6"/>
        <v>13.5</v>
      </c>
      <c r="E393" s="1">
        <v>15</v>
      </c>
      <c r="F393" s="1">
        <v>13</v>
      </c>
      <c r="G393" s="1">
        <v>11</v>
      </c>
      <c r="H393" s="1">
        <v>9</v>
      </c>
      <c r="I393" s="1">
        <v>13</v>
      </c>
      <c r="J393" s="1">
        <v>16</v>
      </c>
      <c r="K393" s="1">
        <v>15</v>
      </c>
      <c r="L393" s="1">
        <v>14</v>
      </c>
      <c r="M393" s="1">
        <v>12</v>
      </c>
      <c r="N393" s="1">
        <v>17</v>
      </c>
    </row>
    <row r="394" spans="1:14" ht="15" customHeight="1" thickBot="1" x14ac:dyDescent="0.3">
      <c r="A394" s="33" t="s">
        <v>1084</v>
      </c>
      <c r="B394" s="17" t="s">
        <v>1184</v>
      </c>
      <c r="C394" s="17" t="s">
        <v>93</v>
      </c>
      <c r="D394" s="25">
        <f t="shared" si="6"/>
        <v>13.8</v>
      </c>
      <c r="E394" s="1">
        <v>13</v>
      </c>
      <c r="F394" s="1">
        <v>12</v>
      </c>
      <c r="G394" s="1">
        <v>15</v>
      </c>
      <c r="H394" s="1">
        <v>15</v>
      </c>
      <c r="I394" s="1">
        <v>13</v>
      </c>
      <c r="J394" s="1">
        <v>13</v>
      </c>
      <c r="K394" s="1">
        <v>11</v>
      </c>
      <c r="L394" s="1">
        <v>14</v>
      </c>
      <c r="M394" s="1">
        <v>15</v>
      </c>
      <c r="N394" s="1">
        <v>17</v>
      </c>
    </row>
    <row r="395" spans="1:14" ht="15" customHeight="1" thickBot="1" x14ac:dyDescent="0.3">
      <c r="A395" s="33" t="s">
        <v>1084</v>
      </c>
      <c r="B395" s="17" t="s">
        <v>1185</v>
      </c>
      <c r="C395" s="17" t="s">
        <v>470</v>
      </c>
      <c r="D395" s="25">
        <f t="shared" si="6"/>
        <v>13.8</v>
      </c>
      <c r="E395" s="1">
        <v>13</v>
      </c>
      <c r="F395" s="1">
        <v>14</v>
      </c>
      <c r="G395" s="1">
        <v>11</v>
      </c>
      <c r="H395" s="1">
        <v>10</v>
      </c>
      <c r="I395" s="1">
        <v>13</v>
      </c>
      <c r="J395" s="1">
        <v>15</v>
      </c>
      <c r="K395" s="1">
        <v>15</v>
      </c>
      <c r="L395" s="1">
        <v>17</v>
      </c>
      <c r="M395" s="1">
        <v>14</v>
      </c>
      <c r="N395" s="1">
        <v>16</v>
      </c>
    </row>
    <row r="396" spans="1:14" ht="15" customHeight="1" thickBot="1" x14ac:dyDescent="0.3">
      <c r="A396" s="33" t="s">
        <v>1084</v>
      </c>
      <c r="B396" s="17" t="s">
        <v>1187</v>
      </c>
      <c r="C396" s="17" t="s">
        <v>189</v>
      </c>
      <c r="D396" s="25">
        <f t="shared" si="6"/>
        <v>12.4</v>
      </c>
      <c r="E396" s="1">
        <v>17</v>
      </c>
      <c r="F396" s="1">
        <v>18</v>
      </c>
      <c r="G396" s="1">
        <v>12</v>
      </c>
      <c r="H396" s="1">
        <v>8</v>
      </c>
      <c r="I396" s="1">
        <v>7</v>
      </c>
      <c r="J396" s="1">
        <v>15</v>
      </c>
      <c r="K396" s="1">
        <v>9</v>
      </c>
      <c r="L396" s="1">
        <v>18</v>
      </c>
      <c r="M396" s="1">
        <v>12</v>
      </c>
      <c r="N396" s="1">
        <v>8</v>
      </c>
    </row>
    <row r="397" spans="1:14" ht="15" customHeight="1" thickBot="1" x14ac:dyDescent="0.3">
      <c r="A397" s="33" t="s">
        <v>1084</v>
      </c>
      <c r="B397" s="17" t="s">
        <v>1188</v>
      </c>
      <c r="C397" s="17" t="s">
        <v>852</v>
      </c>
      <c r="D397" s="25">
        <f t="shared" si="6"/>
        <v>10.4</v>
      </c>
      <c r="E397" s="1">
        <v>17</v>
      </c>
      <c r="F397" s="1">
        <v>14</v>
      </c>
      <c r="G397" s="1">
        <v>10</v>
      </c>
      <c r="H397" s="1">
        <v>11</v>
      </c>
      <c r="I397" s="1">
        <v>5</v>
      </c>
      <c r="J397" s="1">
        <v>17</v>
      </c>
      <c r="K397" s="1">
        <v>6</v>
      </c>
      <c r="L397" s="1">
        <v>11</v>
      </c>
      <c r="M397" s="1">
        <v>9</v>
      </c>
      <c r="N397" s="1">
        <v>4</v>
      </c>
    </row>
    <row r="398" spans="1:14" ht="15" customHeight="1" thickBot="1" x14ac:dyDescent="0.3">
      <c r="A398" s="33" t="s">
        <v>1084</v>
      </c>
      <c r="B398" s="17" t="s">
        <v>1190</v>
      </c>
      <c r="C398" s="17" t="s">
        <v>450</v>
      </c>
      <c r="D398" s="25">
        <f t="shared" si="6"/>
        <v>10.9</v>
      </c>
      <c r="E398" s="1">
        <v>13</v>
      </c>
      <c r="F398" s="1">
        <v>13</v>
      </c>
      <c r="G398" s="1">
        <v>9</v>
      </c>
      <c r="H398" s="1">
        <v>10</v>
      </c>
      <c r="I398" s="1">
        <v>7</v>
      </c>
      <c r="J398" s="1">
        <v>14</v>
      </c>
      <c r="K398" s="1">
        <v>10</v>
      </c>
      <c r="L398" s="1">
        <v>12</v>
      </c>
      <c r="M398" s="1">
        <v>12</v>
      </c>
      <c r="N398" s="1">
        <v>9</v>
      </c>
    </row>
    <row r="399" spans="1:14" ht="15" customHeight="1" thickBot="1" x14ac:dyDescent="0.3">
      <c r="A399" s="33" t="s">
        <v>1084</v>
      </c>
      <c r="B399" s="17" t="s">
        <v>1192</v>
      </c>
      <c r="C399" s="17" t="s">
        <v>96</v>
      </c>
      <c r="D399" s="25">
        <f t="shared" si="6"/>
        <v>11.7</v>
      </c>
      <c r="E399" s="1">
        <v>12</v>
      </c>
      <c r="F399" s="1">
        <v>14</v>
      </c>
      <c r="G399" s="1">
        <v>15</v>
      </c>
      <c r="H399" s="1">
        <v>16</v>
      </c>
      <c r="I399" s="1">
        <v>8</v>
      </c>
      <c r="J399" s="1">
        <v>12</v>
      </c>
      <c r="K399" s="1">
        <v>6</v>
      </c>
      <c r="L399" s="1">
        <v>13</v>
      </c>
      <c r="M399" s="1">
        <v>13</v>
      </c>
      <c r="N399" s="1">
        <v>8</v>
      </c>
    </row>
    <row r="400" spans="1:14" ht="15" customHeight="1" thickBot="1" x14ac:dyDescent="0.3">
      <c r="A400" s="33" t="s">
        <v>1084</v>
      </c>
      <c r="B400" s="17" t="s">
        <v>1195</v>
      </c>
      <c r="C400" s="17" t="s">
        <v>238</v>
      </c>
      <c r="D400" s="25">
        <f t="shared" si="6"/>
        <v>12</v>
      </c>
      <c r="E400" s="1">
        <v>14</v>
      </c>
      <c r="F400" s="1">
        <v>12</v>
      </c>
      <c r="G400" s="1">
        <v>15</v>
      </c>
      <c r="H400" s="1">
        <v>15</v>
      </c>
      <c r="I400" s="1">
        <v>4</v>
      </c>
      <c r="J400" s="1">
        <v>15</v>
      </c>
      <c r="K400" s="1">
        <v>9</v>
      </c>
      <c r="L400" s="1">
        <v>14</v>
      </c>
      <c r="M400" s="1">
        <v>15</v>
      </c>
      <c r="N400" s="1">
        <v>7</v>
      </c>
    </row>
    <row r="401" spans="1:14" ht="15" customHeight="1" thickBot="1" x14ac:dyDescent="0.3">
      <c r="A401" s="33" t="s">
        <v>1084</v>
      </c>
      <c r="B401" s="17" t="s">
        <v>1196</v>
      </c>
      <c r="C401" s="17" t="s">
        <v>238</v>
      </c>
      <c r="D401" s="25">
        <f t="shared" si="6"/>
        <v>11.4</v>
      </c>
      <c r="E401" s="1">
        <v>16</v>
      </c>
      <c r="F401" s="1">
        <v>13</v>
      </c>
      <c r="G401" s="1">
        <v>11</v>
      </c>
      <c r="H401" s="1">
        <v>11</v>
      </c>
      <c r="I401" s="1">
        <v>5</v>
      </c>
      <c r="J401" s="1">
        <v>15</v>
      </c>
      <c r="K401" s="1">
        <v>12</v>
      </c>
      <c r="L401" s="1">
        <v>13</v>
      </c>
      <c r="M401" s="1">
        <v>14</v>
      </c>
      <c r="N401" s="1">
        <v>4</v>
      </c>
    </row>
    <row r="402" spans="1:14" ht="15" customHeight="1" thickBot="1" x14ac:dyDescent="0.3">
      <c r="A402" s="33" t="s">
        <v>1084</v>
      </c>
      <c r="B402" s="17" t="s">
        <v>1197</v>
      </c>
      <c r="C402" s="17" t="s">
        <v>93</v>
      </c>
      <c r="D402" s="25">
        <f t="shared" si="6"/>
        <v>14</v>
      </c>
      <c r="E402" s="1">
        <v>12</v>
      </c>
      <c r="F402" s="1">
        <v>14</v>
      </c>
      <c r="G402" s="1">
        <v>15</v>
      </c>
      <c r="H402" s="1">
        <v>17</v>
      </c>
      <c r="I402" s="1">
        <v>14</v>
      </c>
      <c r="J402" s="1">
        <v>12</v>
      </c>
      <c r="K402" s="1">
        <v>14</v>
      </c>
      <c r="L402" s="1">
        <v>14</v>
      </c>
      <c r="M402" s="1">
        <v>14</v>
      </c>
      <c r="N402" s="1">
        <v>14</v>
      </c>
    </row>
    <row r="403" spans="1:14" ht="15" customHeight="1" thickBot="1" x14ac:dyDescent="0.3">
      <c r="A403" s="33" t="s">
        <v>1084</v>
      </c>
      <c r="B403" s="17" t="s">
        <v>1202</v>
      </c>
      <c r="C403" s="17" t="s">
        <v>42</v>
      </c>
      <c r="D403" s="25">
        <f t="shared" si="6"/>
        <v>10.5</v>
      </c>
      <c r="E403" s="1">
        <v>13</v>
      </c>
      <c r="F403" s="1">
        <v>15</v>
      </c>
      <c r="G403" s="1">
        <v>7</v>
      </c>
      <c r="H403" s="1">
        <v>7</v>
      </c>
      <c r="I403" s="1">
        <v>10</v>
      </c>
      <c r="J403" s="1">
        <v>11</v>
      </c>
      <c r="K403" s="1">
        <v>8</v>
      </c>
      <c r="L403" s="1">
        <v>11</v>
      </c>
      <c r="M403" s="1">
        <v>12</v>
      </c>
      <c r="N403" s="1">
        <v>11</v>
      </c>
    </row>
    <row r="404" spans="1:14" ht="15" customHeight="1" thickBot="1" x14ac:dyDescent="0.3">
      <c r="A404" s="33" t="s">
        <v>1084</v>
      </c>
      <c r="B404" s="17" t="s">
        <v>1203</v>
      </c>
      <c r="C404" s="17" t="s">
        <v>24</v>
      </c>
      <c r="D404" s="25">
        <f t="shared" si="6"/>
        <v>13.5</v>
      </c>
      <c r="E404" s="1">
        <v>17</v>
      </c>
      <c r="F404" s="1">
        <v>12</v>
      </c>
      <c r="G404" s="1">
        <v>10</v>
      </c>
      <c r="H404" s="1">
        <v>12</v>
      </c>
      <c r="I404" s="1">
        <v>12</v>
      </c>
      <c r="J404" s="1">
        <v>17</v>
      </c>
      <c r="K404" s="1">
        <v>12</v>
      </c>
      <c r="L404" s="1">
        <v>16</v>
      </c>
      <c r="M404" s="1">
        <v>14</v>
      </c>
      <c r="N404" s="1">
        <v>13</v>
      </c>
    </row>
    <row r="405" spans="1:14" ht="15" customHeight="1" thickBot="1" x14ac:dyDescent="0.3">
      <c r="A405" s="33" t="s">
        <v>1084</v>
      </c>
      <c r="B405" s="17" t="s">
        <v>1205</v>
      </c>
      <c r="C405" s="17" t="s">
        <v>433</v>
      </c>
      <c r="D405" s="25">
        <f t="shared" si="6"/>
        <v>10.1</v>
      </c>
      <c r="E405" s="1">
        <v>16</v>
      </c>
      <c r="F405" s="1">
        <v>12</v>
      </c>
      <c r="G405" s="1">
        <v>6</v>
      </c>
      <c r="H405" s="1">
        <v>9</v>
      </c>
      <c r="I405" s="1">
        <v>7</v>
      </c>
      <c r="J405" s="1">
        <v>16</v>
      </c>
      <c r="K405" s="1">
        <v>8</v>
      </c>
      <c r="L405" s="1">
        <v>12</v>
      </c>
      <c r="M405" s="1">
        <v>10</v>
      </c>
      <c r="N405" s="1">
        <v>5</v>
      </c>
    </row>
    <row r="406" spans="1:14" ht="15" customHeight="1" thickBot="1" x14ac:dyDescent="0.3">
      <c r="A406" s="33" t="s">
        <v>1084</v>
      </c>
      <c r="B406" s="17" t="s">
        <v>1207</v>
      </c>
      <c r="C406" s="17" t="s">
        <v>1208</v>
      </c>
      <c r="D406" s="25">
        <f t="shared" si="6"/>
        <v>13</v>
      </c>
      <c r="E406" s="1">
        <v>16</v>
      </c>
      <c r="F406" s="1">
        <v>11</v>
      </c>
      <c r="G406" s="1">
        <v>12</v>
      </c>
      <c r="H406" s="1">
        <v>12</v>
      </c>
      <c r="I406" s="1">
        <v>10</v>
      </c>
      <c r="J406" s="1">
        <v>14</v>
      </c>
      <c r="K406" s="1">
        <v>11</v>
      </c>
      <c r="L406" s="1">
        <v>15</v>
      </c>
      <c r="M406" s="1">
        <v>16</v>
      </c>
      <c r="N406" s="1">
        <v>13</v>
      </c>
    </row>
    <row r="407" spans="1:14" ht="15" customHeight="1" thickBot="1" x14ac:dyDescent="0.3">
      <c r="A407" s="33" t="s">
        <v>1084</v>
      </c>
      <c r="B407" s="17" t="s">
        <v>1209</v>
      </c>
      <c r="C407" s="17" t="s">
        <v>1210</v>
      </c>
      <c r="D407" s="25">
        <f t="shared" si="6"/>
        <v>9.1</v>
      </c>
      <c r="E407" s="1">
        <v>15</v>
      </c>
      <c r="F407" s="1">
        <v>11</v>
      </c>
      <c r="G407" s="1">
        <v>7</v>
      </c>
      <c r="H407" s="1">
        <v>4</v>
      </c>
      <c r="I407" s="1">
        <v>8</v>
      </c>
      <c r="J407" s="1">
        <v>13</v>
      </c>
      <c r="K407" s="1">
        <v>7</v>
      </c>
      <c r="L407" s="1">
        <v>10</v>
      </c>
      <c r="M407" s="1">
        <v>7</v>
      </c>
      <c r="N407" s="1">
        <v>9</v>
      </c>
    </row>
    <row r="408" spans="1:14" ht="15" customHeight="1" thickBot="1" x14ac:dyDescent="0.3">
      <c r="A408" s="33" t="s">
        <v>1084</v>
      </c>
      <c r="B408" s="17" t="s">
        <v>1211</v>
      </c>
      <c r="C408" s="17" t="s">
        <v>116</v>
      </c>
      <c r="D408" s="25">
        <f t="shared" si="6"/>
        <v>12.9</v>
      </c>
      <c r="E408" s="1">
        <v>12</v>
      </c>
      <c r="F408" s="1">
        <v>14</v>
      </c>
      <c r="G408" s="1">
        <v>14</v>
      </c>
      <c r="H408" s="1">
        <v>13</v>
      </c>
      <c r="I408" s="1">
        <v>12</v>
      </c>
      <c r="J408" s="1">
        <v>10</v>
      </c>
      <c r="K408" s="1">
        <v>13</v>
      </c>
      <c r="L408" s="1">
        <v>15</v>
      </c>
      <c r="M408" s="1">
        <v>14</v>
      </c>
      <c r="N408" s="1">
        <v>12</v>
      </c>
    </row>
    <row r="409" spans="1:14" ht="15" customHeight="1" thickBot="1" x14ac:dyDescent="0.3">
      <c r="A409" s="33" t="s">
        <v>1084</v>
      </c>
      <c r="B409" s="17" t="s">
        <v>1213</v>
      </c>
      <c r="C409" s="17" t="s">
        <v>832</v>
      </c>
      <c r="D409" s="25">
        <f t="shared" si="6"/>
        <v>12.5</v>
      </c>
      <c r="E409" s="1">
        <v>16</v>
      </c>
      <c r="F409" s="1">
        <v>12</v>
      </c>
      <c r="G409" s="1">
        <v>12</v>
      </c>
      <c r="H409" s="1">
        <v>12</v>
      </c>
      <c r="I409" s="1">
        <v>12</v>
      </c>
      <c r="J409" s="1">
        <v>14</v>
      </c>
      <c r="K409" s="1">
        <v>12</v>
      </c>
      <c r="L409" s="1">
        <v>12</v>
      </c>
      <c r="M409" s="1">
        <v>12</v>
      </c>
      <c r="N409" s="1">
        <v>11</v>
      </c>
    </row>
    <row r="410" spans="1:14" ht="15" customHeight="1" thickBot="1" x14ac:dyDescent="0.3">
      <c r="A410" s="33" t="s">
        <v>1084</v>
      </c>
      <c r="B410" s="17" t="s">
        <v>1215</v>
      </c>
      <c r="C410" s="17" t="s">
        <v>139</v>
      </c>
      <c r="D410" s="25">
        <f t="shared" si="6"/>
        <v>11.4</v>
      </c>
      <c r="E410" s="1">
        <v>14</v>
      </c>
      <c r="F410" s="1">
        <v>11</v>
      </c>
      <c r="G410" s="1">
        <v>11</v>
      </c>
      <c r="H410" s="1">
        <v>11</v>
      </c>
      <c r="I410" s="1">
        <v>9</v>
      </c>
      <c r="J410" s="1">
        <v>15</v>
      </c>
      <c r="K410" s="1">
        <v>11</v>
      </c>
      <c r="L410" s="1">
        <v>12</v>
      </c>
      <c r="M410" s="1">
        <v>9</v>
      </c>
      <c r="N410" s="1">
        <v>11</v>
      </c>
    </row>
    <row r="411" spans="1:14" ht="15" customHeight="1" thickBot="1" x14ac:dyDescent="0.3">
      <c r="A411" s="33" t="s">
        <v>1084</v>
      </c>
      <c r="B411" s="17" t="s">
        <v>1217</v>
      </c>
      <c r="C411" s="17" t="s">
        <v>238</v>
      </c>
      <c r="D411" s="25">
        <f t="shared" si="6"/>
        <v>11.7</v>
      </c>
      <c r="E411" s="1">
        <v>14</v>
      </c>
      <c r="F411" s="1">
        <v>11</v>
      </c>
      <c r="G411" s="1">
        <v>13</v>
      </c>
      <c r="H411" s="1">
        <v>14</v>
      </c>
      <c r="I411" s="1">
        <v>8</v>
      </c>
      <c r="J411" s="1">
        <v>14</v>
      </c>
      <c r="K411" s="1">
        <v>8</v>
      </c>
      <c r="L411" s="1">
        <v>12</v>
      </c>
      <c r="M411" s="1">
        <v>15</v>
      </c>
      <c r="N411" s="1">
        <v>8</v>
      </c>
    </row>
    <row r="412" spans="1:14" ht="15" customHeight="1" thickBot="1" x14ac:dyDescent="0.3">
      <c r="A412" s="33" t="s">
        <v>1084</v>
      </c>
      <c r="B412" s="17" t="s">
        <v>1219</v>
      </c>
      <c r="C412" s="17" t="s">
        <v>238</v>
      </c>
      <c r="D412" s="25">
        <f t="shared" si="6"/>
        <v>11.4</v>
      </c>
      <c r="E412" s="1">
        <v>13</v>
      </c>
      <c r="F412" s="1">
        <v>13</v>
      </c>
      <c r="G412" s="1">
        <v>12</v>
      </c>
      <c r="H412" s="1">
        <v>12</v>
      </c>
      <c r="I412" s="1">
        <v>8</v>
      </c>
      <c r="J412" s="1">
        <v>13</v>
      </c>
      <c r="K412" s="1">
        <v>7</v>
      </c>
      <c r="L412" s="1">
        <v>13</v>
      </c>
      <c r="M412" s="1">
        <v>14</v>
      </c>
      <c r="N412" s="1">
        <v>9</v>
      </c>
    </row>
    <row r="413" spans="1:14" ht="15" customHeight="1" thickBot="1" x14ac:dyDescent="0.3">
      <c r="A413" s="33" t="s">
        <v>1084</v>
      </c>
      <c r="B413" s="17" t="s">
        <v>1222</v>
      </c>
      <c r="C413" s="17" t="s">
        <v>192</v>
      </c>
      <c r="D413" s="25">
        <f t="shared" si="6"/>
        <v>12.9</v>
      </c>
      <c r="E413" s="1">
        <v>16</v>
      </c>
      <c r="F413" s="1">
        <v>12</v>
      </c>
      <c r="G413" s="1">
        <v>12</v>
      </c>
      <c r="H413" s="1">
        <v>12</v>
      </c>
      <c r="I413" s="1">
        <v>10</v>
      </c>
      <c r="J413" s="1">
        <v>14</v>
      </c>
      <c r="K413" s="1">
        <v>15</v>
      </c>
      <c r="L413" s="1">
        <v>13</v>
      </c>
      <c r="M413" s="1">
        <v>13</v>
      </c>
      <c r="N413" s="1">
        <v>12</v>
      </c>
    </row>
    <row r="414" spans="1:14" ht="15" customHeight="1" thickBot="1" x14ac:dyDescent="0.3">
      <c r="A414" s="33" t="s">
        <v>1084</v>
      </c>
      <c r="B414" s="17" t="s">
        <v>1223</v>
      </c>
      <c r="C414" s="17" t="s">
        <v>470</v>
      </c>
      <c r="D414" s="25">
        <f t="shared" si="6"/>
        <v>12.6</v>
      </c>
      <c r="E414" s="1">
        <v>13</v>
      </c>
      <c r="F414" s="1">
        <v>13</v>
      </c>
      <c r="G414" s="1">
        <v>9</v>
      </c>
      <c r="H414" s="1">
        <v>9</v>
      </c>
      <c r="I414" s="1">
        <v>13</v>
      </c>
      <c r="J414" s="1">
        <v>13</v>
      </c>
      <c r="K414" s="1">
        <v>15</v>
      </c>
      <c r="L414" s="1">
        <v>15</v>
      </c>
      <c r="M414" s="1">
        <v>14</v>
      </c>
      <c r="N414" s="1">
        <v>12</v>
      </c>
    </row>
    <row r="415" spans="1:14" ht="15" customHeight="1" thickBot="1" x14ac:dyDescent="0.3">
      <c r="A415" s="39" t="s">
        <v>429</v>
      </c>
      <c r="B415" s="17" t="s">
        <v>1227</v>
      </c>
      <c r="C415" s="17" t="s">
        <v>18</v>
      </c>
      <c r="D415" s="25">
        <f t="shared" si="6"/>
        <v>11.6</v>
      </c>
      <c r="E415" s="1">
        <v>14</v>
      </c>
      <c r="F415" s="1">
        <v>12</v>
      </c>
      <c r="G415" s="1">
        <v>10</v>
      </c>
      <c r="H415" s="1">
        <v>10</v>
      </c>
      <c r="I415" s="1">
        <v>11</v>
      </c>
      <c r="J415" s="1">
        <v>13</v>
      </c>
      <c r="K415" s="1">
        <v>11</v>
      </c>
      <c r="L415" s="1">
        <v>12</v>
      </c>
      <c r="M415" s="1">
        <v>12</v>
      </c>
      <c r="N415" s="1">
        <v>11</v>
      </c>
    </row>
    <row r="416" spans="1:14" ht="15" customHeight="1" thickBot="1" x14ac:dyDescent="0.3">
      <c r="A416" s="39" t="s">
        <v>429</v>
      </c>
      <c r="B416" s="17" t="s">
        <v>1229</v>
      </c>
      <c r="C416" s="17" t="s">
        <v>207</v>
      </c>
      <c r="D416" s="25">
        <f t="shared" si="6"/>
        <v>11.8</v>
      </c>
      <c r="E416" s="1">
        <v>14</v>
      </c>
      <c r="F416" s="1">
        <v>12</v>
      </c>
      <c r="G416" s="1">
        <v>10</v>
      </c>
      <c r="H416" s="1">
        <v>10</v>
      </c>
      <c r="I416" s="1">
        <v>13</v>
      </c>
      <c r="J416" s="1">
        <v>13</v>
      </c>
      <c r="K416" s="1">
        <v>11</v>
      </c>
      <c r="L416" s="1">
        <v>14</v>
      </c>
      <c r="M416" s="1">
        <v>9</v>
      </c>
      <c r="N416" s="1">
        <v>12</v>
      </c>
    </row>
    <row r="417" spans="1:14" ht="15" customHeight="1" thickBot="1" x14ac:dyDescent="0.3">
      <c r="A417" s="39" t="s">
        <v>429</v>
      </c>
      <c r="B417" s="17" t="s">
        <v>1232</v>
      </c>
      <c r="C417" s="17" t="s">
        <v>266</v>
      </c>
      <c r="D417" s="25">
        <f t="shared" si="6"/>
        <v>14.7</v>
      </c>
      <c r="E417" s="1">
        <v>14</v>
      </c>
      <c r="F417" s="1">
        <v>14</v>
      </c>
      <c r="G417" s="1">
        <v>13</v>
      </c>
      <c r="H417" s="1">
        <v>16</v>
      </c>
      <c r="I417" s="1">
        <v>15</v>
      </c>
      <c r="J417" s="1">
        <v>15</v>
      </c>
      <c r="K417" s="1">
        <v>14</v>
      </c>
      <c r="L417" s="1">
        <v>15</v>
      </c>
      <c r="M417" s="1">
        <v>16</v>
      </c>
      <c r="N417" s="1">
        <v>15</v>
      </c>
    </row>
    <row r="418" spans="1:14" ht="15" customHeight="1" thickBot="1" x14ac:dyDescent="0.3">
      <c r="A418" s="39" t="s">
        <v>429</v>
      </c>
      <c r="B418" s="17" t="s">
        <v>1233</v>
      </c>
      <c r="C418" s="17" t="s">
        <v>160</v>
      </c>
      <c r="D418" s="25">
        <f t="shared" si="6"/>
        <v>15.7</v>
      </c>
      <c r="E418" s="1">
        <v>13</v>
      </c>
      <c r="F418" s="1">
        <v>16</v>
      </c>
      <c r="G418" s="1">
        <v>16</v>
      </c>
      <c r="H418" s="1">
        <v>16</v>
      </c>
      <c r="I418" s="1">
        <v>18</v>
      </c>
      <c r="J418" s="1">
        <v>15</v>
      </c>
      <c r="K418" s="1">
        <v>14</v>
      </c>
      <c r="L418" s="1">
        <v>14</v>
      </c>
      <c r="M418" s="1">
        <v>18</v>
      </c>
      <c r="N418" s="1">
        <v>17</v>
      </c>
    </row>
    <row r="419" spans="1:14" ht="15" customHeight="1" thickBot="1" x14ac:dyDescent="0.3">
      <c r="A419" s="39" t="s">
        <v>429</v>
      </c>
      <c r="B419" s="17" t="s">
        <v>1234</v>
      </c>
      <c r="C419" s="17" t="s">
        <v>37</v>
      </c>
      <c r="D419" s="25">
        <f t="shared" si="6"/>
        <v>13.4</v>
      </c>
      <c r="E419" s="1">
        <v>12</v>
      </c>
      <c r="F419" s="1">
        <v>15</v>
      </c>
      <c r="G419" s="1">
        <v>13</v>
      </c>
      <c r="H419" s="1">
        <v>13</v>
      </c>
      <c r="I419" s="1">
        <v>13</v>
      </c>
      <c r="J419" s="1">
        <v>13</v>
      </c>
      <c r="K419" s="1">
        <v>13</v>
      </c>
      <c r="L419" s="1">
        <v>16</v>
      </c>
      <c r="M419" s="1">
        <v>13</v>
      </c>
      <c r="N419" s="1">
        <v>13</v>
      </c>
    </row>
    <row r="420" spans="1:14" ht="15" customHeight="1" thickBot="1" x14ac:dyDescent="0.3">
      <c r="A420" s="39" t="s">
        <v>429</v>
      </c>
      <c r="B420" s="17" t="s">
        <v>1236</v>
      </c>
      <c r="C420" s="17" t="s">
        <v>139</v>
      </c>
      <c r="D420" s="25">
        <f t="shared" si="6"/>
        <v>10.7</v>
      </c>
      <c r="E420" s="1">
        <v>15</v>
      </c>
      <c r="F420" s="1">
        <v>12</v>
      </c>
      <c r="G420" s="1">
        <v>11</v>
      </c>
      <c r="H420" s="1">
        <v>11</v>
      </c>
      <c r="I420" s="1">
        <v>7</v>
      </c>
      <c r="J420" s="1">
        <v>14</v>
      </c>
      <c r="K420" s="1">
        <v>8</v>
      </c>
      <c r="L420" s="1">
        <v>14</v>
      </c>
      <c r="M420" s="1">
        <v>10</v>
      </c>
      <c r="N420" s="1">
        <v>5</v>
      </c>
    </row>
    <row r="421" spans="1:14" ht="15" customHeight="1" thickBot="1" x14ac:dyDescent="0.3">
      <c r="A421" s="39" t="s">
        <v>429</v>
      </c>
      <c r="B421" s="17" t="s">
        <v>1239</v>
      </c>
      <c r="C421" s="17" t="s">
        <v>37</v>
      </c>
      <c r="D421" s="25">
        <f t="shared" si="6"/>
        <v>11.9</v>
      </c>
      <c r="E421" s="1">
        <v>13</v>
      </c>
      <c r="F421" s="1">
        <v>13</v>
      </c>
      <c r="G421" s="1">
        <v>9</v>
      </c>
      <c r="H421" s="1">
        <v>8</v>
      </c>
      <c r="I421" s="1">
        <v>11</v>
      </c>
      <c r="J421" s="1">
        <v>13</v>
      </c>
      <c r="K421" s="1">
        <v>11</v>
      </c>
      <c r="L421" s="1">
        <v>16</v>
      </c>
      <c r="M421" s="1">
        <v>12</v>
      </c>
      <c r="N421" s="1">
        <v>13</v>
      </c>
    </row>
    <row r="422" spans="1:14" ht="15" customHeight="1" thickBot="1" x14ac:dyDescent="0.3">
      <c r="A422" s="39" t="s">
        <v>429</v>
      </c>
      <c r="B422" s="17" t="s">
        <v>1241</v>
      </c>
      <c r="C422" s="17" t="s">
        <v>238</v>
      </c>
      <c r="D422" s="25">
        <f t="shared" si="6"/>
        <v>11.4</v>
      </c>
      <c r="E422" s="1">
        <v>12</v>
      </c>
      <c r="F422" s="1">
        <v>15</v>
      </c>
      <c r="G422" s="1">
        <v>14</v>
      </c>
      <c r="H422" s="1">
        <v>14</v>
      </c>
      <c r="I422" s="1">
        <v>8</v>
      </c>
      <c r="J422" s="1">
        <v>12</v>
      </c>
      <c r="K422" s="1">
        <v>7</v>
      </c>
      <c r="L422" s="1">
        <v>12</v>
      </c>
      <c r="M422" s="1">
        <v>14</v>
      </c>
      <c r="N422" s="1">
        <v>6</v>
      </c>
    </row>
    <row r="423" spans="1:14" ht="15" customHeight="1" thickBot="1" x14ac:dyDescent="0.3">
      <c r="A423" s="39" t="s">
        <v>429</v>
      </c>
      <c r="B423" s="17" t="s">
        <v>1243</v>
      </c>
      <c r="C423" s="17" t="s">
        <v>238</v>
      </c>
      <c r="D423" s="25">
        <f t="shared" si="6"/>
        <v>12.4</v>
      </c>
      <c r="E423" s="1">
        <v>12</v>
      </c>
      <c r="F423" s="1">
        <v>14</v>
      </c>
      <c r="G423" s="1">
        <v>15</v>
      </c>
      <c r="H423" s="1">
        <v>17</v>
      </c>
      <c r="I423" s="1">
        <v>9</v>
      </c>
      <c r="J423" s="1">
        <v>12</v>
      </c>
      <c r="K423" s="1">
        <v>9</v>
      </c>
      <c r="L423" s="1">
        <v>12</v>
      </c>
      <c r="M423" s="1">
        <v>16</v>
      </c>
      <c r="N423" s="1">
        <v>8</v>
      </c>
    </row>
    <row r="424" spans="1:14" ht="15" customHeight="1" thickBot="1" x14ac:dyDescent="0.3">
      <c r="A424" s="39" t="s">
        <v>429</v>
      </c>
      <c r="B424" s="17" t="s">
        <v>1245</v>
      </c>
      <c r="C424" s="17" t="s">
        <v>96</v>
      </c>
      <c r="D424" s="25">
        <f t="shared" si="6"/>
        <v>10.3</v>
      </c>
      <c r="E424" s="1">
        <v>11</v>
      </c>
      <c r="F424" s="1">
        <v>13</v>
      </c>
      <c r="G424" s="1">
        <v>10</v>
      </c>
      <c r="H424" s="1">
        <v>13</v>
      </c>
      <c r="I424" s="1">
        <v>7</v>
      </c>
      <c r="J424" s="1">
        <v>11</v>
      </c>
      <c r="K424" s="1">
        <v>9</v>
      </c>
      <c r="L424" s="1">
        <v>11</v>
      </c>
      <c r="M424" s="1">
        <v>9</v>
      </c>
      <c r="N424" s="1">
        <v>9</v>
      </c>
    </row>
    <row r="425" spans="1:14" ht="15" customHeight="1" thickBot="1" x14ac:dyDescent="0.3">
      <c r="A425" s="39" t="s">
        <v>429</v>
      </c>
      <c r="B425" s="17" t="s">
        <v>1247</v>
      </c>
      <c r="C425" s="17" t="s">
        <v>37</v>
      </c>
      <c r="D425" s="25">
        <f t="shared" si="6"/>
        <v>11.9</v>
      </c>
      <c r="E425" s="1">
        <v>12</v>
      </c>
      <c r="F425" s="1">
        <v>14</v>
      </c>
      <c r="G425" s="1">
        <v>6</v>
      </c>
      <c r="H425" s="1">
        <v>7</v>
      </c>
      <c r="I425" s="1">
        <v>12</v>
      </c>
      <c r="J425" s="1">
        <v>12</v>
      </c>
      <c r="K425" s="1">
        <v>14</v>
      </c>
      <c r="L425" s="1">
        <v>15</v>
      </c>
      <c r="M425" s="1">
        <v>10</v>
      </c>
      <c r="N425" s="1">
        <v>17</v>
      </c>
    </row>
    <row r="426" spans="1:14" ht="15" customHeight="1" thickBot="1" x14ac:dyDescent="0.3">
      <c r="A426" s="39" t="s">
        <v>429</v>
      </c>
      <c r="B426" s="17" t="s">
        <v>1252</v>
      </c>
      <c r="C426" s="17" t="s">
        <v>29</v>
      </c>
      <c r="D426" s="25">
        <f t="shared" si="6"/>
        <v>12.9</v>
      </c>
      <c r="E426" s="1">
        <v>14</v>
      </c>
      <c r="F426" s="1">
        <v>12</v>
      </c>
      <c r="G426" s="1">
        <v>10</v>
      </c>
      <c r="H426" s="1">
        <v>16</v>
      </c>
      <c r="I426" s="1">
        <v>13</v>
      </c>
      <c r="J426" s="1">
        <v>12</v>
      </c>
      <c r="K426" s="1">
        <v>12</v>
      </c>
      <c r="L426" s="1">
        <v>14</v>
      </c>
      <c r="M426" s="1">
        <v>12</v>
      </c>
      <c r="N426" s="1">
        <v>14</v>
      </c>
    </row>
    <row r="427" spans="1:14" ht="15" customHeight="1" thickBot="1" x14ac:dyDescent="0.3">
      <c r="A427" s="39" t="s">
        <v>429</v>
      </c>
      <c r="B427" s="17" t="s">
        <v>1253</v>
      </c>
      <c r="C427" s="17" t="s">
        <v>299</v>
      </c>
      <c r="D427" s="25">
        <f t="shared" si="6"/>
        <v>11.9</v>
      </c>
      <c r="E427" s="1">
        <v>14</v>
      </c>
      <c r="F427" s="1">
        <v>13</v>
      </c>
      <c r="G427" s="1">
        <v>10</v>
      </c>
      <c r="H427" s="1">
        <v>14</v>
      </c>
      <c r="I427" s="1">
        <v>7</v>
      </c>
      <c r="J427" s="1">
        <v>14</v>
      </c>
      <c r="K427" s="1">
        <v>12</v>
      </c>
      <c r="L427" s="1">
        <v>13</v>
      </c>
      <c r="M427" s="1">
        <v>11</v>
      </c>
      <c r="N427" s="1">
        <v>11</v>
      </c>
    </row>
    <row r="428" spans="1:14" ht="15" customHeight="1" thickBot="1" x14ac:dyDescent="0.3">
      <c r="A428" s="39" t="s">
        <v>429</v>
      </c>
      <c r="B428" s="17" t="s">
        <v>1254</v>
      </c>
      <c r="C428" s="17" t="s">
        <v>1255</v>
      </c>
      <c r="D428" s="25">
        <f t="shared" si="6"/>
        <v>10.199999999999999</v>
      </c>
      <c r="E428" s="1">
        <v>14</v>
      </c>
      <c r="F428" s="1">
        <v>13</v>
      </c>
      <c r="G428" s="1">
        <v>8</v>
      </c>
      <c r="H428" s="1">
        <v>7</v>
      </c>
      <c r="I428" s="1">
        <v>7</v>
      </c>
      <c r="J428" s="1">
        <v>13</v>
      </c>
      <c r="K428" s="1">
        <v>8</v>
      </c>
      <c r="L428" s="1">
        <v>12</v>
      </c>
      <c r="M428" s="1">
        <v>12</v>
      </c>
      <c r="N428" s="1">
        <v>8</v>
      </c>
    </row>
    <row r="429" spans="1:14" ht="15" customHeight="1" thickBot="1" x14ac:dyDescent="0.3">
      <c r="A429" s="39" t="s">
        <v>429</v>
      </c>
      <c r="B429" s="17" t="s">
        <v>1256</v>
      </c>
      <c r="C429" s="17" t="s">
        <v>852</v>
      </c>
      <c r="D429" s="25">
        <f t="shared" si="6"/>
        <v>10</v>
      </c>
      <c r="E429" s="1">
        <v>13</v>
      </c>
      <c r="F429" s="1">
        <v>12</v>
      </c>
      <c r="G429" s="1">
        <v>8</v>
      </c>
      <c r="H429" s="1">
        <v>11</v>
      </c>
      <c r="I429" s="1">
        <v>5</v>
      </c>
      <c r="J429" s="1">
        <v>14</v>
      </c>
      <c r="K429" s="1">
        <v>7</v>
      </c>
      <c r="L429" s="1">
        <v>11</v>
      </c>
      <c r="M429" s="1">
        <v>11</v>
      </c>
      <c r="N429" s="1">
        <v>8</v>
      </c>
    </row>
    <row r="430" spans="1:14" ht="15" customHeight="1" thickBot="1" x14ac:dyDescent="0.3">
      <c r="A430" s="39" t="s">
        <v>429</v>
      </c>
      <c r="B430" s="17" t="s">
        <v>1257</v>
      </c>
      <c r="C430" s="17" t="s">
        <v>116</v>
      </c>
      <c r="D430" s="25">
        <f t="shared" si="6"/>
        <v>13.7</v>
      </c>
      <c r="E430" s="1">
        <v>12</v>
      </c>
      <c r="F430" s="1">
        <v>13</v>
      </c>
      <c r="G430" s="1">
        <v>15</v>
      </c>
      <c r="H430" s="1">
        <v>13</v>
      </c>
      <c r="I430" s="1">
        <v>14</v>
      </c>
      <c r="J430" s="1">
        <v>13</v>
      </c>
      <c r="K430" s="1">
        <v>14</v>
      </c>
      <c r="L430" s="1">
        <v>14</v>
      </c>
      <c r="M430" s="1">
        <v>15</v>
      </c>
      <c r="N430" s="1">
        <v>14</v>
      </c>
    </row>
    <row r="431" spans="1:14" ht="15" customHeight="1" thickBot="1" x14ac:dyDescent="0.3">
      <c r="A431" s="39" t="s">
        <v>429</v>
      </c>
      <c r="B431" s="17" t="s">
        <v>1259</v>
      </c>
      <c r="C431" s="17" t="s">
        <v>192</v>
      </c>
      <c r="D431" s="25">
        <f t="shared" si="6"/>
        <v>13.1</v>
      </c>
      <c r="E431" s="1">
        <v>13</v>
      </c>
      <c r="F431" s="1">
        <v>13</v>
      </c>
      <c r="G431" s="1">
        <v>13</v>
      </c>
      <c r="H431" s="1">
        <v>14</v>
      </c>
      <c r="I431" s="1">
        <v>13</v>
      </c>
      <c r="J431" s="1">
        <v>12</v>
      </c>
      <c r="K431" s="1">
        <v>14</v>
      </c>
      <c r="L431" s="1">
        <v>13</v>
      </c>
      <c r="M431" s="1">
        <v>13</v>
      </c>
      <c r="N431" s="1">
        <v>13</v>
      </c>
    </row>
    <row r="432" spans="1:14" ht="15" customHeight="1" thickBot="1" x14ac:dyDescent="0.3">
      <c r="A432" s="39" t="s">
        <v>429</v>
      </c>
      <c r="B432" s="17" t="s">
        <v>1261</v>
      </c>
      <c r="C432" s="17" t="s">
        <v>93</v>
      </c>
      <c r="D432" s="25">
        <f t="shared" si="6"/>
        <v>13.7</v>
      </c>
      <c r="E432" s="1">
        <v>12</v>
      </c>
      <c r="F432" s="1">
        <v>13</v>
      </c>
      <c r="G432" s="1">
        <v>14</v>
      </c>
      <c r="H432" s="1">
        <v>14</v>
      </c>
      <c r="I432" s="1">
        <v>15</v>
      </c>
      <c r="J432" s="1">
        <v>13</v>
      </c>
      <c r="K432" s="1">
        <v>14</v>
      </c>
      <c r="L432" s="1">
        <v>13</v>
      </c>
      <c r="M432" s="1">
        <v>15</v>
      </c>
      <c r="N432" s="1">
        <v>14</v>
      </c>
    </row>
    <row r="433" spans="1:14" ht="15" customHeight="1" thickBot="1" x14ac:dyDescent="0.3">
      <c r="A433" s="39" t="s">
        <v>429</v>
      </c>
      <c r="B433" s="17" t="s">
        <v>1262</v>
      </c>
      <c r="C433" s="17" t="s">
        <v>85</v>
      </c>
      <c r="D433" s="25">
        <f t="shared" si="6"/>
        <v>9.6</v>
      </c>
      <c r="E433" s="1">
        <v>14</v>
      </c>
      <c r="F433" s="1">
        <v>12</v>
      </c>
      <c r="G433" s="1">
        <v>9</v>
      </c>
      <c r="H433" s="1">
        <v>6</v>
      </c>
      <c r="I433" s="1">
        <v>7</v>
      </c>
      <c r="J433" s="1">
        <v>15</v>
      </c>
      <c r="K433" s="1">
        <v>9</v>
      </c>
      <c r="L433" s="1">
        <v>11</v>
      </c>
      <c r="M433" s="1">
        <v>3</v>
      </c>
      <c r="N433" s="1">
        <v>10</v>
      </c>
    </row>
    <row r="434" spans="1:14" ht="15" customHeight="1" thickBot="1" x14ac:dyDescent="0.3">
      <c r="A434" s="39" t="s">
        <v>429</v>
      </c>
      <c r="B434" s="17" t="s">
        <v>1264</v>
      </c>
      <c r="C434" s="17" t="s">
        <v>37</v>
      </c>
      <c r="D434" s="25">
        <f t="shared" si="6"/>
        <v>10.5</v>
      </c>
      <c r="E434" s="1">
        <v>12</v>
      </c>
      <c r="F434" s="1">
        <v>11</v>
      </c>
      <c r="G434" s="1">
        <v>9</v>
      </c>
      <c r="H434" s="1">
        <v>8</v>
      </c>
      <c r="I434" s="1">
        <v>10</v>
      </c>
      <c r="J434" s="1">
        <v>12</v>
      </c>
      <c r="K434" s="1">
        <v>10</v>
      </c>
      <c r="L434" s="1">
        <v>11</v>
      </c>
      <c r="M434" s="1">
        <v>12</v>
      </c>
      <c r="N434" s="1">
        <v>10</v>
      </c>
    </row>
    <row r="435" spans="1:14" ht="15" customHeight="1" thickBot="1" x14ac:dyDescent="0.3">
      <c r="A435" s="39" t="s">
        <v>429</v>
      </c>
      <c r="B435" s="17" t="s">
        <v>1266</v>
      </c>
      <c r="C435" s="17" t="s">
        <v>1267</v>
      </c>
      <c r="D435" s="25">
        <f t="shared" si="6"/>
        <v>11.7</v>
      </c>
      <c r="E435" s="1">
        <v>15</v>
      </c>
      <c r="F435" s="1">
        <v>9</v>
      </c>
      <c r="G435" s="1">
        <v>9</v>
      </c>
      <c r="H435" s="1">
        <v>14</v>
      </c>
      <c r="I435" s="1">
        <v>12</v>
      </c>
      <c r="J435" s="1">
        <v>15</v>
      </c>
      <c r="K435" s="1">
        <v>11</v>
      </c>
      <c r="L435" s="1">
        <v>9</v>
      </c>
      <c r="M435" s="1">
        <v>9</v>
      </c>
      <c r="N435" s="1">
        <v>14</v>
      </c>
    </row>
    <row r="436" spans="1:14" ht="15" customHeight="1" thickBot="1" x14ac:dyDescent="0.3">
      <c r="A436" s="39" t="s">
        <v>429</v>
      </c>
      <c r="B436" s="17" t="s">
        <v>1269</v>
      </c>
      <c r="C436" s="17" t="s">
        <v>238</v>
      </c>
      <c r="D436" s="25">
        <f t="shared" si="6"/>
        <v>12.2</v>
      </c>
      <c r="E436" s="1">
        <v>13</v>
      </c>
      <c r="F436" s="1">
        <v>12</v>
      </c>
      <c r="G436" s="1">
        <v>15</v>
      </c>
      <c r="H436" s="1">
        <v>13</v>
      </c>
      <c r="I436" s="1">
        <v>11</v>
      </c>
      <c r="J436" s="1">
        <v>13</v>
      </c>
      <c r="K436" s="1">
        <v>12</v>
      </c>
      <c r="L436" s="1">
        <v>15</v>
      </c>
      <c r="M436" s="1">
        <v>12</v>
      </c>
      <c r="N436" s="1">
        <v>6</v>
      </c>
    </row>
    <row r="437" spans="1:14" ht="15" customHeight="1" thickBot="1" x14ac:dyDescent="0.3">
      <c r="A437" s="39" t="s">
        <v>429</v>
      </c>
      <c r="B437" s="17" t="s">
        <v>1270</v>
      </c>
      <c r="C437" s="17" t="s">
        <v>563</v>
      </c>
      <c r="D437" s="25">
        <f t="shared" si="6"/>
        <v>10.1</v>
      </c>
      <c r="E437" s="1">
        <v>13</v>
      </c>
      <c r="F437" s="1">
        <v>8</v>
      </c>
      <c r="G437" s="1">
        <v>10</v>
      </c>
      <c r="H437" s="1">
        <v>10</v>
      </c>
      <c r="I437" s="1">
        <v>8</v>
      </c>
      <c r="J437" s="1">
        <v>15</v>
      </c>
      <c r="K437" s="1">
        <v>10</v>
      </c>
      <c r="L437" s="1">
        <v>10</v>
      </c>
      <c r="M437" s="1">
        <v>9</v>
      </c>
      <c r="N437" s="1">
        <v>8</v>
      </c>
    </row>
    <row r="438" spans="1:14" ht="15" customHeight="1" thickBot="1" x14ac:dyDescent="0.3">
      <c r="A438" s="29" t="s">
        <v>318</v>
      </c>
      <c r="B438" s="17" t="s">
        <v>1273</v>
      </c>
      <c r="C438" s="17" t="s">
        <v>1274</v>
      </c>
      <c r="D438" s="25">
        <f t="shared" si="6"/>
        <v>11.2</v>
      </c>
      <c r="E438" s="1">
        <v>12</v>
      </c>
      <c r="F438" s="1">
        <v>11</v>
      </c>
      <c r="G438" s="1">
        <v>6</v>
      </c>
      <c r="H438" s="1">
        <v>9</v>
      </c>
      <c r="I438" s="1">
        <v>13</v>
      </c>
      <c r="J438" s="1">
        <v>12</v>
      </c>
      <c r="K438" s="1">
        <v>12</v>
      </c>
      <c r="L438" s="1">
        <v>14</v>
      </c>
      <c r="M438" s="1">
        <v>12</v>
      </c>
      <c r="N438" s="1">
        <v>11</v>
      </c>
    </row>
    <row r="439" spans="1:14" ht="15" customHeight="1" thickBot="1" x14ac:dyDescent="0.3">
      <c r="A439" s="29" t="s">
        <v>318</v>
      </c>
      <c r="B439" s="17" t="s">
        <v>1276</v>
      </c>
      <c r="C439" s="17" t="s">
        <v>24</v>
      </c>
      <c r="D439" s="25">
        <f t="shared" si="6"/>
        <v>11.4</v>
      </c>
      <c r="E439" s="1">
        <v>12</v>
      </c>
      <c r="F439" s="1">
        <v>12</v>
      </c>
      <c r="G439" s="1">
        <v>10</v>
      </c>
      <c r="H439" s="1">
        <v>11</v>
      </c>
      <c r="I439" s="1">
        <v>10</v>
      </c>
      <c r="J439" s="1">
        <v>13</v>
      </c>
      <c r="K439" s="1">
        <v>11</v>
      </c>
      <c r="L439" s="1">
        <v>14</v>
      </c>
      <c r="M439" s="1">
        <v>11</v>
      </c>
      <c r="N439" s="1">
        <v>10</v>
      </c>
    </row>
    <row r="440" spans="1:14" ht="15" customHeight="1" thickBot="1" x14ac:dyDescent="0.3">
      <c r="A440" s="29" t="s">
        <v>318</v>
      </c>
      <c r="B440" s="17" t="s">
        <v>1278</v>
      </c>
      <c r="C440" s="17" t="s">
        <v>93</v>
      </c>
      <c r="D440" s="25">
        <f t="shared" si="6"/>
        <v>13.5</v>
      </c>
      <c r="E440" s="1">
        <v>13</v>
      </c>
      <c r="F440" s="1">
        <v>11</v>
      </c>
      <c r="G440" s="1">
        <v>14</v>
      </c>
      <c r="H440" s="1">
        <v>14</v>
      </c>
      <c r="I440" s="1">
        <v>14</v>
      </c>
      <c r="J440" s="1">
        <v>13</v>
      </c>
      <c r="K440" s="1">
        <v>14</v>
      </c>
      <c r="L440" s="1">
        <v>14</v>
      </c>
      <c r="M440" s="1">
        <v>14</v>
      </c>
      <c r="N440" s="1">
        <v>14</v>
      </c>
    </row>
    <row r="441" spans="1:14" ht="15" customHeight="1" thickBot="1" x14ac:dyDescent="0.3">
      <c r="A441" s="29" t="s">
        <v>318</v>
      </c>
      <c r="B441" s="17" t="s">
        <v>1281</v>
      </c>
      <c r="C441" s="17" t="s">
        <v>93</v>
      </c>
      <c r="D441" s="25">
        <f t="shared" si="6"/>
        <v>12.5</v>
      </c>
      <c r="E441" s="1">
        <v>11</v>
      </c>
      <c r="F441" s="1">
        <v>12</v>
      </c>
      <c r="G441" s="1">
        <v>11</v>
      </c>
      <c r="H441" s="1">
        <v>14</v>
      </c>
      <c r="I441" s="1">
        <v>13</v>
      </c>
      <c r="J441" s="1">
        <v>12</v>
      </c>
      <c r="K441" s="1">
        <v>13</v>
      </c>
      <c r="L441" s="1">
        <v>12</v>
      </c>
      <c r="M441" s="1">
        <v>11</v>
      </c>
      <c r="N441" s="1">
        <v>16</v>
      </c>
    </row>
    <row r="442" spans="1:14" ht="15" customHeight="1" thickBot="1" x14ac:dyDescent="0.3">
      <c r="A442" s="29" t="s">
        <v>318</v>
      </c>
      <c r="B442" s="17" t="s">
        <v>1283</v>
      </c>
      <c r="C442" s="17" t="s">
        <v>93</v>
      </c>
      <c r="D442" s="25">
        <f t="shared" si="6"/>
        <v>15.7</v>
      </c>
      <c r="E442" s="1">
        <v>14</v>
      </c>
      <c r="F442" s="1">
        <v>16</v>
      </c>
      <c r="G442" s="1">
        <v>16</v>
      </c>
      <c r="H442" s="1">
        <v>16</v>
      </c>
      <c r="I442" s="1">
        <v>16</v>
      </c>
      <c r="J442" s="1">
        <v>15</v>
      </c>
      <c r="K442" s="1">
        <v>16</v>
      </c>
      <c r="L442" s="1">
        <v>15</v>
      </c>
      <c r="M442" s="1">
        <v>17</v>
      </c>
      <c r="N442" s="1">
        <v>16</v>
      </c>
    </row>
    <row r="443" spans="1:14" ht="15" customHeight="1" thickBot="1" x14ac:dyDescent="0.3">
      <c r="A443" s="29" t="s">
        <v>318</v>
      </c>
      <c r="B443" s="17" t="s">
        <v>1285</v>
      </c>
      <c r="C443" s="17" t="s">
        <v>870</v>
      </c>
      <c r="D443" s="25">
        <f t="shared" si="6"/>
        <v>10.199999999999999</v>
      </c>
      <c r="E443" s="1">
        <v>15</v>
      </c>
      <c r="F443" s="1">
        <v>12</v>
      </c>
      <c r="G443" s="1">
        <v>8</v>
      </c>
      <c r="H443" s="1">
        <v>6</v>
      </c>
      <c r="I443" s="1">
        <v>7</v>
      </c>
      <c r="J443" s="1">
        <v>14</v>
      </c>
      <c r="K443" s="1">
        <v>8</v>
      </c>
      <c r="L443" s="1">
        <v>12</v>
      </c>
      <c r="M443" s="1">
        <v>12</v>
      </c>
      <c r="N443" s="1">
        <v>8</v>
      </c>
    </row>
    <row r="444" spans="1:14" ht="15" customHeight="1" thickBot="1" x14ac:dyDescent="0.3">
      <c r="A444" s="29" t="s">
        <v>318</v>
      </c>
      <c r="B444" s="17" t="s">
        <v>1287</v>
      </c>
      <c r="C444" s="17" t="s">
        <v>249</v>
      </c>
      <c r="D444" s="25">
        <f t="shared" si="6"/>
        <v>10.9</v>
      </c>
      <c r="E444" s="1">
        <v>14</v>
      </c>
      <c r="F444" s="1">
        <v>17</v>
      </c>
      <c r="G444" s="1">
        <v>8</v>
      </c>
      <c r="H444" s="1">
        <v>10</v>
      </c>
      <c r="I444" s="1">
        <v>7</v>
      </c>
      <c r="J444" s="1">
        <v>14</v>
      </c>
      <c r="K444" s="1">
        <v>8</v>
      </c>
      <c r="L444" s="1">
        <v>15</v>
      </c>
      <c r="M444" s="1">
        <v>9</v>
      </c>
      <c r="N444" s="1">
        <v>7</v>
      </c>
    </row>
    <row r="445" spans="1:14" ht="15" customHeight="1" thickBot="1" x14ac:dyDescent="0.3">
      <c r="A445" s="29" t="s">
        <v>318</v>
      </c>
      <c r="B445" s="17" t="s">
        <v>1288</v>
      </c>
      <c r="C445" s="17" t="s">
        <v>238</v>
      </c>
      <c r="D445" s="25">
        <f t="shared" si="6"/>
        <v>11.4</v>
      </c>
      <c r="E445" s="1">
        <v>12</v>
      </c>
      <c r="F445" s="1">
        <v>12</v>
      </c>
      <c r="G445" s="1">
        <v>12</v>
      </c>
      <c r="H445" s="1">
        <v>15</v>
      </c>
      <c r="I445" s="1">
        <v>4</v>
      </c>
      <c r="J445" s="1">
        <v>12</v>
      </c>
      <c r="K445" s="1">
        <v>10</v>
      </c>
      <c r="L445" s="1">
        <v>14</v>
      </c>
      <c r="M445" s="1">
        <v>16</v>
      </c>
      <c r="N445" s="1">
        <v>7</v>
      </c>
    </row>
    <row r="446" spans="1:14" ht="15" customHeight="1" thickBot="1" x14ac:dyDescent="0.3">
      <c r="A446" s="29" t="s">
        <v>318</v>
      </c>
      <c r="B446" s="17" t="s">
        <v>1289</v>
      </c>
      <c r="C446" s="17" t="s">
        <v>96</v>
      </c>
      <c r="D446" s="25">
        <f t="shared" si="6"/>
        <v>11.4</v>
      </c>
      <c r="E446" s="1">
        <v>11</v>
      </c>
      <c r="F446" s="1">
        <v>13</v>
      </c>
      <c r="G446" s="1">
        <v>15</v>
      </c>
      <c r="H446" s="1">
        <v>14</v>
      </c>
      <c r="I446" s="1">
        <v>10</v>
      </c>
      <c r="J446" s="1">
        <v>13</v>
      </c>
      <c r="K446" s="1">
        <v>7</v>
      </c>
      <c r="L446" s="1">
        <v>13</v>
      </c>
      <c r="M446" s="1">
        <v>13</v>
      </c>
      <c r="N446" s="1">
        <v>5</v>
      </c>
    </row>
    <row r="447" spans="1:14" ht="15" customHeight="1" thickBot="1" x14ac:dyDescent="0.3">
      <c r="A447" s="29" t="s">
        <v>318</v>
      </c>
      <c r="B447" s="17" t="s">
        <v>1291</v>
      </c>
      <c r="C447" s="17" t="s">
        <v>238</v>
      </c>
      <c r="D447" s="25">
        <f t="shared" si="6"/>
        <v>10.199999999999999</v>
      </c>
      <c r="E447" s="1">
        <v>12</v>
      </c>
      <c r="F447" s="1">
        <v>13</v>
      </c>
      <c r="G447" s="1">
        <v>12</v>
      </c>
      <c r="H447" s="1">
        <v>15</v>
      </c>
      <c r="I447" s="1">
        <v>7</v>
      </c>
      <c r="J447" s="1">
        <v>11</v>
      </c>
      <c r="K447" s="1">
        <v>9</v>
      </c>
      <c r="L447" s="1">
        <v>10</v>
      </c>
      <c r="M447" s="1">
        <v>11</v>
      </c>
      <c r="N447" s="1">
        <v>2</v>
      </c>
    </row>
    <row r="448" spans="1:14" ht="15" customHeight="1" thickBot="1" x14ac:dyDescent="0.3">
      <c r="A448" s="29" t="s">
        <v>318</v>
      </c>
      <c r="B448" s="17" t="s">
        <v>1293</v>
      </c>
      <c r="C448" s="17" t="s">
        <v>1294</v>
      </c>
      <c r="D448" s="25">
        <f t="shared" si="6"/>
        <v>9.6999999999999993</v>
      </c>
      <c r="E448" s="1">
        <v>14</v>
      </c>
      <c r="F448" s="1">
        <v>14</v>
      </c>
      <c r="G448" s="1">
        <v>8</v>
      </c>
      <c r="H448" s="1">
        <v>7</v>
      </c>
      <c r="I448" s="1">
        <v>6</v>
      </c>
      <c r="J448" s="1">
        <v>12</v>
      </c>
      <c r="K448" s="1">
        <v>8</v>
      </c>
      <c r="L448" s="1">
        <v>12</v>
      </c>
      <c r="M448" s="1">
        <v>10</v>
      </c>
      <c r="N448" s="1">
        <v>6</v>
      </c>
    </row>
    <row r="449" spans="1:14" ht="15" customHeight="1" thickBot="1" x14ac:dyDescent="0.3">
      <c r="A449" s="29" t="s">
        <v>318</v>
      </c>
      <c r="B449" s="17" t="s">
        <v>1299</v>
      </c>
      <c r="C449" s="17" t="s">
        <v>299</v>
      </c>
      <c r="D449" s="25">
        <f t="shared" si="6"/>
        <v>11</v>
      </c>
      <c r="E449" s="1">
        <v>15</v>
      </c>
      <c r="F449" s="1">
        <v>13</v>
      </c>
      <c r="G449" s="1">
        <v>11</v>
      </c>
      <c r="H449" s="1">
        <v>8</v>
      </c>
      <c r="I449" s="1">
        <v>8</v>
      </c>
      <c r="J449" s="1">
        <v>14</v>
      </c>
      <c r="K449" s="1">
        <v>9</v>
      </c>
      <c r="L449" s="1">
        <v>15</v>
      </c>
      <c r="M449" s="1">
        <v>9</v>
      </c>
      <c r="N449" s="1">
        <v>8</v>
      </c>
    </row>
    <row r="450" spans="1:14" ht="15" customHeight="1" thickBot="1" x14ac:dyDescent="0.3">
      <c r="A450" s="29" t="s">
        <v>318</v>
      </c>
      <c r="B450" s="17" t="s">
        <v>1300</v>
      </c>
      <c r="C450" s="17" t="s">
        <v>33</v>
      </c>
      <c r="D450" s="25">
        <f t="shared" ref="D450:D513" si="7">AVERAGE(E450:N450)</f>
        <v>11.3</v>
      </c>
      <c r="E450" s="1">
        <v>11</v>
      </c>
      <c r="F450" s="1">
        <v>11</v>
      </c>
      <c r="G450" s="1">
        <v>12</v>
      </c>
      <c r="H450" s="1">
        <v>6</v>
      </c>
      <c r="I450" s="1">
        <v>12</v>
      </c>
      <c r="J450" s="1">
        <v>14</v>
      </c>
      <c r="K450" s="1">
        <v>13</v>
      </c>
      <c r="L450" s="1">
        <v>13</v>
      </c>
      <c r="M450" s="1">
        <v>11</v>
      </c>
      <c r="N450" s="1">
        <v>10</v>
      </c>
    </row>
    <row r="451" spans="1:14" ht="15" customHeight="1" thickBot="1" x14ac:dyDescent="0.3">
      <c r="A451" s="29" t="s">
        <v>318</v>
      </c>
      <c r="B451" s="17" t="s">
        <v>1303</v>
      </c>
      <c r="C451" s="17" t="s">
        <v>64</v>
      </c>
      <c r="D451" s="25">
        <f t="shared" si="7"/>
        <v>10.199999999999999</v>
      </c>
      <c r="E451" s="1">
        <v>13</v>
      </c>
      <c r="F451" s="1">
        <v>14</v>
      </c>
      <c r="G451" s="1">
        <v>7</v>
      </c>
      <c r="H451" s="1">
        <v>7</v>
      </c>
      <c r="I451" s="1">
        <v>9</v>
      </c>
      <c r="J451" s="1">
        <v>11</v>
      </c>
      <c r="K451" s="1">
        <v>12</v>
      </c>
      <c r="L451" s="1">
        <v>13</v>
      </c>
      <c r="M451" s="1">
        <v>9</v>
      </c>
      <c r="N451" s="1">
        <v>7</v>
      </c>
    </row>
    <row r="452" spans="1:14" ht="15" customHeight="1" thickBot="1" x14ac:dyDescent="0.3">
      <c r="A452" s="29" t="s">
        <v>318</v>
      </c>
      <c r="B452" s="17" t="s">
        <v>1304</v>
      </c>
      <c r="C452" s="17" t="s">
        <v>1305</v>
      </c>
      <c r="D452" s="25">
        <f t="shared" si="7"/>
        <v>12.3</v>
      </c>
      <c r="E452" s="1">
        <v>15</v>
      </c>
      <c r="F452" s="1">
        <v>13</v>
      </c>
      <c r="G452" s="1">
        <v>7</v>
      </c>
      <c r="H452" s="1">
        <v>8</v>
      </c>
      <c r="I452" s="1">
        <v>12</v>
      </c>
      <c r="J452" s="1">
        <v>15</v>
      </c>
      <c r="K452" s="1">
        <v>13</v>
      </c>
      <c r="L452" s="1">
        <v>14</v>
      </c>
      <c r="M452" s="1">
        <v>11</v>
      </c>
      <c r="N452" s="1">
        <v>15</v>
      </c>
    </row>
    <row r="453" spans="1:14" ht="15" customHeight="1" thickBot="1" x14ac:dyDescent="0.3">
      <c r="A453" s="29" t="s">
        <v>318</v>
      </c>
      <c r="B453" s="17" t="s">
        <v>1307</v>
      </c>
      <c r="C453" s="17" t="s">
        <v>534</v>
      </c>
      <c r="D453" s="25">
        <f t="shared" si="7"/>
        <v>11.2</v>
      </c>
      <c r="E453" s="1">
        <v>15</v>
      </c>
      <c r="F453" s="1">
        <v>12</v>
      </c>
      <c r="G453" s="1">
        <v>11</v>
      </c>
      <c r="H453" s="1">
        <v>11</v>
      </c>
      <c r="I453" s="1">
        <v>6</v>
      </c>
      <c r="J453" s="1">
        <v>14</v>
      </c>
      <c r="K453" s="1">
        <v>9</v>
      </c>
      <c r="L453" s="1">
        <v>14</v>
      </c>
      <c r="M453" s="1">
        <v>12</v>
      </c>
      <c r="N453" s="1">
        <v>8</v>
      </c>
    </row>
    <row r="454" spans="1:14" ht="15" customHeight="1" thickBot="1" x14ac:dyDescent="0.3">
      <c r="A454" s="29" t="s">
        <v>318</v>
      </c>
      <c r="B454" s="17" t="s">
        <v>1308</v>
      </c>
      <c r="C454" s="17" t="s">
        <v>29</v>
      </c>
      <c r="D454" s="25">
        <f t="shared" si="7"/>
        <v>12.6</v>
      </c>
      <c r="E454" s="1">
        <v>13</v>
      </c>
      <c r="F454" s="1">
        <v>12</v>
      </c>
      <c r="G454" s="1">
        <v>12</v>
      </c>
      <c r="H454" s="1">
        <v>14</v>
      </c>
      <c r="I454" s="1">
        <v>13</v>
      </c>
      <c r="J454" s="1">
        <v>12</v>
      </c>
      <c r="K454" s="1">
        <v>12</v>
      </c>
      <c r="L454" s="1">
        <v>12</v>
      </c>
      <c r="M454" s="1">
        <v>14</v>
      </c>
      <c r="N454" s="1">
        <v>12</v>
      </c>
    </row>
    <row r="455" spans="1:14" ht="15" customHeight="1" thickBot="1" x14ac:dyDescent="0.3">
      <c r="A455" s="29" t="s">
        <v>318</v>
      </c>
      <c r="B455" s="17" t="s">
        <v>1310</v>
      </c>
      <c r="C455" s="17" t="s">
        <v>93</v>
      </c>
      <c r="D455" s="25">
        <f t="shared" si="7"/>
        <v>13.2</v>
      </c>
      <c r="E455" s="1">
        <v>14</v>
      </c>
      <c r="F455" s="1">
        <v>12</v>
      </c>
      <c r="G455" s="1">
        <v>14</v>
      </c>
      <c r="H455" s="1">
        <v>15</v>
      </c>
      <c r="I455" s="1">
        <v>13</v>
      </c>
      <c r="J455" s="1">
        <v>13</v>
      </c>
      <c r="K455" s="1">
        <v>13</v>
      </c>
      <c r="L455" s="1">
        <v>12</v>
      </c>
      <c r="M455" s="1">
        <v>13</v>
      </c>
      <c r="N455" s="1">
        <v>13</v>
      </c>
    </row>
    <row r="456" spans="1:14" ht="15" customHeight="1" thickBot="1" x14ac:dyDescent="0.3">
      <c r="A456" s="29" t="s">
        <v>318</v>
      </c>
      <c r="B456" s="17" t="s">
        <v>1312</v>
      </c>
      <c r="C456" s="17" t="s">
        <v>825</v>
      </c>
      <c r="D456" s="25">
        <f t="shared" si="7"/>
        <v>11.6</v>
      </c>
      <c r="E456" s="1">
        <v>12</v>
      </c>
      <c r="F456" s="1">
        <v>13</v>
      </c>
      <c r="G456" s="1">
        <v>15</v>
      </c>
      <c r="H456" s="1">
        <v>12</v>
      </c>
      <c r="I456" s="1">
        <v>10</v>
      </c>
      <c r="J456" s="1">
        <v>10</v>
      </c>
      <c r="K456" s="1">
        <v>12</v>
      </c>
      <c r="L456" s="1">
        <v>13</v>
      </c>
      <c r="M456" s="1">
        <v>7</v>
      </c>
      <c r="N456" s="1">
        <v>12</v>
      </c>
    </row>
    <row r="457" spans="1:14" ht="15" customHeight="1" thickBot="1" x14ac:dyDescent="0.3">
      <c r="A457" s="29" t="s">
        <v>318</v>
      </c>
      <c r="B457" s="17" t="s">
        <v>1313</v>
      </c>
      <c r="C457" s="17" t="s">
        <v>37</v>
      </c>
      <c r="D457" s="25">
        <f t="shared" si="7"/>
        <v>12.2</v>
      </c>
      <c r="E457" s="1">
        <v>15</v>
      </c>
      <c r="F457" s="1">
        <v>12</v>
      </c>
      <c r="G457" s="1">
        <v>9</v>
      </c>
      <c r="H457" s="1">
        <v>9</v>
      </c>
      <c r="I457" s="1">
        <v>13</v>
      </c>
      <c r="J457" s="1">
        <v>15</v>
      </c>
      <c r="K457" s="1">
        <v>13</v>
      </c>
      <c r="L457" s="1">
        <v>13</v>
      </c>
      <c r="M457" s="1">
        <v>12</v>
      </c>
      <c r="N457" s="1">
        <v>11</v>
      </c>
    </row>
    <row r="458" spans="1:14" ht="15" customHeight="1" thickBot="1" x14ac:dyDescent="0.3">
      <c r="A458" s="29" t="s">
        <v>318</v>
      </c>
      <c r="B458" s="17" t="s">
        <v>1314</v>
      </c>
      <c r="C458" s="17" t="s">
        <v>37</v>
      </c>
      <c r="D458" s="25">
        <f t="shared" si="7"/>
        <v>10.9</v>
      </c>
      <c r="E458" s="1">
        <v>11</v>
      </c>
      <c r="F458" s="1">
        <v>13</v>
      </c>
      <c r="G458" s="1">
        <v>8</v>
      </c>
      <c r="H458" s="1">
        <v>9</v>
      </c>
      <c r="I458" s="1">
        <v>11</v>
      </c>
      <c r="J458" s="1">
        <v>11</v>
      </c>
      <c r="K458" s="1">
        <v>12</v>
      </c>
      <c r="L458" s="1">
        <v>13</v>
      </c>
      <c r="M458" s="1">
        <v>11</v>
      </c>
      <c r="N458" s="1">
        <v>10</v>
      </c>
    </row>
    <row r="459" spans="1:14" ht="15" customHeight="1" thickBot="1" x14ac:dyDescent="0.3">
      <c r="A459" s="29" t="s">
        <v>318</v>
      </c>
      <c r="B459" s="17" t="s">
        <v>1316</v>
      </c>
      <c r="C459" s="17" t="s">
        <v>484</v>
      </c>
      <c r="D459" s="25">
        <f t="shared" si="7"/>
        <v>12</v>
      </c>
      <c r="E459" s="1">
        <v>12</v>
      </c>
      <c r="F459" s="1">
        <v>12</v>
      </c>
      <c r="G459" s="1">
        <v>10</v>
      </c>
      <c r="H459" s="1">
        <v>10</v>
      </c>
      <c r="I459" s="1">
        <v>13</v>
      </c>
      <c r="J459" s="1">
        <v>13</v>
      </c>
      <c r="K459" s="1">
        <v>12</v>
      </c>
      <c r="L459" s="1">
        <v>14</v>
      </c>
      <c r="M459" s="1">
        <v>12</v>
      </c>
      <c r="N459" s="1">
        <v>12</v>
      </c>
    </row>
    <row r="460" spans="1:14" ht="15" customHeight="1" thickBot="1" x14ac:dyDescent="0.3">
      <c r="A460" s="29" t="s">
        <v>318</v>
      </c>
      <c r="B460" s="17" t="s">
        <v>1318</v>
      </c>
      <c r="C460" s="17" t="s">
        <v>470</v>
      </c>
      <c r="D460" s="25">
        <f t="shared" si="7"/>
        <v>12.8</v>
      </c>
      <c r="E460" s="1">
        <v>11</v>
      </c>
      <c r="F460" s="1">
        <v>13</v>
      </c>
      <c r="G460" s="1">
        <v>13</v>
      </c>
      <c r="H460" s="1">
        <v>13</v>
      </c>
      <c r="I460" s="1">
        <v>12</v>
      </c>
      <c r="J460" s="1">
        <v>14</v>
      </c>
      <c r="K460" s="1">
        <v>14</v>
      </c>
      <c r="L460" s="1">
        <v>13</v>
      </c>
      <c r="M460" s="1">
        <v>13</v>
      </c>
      <c r="N460" s="1">
        <v>12</v>
      </c>
    </row>
    <row r="461" spans="1:14" ht="15" customHeight="1" thickBot="1" x14ac:dyDescent="0.3">
      <c r="A461" s="40" t="s">
        <v>1089</v>
      </c>
      <c r="B461" s="17" t="s">
        <v>1322</v>
      </c>
      <c r="C461" s="17" t="s">
        <v>484</v>
      </c>
      <c r="D461" s="25">
        <f t="shared" si="7"/>
        <v>12.6</v>
      </c>
      <c r="E461" s="1">
        <v>13</v>
      </c>
      <c r="F461" s="1">
        <v>11</v>
      </c>
      <c r="G461" s="1">
        <v>12</v>
      </c>
      <c r="H461" s="1">
        <v>12</v>
      </c>
      <c r="I461" s="1">
        <v>12</v>
      </c>
      <c r="J461" s="1">
        <v>14</v>
      </c>
      <c r="K461" s="1">
        <v>13</v>
      </c>
      <c r="L461" s="1">
        <v>14</v>
      </c>
      <c r="M461" s="1">
        <v>13</v>
      </c>
      <c r="N461" s="1">
        <v>12</v>
      </c>
    </row>
    <row r="462" spans="1:14" ht="15" customHeight="1" thickBot="1" x14ac:dyDescent="0.3">
      <c r="A462" s="40" t="s">
        <v>1089</v>
      </c>
      <c r="B462" s="17" t="s">
        <v>1324</v>
      </c>
      <c r="C462" s="17" t="s">
        <v>207</v>
      </c>
      <c r="D462" s="25">
        <f t="shared" si="7"/>
        <v>11.9</v>
      </c>
      <c r="E462" s="1">
        <v>13</v>
      </c>
      <c r="F462" s="1">
        <v>12</v>
      </c>
      <c r="G462" s="1">
        <v>11</v>
      </c>
      <c r="H462" s="1">
        <v>12</v>
      </c>
      <c r="I462" s="1">
        <v>10</v>
      </c>
      <c r="J462" s="1">
        <v>10</v>
      </c>
      <c r="K462" s="1">
        <v>12</v>
      </c>
      <c r="L462" s="1">
        <v>12</v>
      </c>
      <c r="M462" s="1">
        <v>14</v>
      </c>
      <c r="N462" s="1">
        <v>13</v>
      </c>
    </row>
    <row r="463" spans="1:14" ht="15" customHeight="1" thickBot="1" x14ac:dyDescent="0.3">
      <c r="A463" s="40" t="s">
        <v>1089</v>
      </c>
      <c r="B463" s="17" t="s">
        <v>1325</v>
      </c>
      <c r="C463" s="17" t="s">
        <v>93</v>
      </c>
      <c r="D463" s="25">
        <f t="shared" si="7"/>
        <v>14</v>
      </c>
      <c r="E463" s="1">
        <v>13</v>
      </c>
      <c r="F463" s="1">
        <v>15</v>
      </c>
      <c r="G463" s="1">
        <v>15</v>
      </c>
      <c r="H463" s="1">
        <v>15</v>
      </c>
      <c r="I463" s="1">
        <v>14</v>
      </c>
      <c r="J463" s="1">
        <v>14</v>
      </c>
      <c r="K463" s="1">
        <v>14</v>
      </c>
      <c r="L463" s="1">
        <v>14</v>
      </c>
      <c r="M463" s="1">
        <v>13</v>
      </c>
      <c r="N463" s="1">
        <v>13</v>
      </c>
    </row>
    <row r="464" spans="1:14" ht="15" customHeight="1" thickBot="1" x14ac:dyDescent="0.3">
      <c r="A464" s="40" t="s">
        <v>1089</v>
      </c>
      <c r="B464" s="17" t="s">
        <v>1326</v>
      </c>
      <c r="C464" s="17" t="s">
        <v>254</v>
      </c>
      <c r="D464" s="25">
        <f t="shared" si="7"/>
        <v>13.1</v>
      </c>
      <c r="E464" s="1">
        <v>12</v>
      </c>
      <c r="F464" s="1">
        <v>15</v>
      </c>
      <c r="G464" s="1">
        <v>14</v>
      </c>
      <c r="H464" s="1">
        <v>14</v>
      </c>
      <c r="I464" s="1">
        <v>14</v>
      </c>
      <c r="J464" s="1">
        <v>10</v>
      </c>
      <c r="K464" s="1">
        <v>13</v>
      </c>
      <c r="L464" s="1">
        <v>13</v>
      </c>
      <c r="M464" s="1">
        <v>12</v>
      </c>
      <c r="N464" s="1">
        <v>14</v>
      </c>
    </row>
    <row r="465" spans="1:14" ht="15" customHeight="1" thickBot="1" x14ac:dyDescent="0.3">
      <c r="A465" s="40" t="s">
        <v>1089</v>
      </c>
      <c r="B465" s="17" t="s">
        <v>1328</v>
      </c>
      <c r="C465" s="17" t="s">
        <v>189</v>
      </c>
      <c r="D465" s="25">
        <f t="shared" si="7"/>
        <v>8.6</v>
      </c>
      <c r="E465" s="1">
        <v>15</v>
      </c>
      <c r="F465" s="1">
        <v>9</v>
      </c>
      <c r="G465" s="1">
        <v>5</v>
      </c>
      <c r="H465" s="1">
        <v>7</v>
      </c>
      <c r="I465" s="1">
        <v>4</v>
      </c>
      <c r="J465" s="1">
        <v>13</v>
      </c>
      <c r="K465" s="1">
        <v>5</v>
      </c>
      <c r="L465" s="1">
        <v>12</v>
      </c>
      <c r="M465" s="1">
        <v>11</v>
      </c>
      <c r="N465" s="1">
        <v>5</v>
      </c>
    </row>
    <row r="466" spans="1:14" ht="15" customHeight="1" thickBot="1" x14ac:dyDescent="0.3">
      <c r="A466" s="40" t="s">
        <v>1089</v>
      </c>
      <c r="B466" s="17" t="s">
        <v>1330</v>
      </c>
      <c r="C466" s="17" t="s">
        <v>338</v>
      </c>
      <c r="D466" s="25">
        <f t="shared" si="7"/>
        <v>10.6</v>
      </c>
      <c r="E466" s="1">
        <v>11</v>
      </c>
      <c r="F466" s="1">
        <v>13</v>
      </c>
      <c r="G466" s="1">
        <v>8</v>
      </c>
      <c r="H466" s="1">
        <v>9</v>
      </c>
      <c r="I466" s="1">
        <v>8</v>
      </c>
      <c r="J466" s="1">
        <v>12</v>
      </c>
      <c r="K466" s="1">
        <v>12</v>
      </c>
      <c r="L466" s="1">
        <v>14</v>
      </c>
      <c r="M466" s="1">
        <v>11</v>
      </c>
      <c r="N466" s="1">
        <v>8</v>
      </c>
    </row>
    <row r="467" spans="1:14" ht="15" customHeight="1" thickBot="1" x14ac:dyDescent="0.3">
      <c r="A467" s="40" t="s">
        <v>1089</v>
      </c>
      <c r="B467" s="17" t="s">
        <v>1331</v>
      </c>
      <c r="C467" s="17" t="s">
        <v>37</v>
      </c>
      <c r="D467" s="25">
        <f t="shared" si="7"/>
        <v>12.2</v>
      </c>
      <c r="E467" s="1">
        <v>12</v>
      </c>
      <c r="F467" s="1">
        <v>15</v>
      </c>
      <c r="G467" s="1">
        <v>8</v>
      </c>
      <c r="H467" s="1">
        <v>8</v>
      </c>
      <c r="I467" s="1">
        <v>13</v>
      </c>
      <c r="J467" s="1">
        <v>11</v>
      </c>
      <c r="K467" s="1">
        <v>13</v>
      </c>
      <c r="L467" s="1">
        <v>15</v>
      </c>
      <c r="M467" s="1">
        <v>12</v>
      </c>
      <c r="N467" s="1">
        <v>15</v>
      </c>
    </row>
    <row r="468" spans="1:14" ht="15" customHeight="1" thickBot="1" x14ac:dyDescent="0.3">
      <c r="A468" s="40" t="s">
        <v>1089</v>
      </c>
      <c r="B468" s="17" t="s">
        <v>1333</v>
      </c>
      <c r="C468" s="17" t="s">
        <v>60</v>
      </c>
      <c r="D468" s="25">
        <f t="shared" si="7"/>
        <v>9.1999999999999993</v>
      </c>
      <c r="E468" s="1">
        <v>14</v>
      </c>
      <c r="F468" s="1">
        <v>14</v>
      </c>
      <c r="G468" s="1">
        <v>6</v>
      </c>
      <c r="H468" s="1">
        <v>6</v>
      </c>
      <c r="I468" s="1">
        <v>7</v>
      </c>
      <c r="J468" s="1">
        <v>13</v>
      </c>
      <c r="K468" s="1">
        <v>6</v>
      </c>
      <c r="L468" s="1">
        <v>12</v>
      </c>
      <c r="M468" s="1">
        <v>8</v>
      </c>
      <c r="N468" s="1">
        <v>6</v>
      </c>
    </row>
    <row r="469" spans="1:14" ht="15" customHeight="1" thickBot="1" x14ac:dyDescent="0.3">
      <c r="A469" s="40" t="s">
        <v>1089</v>
      </c>
      <c r="B469" s="17" t="s">
        <v>1335</v>
      </c>
      <c r="C469" s="17" t="s">
        <v>312</v>
      </c>
      <c r="D469" s="25">
        <f t="shared" si="7"/>
        <v>9.4</v>
      </c>
      <c r="E469" s="1">
        <v>12</v>
      </c>
      <c r="F469" s="1">
        <v>13</v>
      </c>
      <c r="G469" s="1">
        <v>7</v>
      </c>
      <c r="H469" s="1">
        <v>12</v>
      </c>
      <c r="I469" s="1">
        <v>4</v>
      </c>
      <c r="J469" s="1">
        <v>13</v>
      </c>
      <c r="K469" s="1">
        <v>4</v>
      </c>
      <c r="L469" s="1">
        <v>13</v>
      </c>
      <c r="M469" s="1">
        <v>12</v>
      </c>
      <c r="N469" s="1">
        <v>4</v>
      </c>
    </row>
    <row r="470" spans="1:14" ht="15" customHeight="1" thickBot="1" x14ac:dyDescent="0.3">
      <c r="A470" s="40" t="s">
        <v>1089</v>
      </c>
      <c r="B470" s="17" t="s">
        <v>1336</v>
      </c>
      <c r="C470" s="17" t="s">
        <v>96</v>
      </c>
      <c r="D470" s="25">
        <f t="shared" si="7"/>
        <v>11</v>
      </c>
      <c r="E470" s="1">
        <v>14</v>
      </c>
      <c r="F470" s="1">
        <v>13</v>
      </c>
      <c r="G470" s="1">
        <v>11</v>
      </c>
      <c r="H470" s="1">
        <v>11</v>
      </c>
      <c r="I470" s="1">
        <v>9</v>
      </c>
      <c r="J470" s="1">
        <v>13</v>
      </c>
      <c r="K470" s="1">
        <v>9</v>
      </c>
      <c r="L470" s="1">
        <v>11</v>
      </c>
      <c r="M470" s="1">
        <v>12</v>
      </c>
      <c r="N470" s="1">
        <v>7</v>
      </c>
    </row>
    <row r="471" spans="1:14" ht="15" customHeight="1" thickBot="1" x14ac:dyDescent="0.3">
      <c r="A471" s="40" t="s">
        <v>1089</v>
      </c>
      <c r="B471" s="17" t="s">
        <v>1338</v>
      </c>
      <c r="C471" s="17" t="s">
        <v>37</v>
      </c>
      <c r="D471" s="25">
        <f t="shared" si="7"/>
        <v>13.2</v>
      </c>
      <c r="E471" s="1">
        <v>13</v>
      </c>
      <c r="F471" s="1">
        <v>13</v>
      </c>
      <c r="G471" s="1">
        <v>12</v>
      </c>
      <c r="H471" s="1">
        <v>12</v>
      </c>
      <c r="I471" s="1">
        <v>14</v>
      </c>
      <c r="J471" s="1">
        <v>14</v>
      </c>
      <c r="K471" s="1">
        <v>14</v>
      </c>
      <c r="L471" s="1">
        <v>13</v>
      </c>
      <c r="M471" s="1">
        <v>14</v>
      </c>
      <c r="N471" s="1">
        <v>13</v>
      </c>
    </row>
    <row r="472" spans="1:14" ht="15" customHeight="1" thickBot="1" x14ac:dyDescent="0.3">
      <c r="A472" s="40" t="s">
        <v>1089</v>
      </c>
      <c r="B472" s="17" t="s">
        <v>1342</v>
      </c>
      <c r="C472" s="17" t="s">
        <v>42</v>
      </c>
      <c r="D472" s="25">
        <f t="shared" si="7"/>
        <v>10.5</v>
      </c>
      <c r="E472" s="1">
        <v>14</v>
      </c>
      <c r="F472" s="1">
        <v>11</v>
      </c>
      <c r="G472" s="1">
        <v>8</v>
      </c>
      <c r="H472" s="1">
        <v>9</v>
      </c>
      <c r="I472" s="1">
        <v>8</v>
      </c>
      <c r="J472" s="1">
        <v>14</v>
      </c>
      <c r="K472" s="1">
        <v>8</v>
      </c>
      <c r="L472" s="1">
        <v>15</v>
      </c>
      <c r="M472" s="1">
        <v>10</v>
      </c>
      <c r="N472" s="1">
        <v>8</v>
      </c>
    </row>
    <row r="473" spans="1:14" ht="15" customHeight="1" thickBot="1" x14ac:dyDescent="0.3">
      <c r="A473" s="40" t="s">
        <v>1089</v>
      </c>
      <c r="B473" s="17" t="s">
        <v>1343</v>
      </c>
      <c r="C473" s="17" t="s">
        <v>64</v>
      </c>
      <c r="D473" s="25">
        <f t="shared" si="7"/>
        <v>11.2</v>
      </c>
      <c r="E473" s="1">
        <v>12</v>
      </c>
      <c r="F473" s="1">
        <v>12</v>
      </c>
      <c r="G473" s="1">
        <v>7</v>
      </c>
      <c r="H473" s="1">
        <v>10</v>
      </c>
      <c r="I473" s="1">
        <v>10</v>
      </c>
      <c r="J473" s="1">
        <v>14</v>
      </c>
      <c r="K473" s="1">
        <v>11</v>
      </c>
      <c r="L473" s="1">
        <v>14</v>
      </c>
      <c r="M473" s="1">
        <v>11</v>
      </c>
      <c r="N473" s="1">
        <v>11</v>
      </c>
    </row>
    <row r="474" spans="1:14" ht="15" customHeight="1" thickBot="1" x14ac:dyDescent="0.3">
      <c r="A474" s="40" t="s">
        <v>1089</v>
      </c>
      <c r="B474" s="17" t="s">
        <v>1345</v>
      </c>
      <c r="C474" s="17" t="s">
        <v>85</v>
      </c>
      <c r="D474" s="25">
        <f t="shared" si="7"/>
        <v>10.8</v>
      </c>
      <c r="E474" s="1">
        <v>13</v>
      </c>
      <c r="F474" s="1">
        <v>9</v>
      </c>
      <c r="G474" s="1">
        <v>10</v>
      </c>
      <c r="H474" s="1">
        <v>12</v>
      </c>
      <c r="I474" s="1">
        <v>7</v>
      </c>
      <c r="J474" s="1">
        <v>14</v>
      </c>
      <c r="K474" s="1">
        <v>11</v>
      </c>
      <c r="L474" s="1">
        <v>12</v>
      </c>
      <c r="M474" s="1">
        <v>12</v>
      </c>
      <c r="N474" s="1">
        <v>8</v>
      </c>
    </row>
    <row r="475" spans="1:14" ht="15" customHeight="1" thickBot="1" x14ac:dyDescent="0.3">
      <c r="A475" s="40" t="s">
        <v>1089</v>
      </c>
      <c r="B475" s="17" t="s">
        <v>1346</v>
      </c>
      <c r="C475" s="17" t="s">
        <v>192</v>
      </c>
      <c r="D475" s="25">
        <f t="shared" si="7"/>
        <v>12.9</v>
      </c>
      <c r="E475" s="1">
        <v>11</v>
      </c>
      <c r="F475" s="1">
        <v>13</v>
      </c>
      <c r="G475" s="1">
        <v>13</v>
      </c>
      <c r="H475" s="1">
        <v>12</v>
      </c>
      <c r="I475" s="1">
        <v>15</v>
      </c>
      <c r="J475" s="1">
        <v>13</v>
      </c>
      <c r="K475" s="1">
        <v>12</v>
      </c>
      <c r="L475" s="1">
        <v>14</v>
      </c>
      <c r="M475" s="1">
        <v>13</v>
      </c>
      <c r="N475" s="1">
        <v>13</v>
      </c>
    </row>
    <row r="476" spans="1:14" ht="15" customHeight="1" thickBot="1" x14ac:dyDescent="0.3">
      <c r="A476" s="40" t="s">
        <v>1089</v>
      </c>
      <c r="B476" s="17" t="s">
        <v>1347</v>
      </c>
      <c r="C476" s="17" t="s">
        <v>24</v>
      </c>
      <c r="D476" s="25">
        <f t="shared" si="7"/>
        <v>11.3</v>
      </c>
      <c r="E476" s="1">
        <v>11</v>
      </c>
      <c r="F476" s="1">
        <v>9</v>
      </c>
      <c r="G476" s="1">
        <v>12</v>
      </c>
      <c r="H476" s="1">
        <v>12</v>
      </c>
      <c r="I476" s="1">
        <v>13</v>
      </c>
      <c r="J476" s="1">
        <v>10</v>
      </c>
      <c r="K476" s="1">
        <v>9</v>
      </c>
      <c r="L476" s="1">
        <v>14</v>
      </c>
      <c r="M476" s="1">
        <v>10</v>
      </c>
      <c r="N476" s="1">
        <v>13</v>
      </c>
    </row>
    <row r="477" spans="1:14" ht="15" customHeight="1" thickBot="1" x14ac:dyDescent="0.3">
      <c r="A477" s="40" t="s">
        <v>1089</v>
      </c>
      <c r="B477" s="17" t="s">
        <v>1350</v>
      </c>
      <c r="C477" s="17" t="s">
        <v>683</v>
      </c>
      <c r="D477" s="25">
        <f t="shared" si="7"/>
        <v>10.6</v>
      </c>
      <c r="E477" s="1">
        <v>11</v>
      </c>
      <c r="F477" s="1">
        <v>13</v>
      </c>
      <c r="G477" s="1">
        <v>8</v>
      </c>
      <c r="H477" s="1">
        <v>13</v>
      </c>
      <c r="I477" s="1">
        <v>7</v>
      </c>
      <c r="J477" s="1">
        <v>16</v>
      </c>
      <c r="K477" s="1">
        <v>12</v>
      </c>
      <c r="L477" s="1">
        <v>11</v>
      </c>
      <c r="M477" s="1">
        <v>8</v>
      </c>
      <c r="N477" s="1">
        <v>7</v>
      </c>
    </row>
    <row r="478" spans="1:14" ht="15" customHeight="1" thickBot="1" x14ac:dyDescent="0.3">
      <c r="A478" s="40" t="s">
        <v>1089</v>
      </c>
      <c r="B478" s="17" t="s">
        <v>1353</v>
      </c>
      <c r="C478" s="17" t="s">
        <v>1354</v>
      </c>
      <c r="D478" s="25">
        <f t="shared" si="7"/>
        <v>11.8</v>
      </c>
      <c r="E478" s="1">
        <v>12</v>
      </c>
      <c r="F478" s="1">
        <v>12</v>
      </c>
      <c r="G478" s="1">
        <v>11</v>
      </c>
      <c r="H478" s="1">
        <v>9</v>
      </c>
      <c r="I478" s="1">
        <v>12</v>
      </c>
      <c r="J478" s="1">
        <v>12</v>
      </c>
      <c r="K478" s="1">
        <v>12</v>
      </c>
      <c r="L478" s="1">
        <v>14</v>
      </c>
      <c r="M478" s="1">
        <v>12</v>
      </c>
      <c r="N478" s="1">
        <v>12</v>
      </c>
    </row>
    <row r="479" spans="1:14" ht="15" customHeight="1" thickBot="1" x14ac:dyDescent="0.3">
      <c r="A479" s="40" t="s">
        <v>1089</v>
      </c>
      <c r="B479" s="17" t="s">
        <v>1356</v>
      </c>
      <c r="C479" s="17" t="s">
        <v>484</v>
      </c>
      <c r="D479" s="25">
        <f t="shared" si="7"/>
        <v>11.2</v>
      </c>
      <c r="E479" s="1">
        <v>13</v>
      </c>
      <c r="F479" s="1">
        <v>9</v>
      </c>
      <c r="G479" s="1">
        <v>10</v>
      </c>
      <c r="H479" s="1">
        <v>10</v>
      </c>
      <c r="I479" s="1">
        <v>11</v>
      </c>
      <c r="J479" s="1">
        <v>12</v>
      </c>
      <c r="K479" s="1">
        <v>11</v>
      </c>
      <c r="L479" s="1">
        <v>14</v>
      </c>
      <c r="M479" s="1">
        <v>10</v>
      </c>
      <c r="N479" s="1">
        <v>12</v>
      </c>
    </row>
    <row r="480" spans="1:14" ht="15" customHeight="1" thickBot="1" x14ac:dyDescent="0.3">
      <c r="A480" s="40" t="s">
        <v>1089</v>
      </c>
      <c r="B480" s="17" t="s">
        <v>1358</v>
      </c>
      <c r="C480" s="17" t="s">
        <v>85</v>
      </c>
      <c r="D480" s="25">
        <f t="shared" si="7"/>
        <v>8.1</v>
      </c>
      <c r="E480" s="1">
        <v>12</v>
      </c>
      <c r="F480" s="1">
        <v>11</v>
      </c>
      <c r="G480" s="1">
        <v>5</v>
      </c>
      <c r="H480" s="1">
        <v>4</v>
      </c>
      <c r="I480" s="1">
        <v>6</v>
      </c>
      <c r="J480" s="1">
        <v>11</v>
      </c>
      <c r="K480" s="1">
        <v>9</v>
      </c>
      <c r="L480" s="1">
        <v>11</v>
      </c>
      <c r="M480" s="1">
        <v>8</v>
      </c>
      <c r="N480" s="1">
        <v>4</v>
      </c>
    </row>
    <row r="481" spans="1:14" ht="15" customHeight="1" thickBot="1" x14ac:dyDescent="0.3">
      <c r="A481" s="40" t="s">
        <v>1089</v>
      </c>
      <c r="B481" s="17" t="s">
        <v>1359</v>
      </c>
      <c r="C481" s="17" t="s">
        <v>96</v>
      </c>
      <c r="D481" s="25">
        <f t="shared" si="7"/>
        <v>10.5</v>
      </c>
      <c r="E481" s="1">
        <v>13</v>
      </c>
      <c r="F481" s="1">
        <v>12</v>
      </c>
      <c r="G481" s="1">
        <v>11</v>
      </c>
      <c r="H481" s="1">
        <v>13</v>
      </c>
      <c r="I481" s="1">
        <v>6</v>
      </c>
      <c r="J481" s="1">
        <v>15</v>
      </c>
      <c r="K481" s="1">
        <v>6</v>
      </c>
      <c r="L481" s="1">
        <v>11</v>
      </c>
      <c r="M481" s="1">
        <v>12</v>
      </c>
      <c r="N481" s="1">
        <v>6</v>
      </c>
    </row>
    <row r="482" spans="1:14" ht="15" customHeight="1" thickBot="1" x14ac:dyDescent="0.3">
      <c r="A482" s="40" t="s">
        <v>1089</v>
      </c>
      <c r="B482" s="17" t="s">
        <v>1361</v>
      </c>
      <c r="C482" s="17" t="s">
        <v>238</v>
      </c>
      <c r="D482" s="25">
        <f t="shared" si="7"/>
        <v>10.199999999999999</v>
      </c>
      <c r="E482" s="1">
        <v>12</v>
      </c>
      <c r="F482" s="1">
        <v>12</v>
      </c>
      <c r="G482" s="1">
        <v>11</v>
      </c>
      <c r="H482" s="1">
        <v>14</v>
      </c>
      <c r="I482" s="1">
        <v>4</v>
      </c>
      <c r="J482" s="1">
        <v>13</v>
      </c>
      <c r="K482" s="1">
        <v>5</v>
      </c>
      <c r="L482" s="1">
        <v>13</v>
      </c>
      <c r="M482" s="1">
        <v>14</v>
      </c>
      <c r="N482" s="1">
        <v>4</v>
      </c>
    </row>
    <row r="483" spans="1:14" ht="15" customHeight="1" thickBot="1" x14ac:dyDescent="0.3">
      <c r="A483" s="40" t="s">
        <v>1089</v>
      </c>
      <c r="B483" s="17" t="s">
        <v>1363</v>
      </c>
      <c r="C483" s="17" t="s">
        <v>93</v>
      </c>
      <c r="D483" s="25">
        <f t="shared" si="7"/>
        <v>11.4</v>
      </c>
      <c r="E483" s="1">
        <v>9</v>
      </c>
      <c r="F483" s="1">
        <v>13</v>
      </c>
      <c r="G483" s="1">
        <v>13</v>
      </c>
      <c r="H483" s="1">
        <v>11</v>
      </c>
      <c r="I483" s="1">
        <v>12</v>
      </c>
      <c r="J483" s="1">
        <v>8</v>
      </c>
      <c r="K483" s="1">
        <v>13</v>
      </c>
      <c r="L483" s="1">
        <v>10</v>
      </c>
      <c r="M483" s="1">
        <v>11</v>
      </c>
      <c r="N483" s="1">
        <v>14</v>
      </c>
    </row>
    <row r="484" spans="1:14" ht="15" customHeight="1" thickBot="1" x14ac:dyDescent="0.3">
      <c r="A484" s="42" t="s">
        <v>1090</v>
      </c>
      <c r="B484" s="17" t="s">
        <v>1366</v>
      </c>
      <c r="C484" s="17" t="s">
        <v>18</v>
      </c>
      <c r="D484" s="25">
        <f t="shared" si="7"/>
        <v>11.8</v>
      </c>
      <c r="E484" s="1">
        <v>15</v>
      </c>
      <c r="F484" s="1">
        <v>12</v>
      </c>
      <c r="G484" s="1">
        <v>9</v>
      </c>
      <c r="H484" s="1">
        <v>11</v>
      </c>
      <c r="I484" s="1">
        <v>12</v>
      </c>
      <c r="J484" s="1">
        <v>14</v>
      </c>
      <c r="K484" s="1">
        <v>12</v>
      </c>
      <c r="L484" s="1">
        <v>13</v>
      </c>
      <c r="M484" s="1">
        <v>8</v>
      </c>
      <c r="N484" s="1">
        <v>12</v>
      </c>
    </row>
    <row r="485" spans="1:14" ht="15" customHeight="1" thickBot="1" x14ac:dyDescent="0.3">
      <c r="A485" s="42" t="s">
        <v>1090</v>
      </c>
      <c r="B485" s="17" t="s">
        <v>1369</v>
      </c>
      <c r="C485" s="17" t="s">
        <v>599</v>
      </c>
      <c r="D485" s="25">
        <f t="shared" si="7"/>
        <v>11.2</v>
      </c>
      <c r="E485" s="1">
        <v>15</v>
      </c>
      <c r="F485" s="1">
        <v>11</v>
      </c>
      <c r="G485" s="1">
        <v>8</v>
      </c>
      <c r="H485" s="1">
        <v>8</v>
      </c>
      <c r="I485" s="1">
        <v>13</v>
      </c>
      <c r="J485" s="1">
        <v>14</v>
      </c>
      <c r="K485" s="1">
        <v>11</v>
      </c>
      <c r="L485" s="1">
        <v>11</v>
      </c>
      <c r="M485" s="1">
        <v>10</v>
      </c>
      <c r="N485" s="1">
        <v>11</v>
      </c>
    </row>
    <row r="486" spans="1:14" ht="15" customHeight="1" thickBot="1" x14ac:dyDescent="0.3">
      <c r="A486" s="42" t="s">
        <v>1090</v>
      </c>
      <c r="B486" s="17" t="s">
        <v>1371</v>
      </c>
      <c r="C486" s="17" t="s">
        <v>192</v>
      </c>
      <c r="D486" s="25">
        <f t="shared" si="7"/>
        <v>13.4</v>
      </c>
      <c r="E486" s="1">
        <v>12</v>
      </c>
      <c r="F486" s="1">
        <v>14</v>
      </c>
      <c r="G486" s="1">
        <v>14</v>
      </c>
      <c r="H486" s="1">
        <v>16</v>
      </c>
      <c r="I486" s="1">
        <v>13</v>
      </c>
      <c r="J486" s="1">
        <v>12</v>
      </c>
      <c r="K486" s="1">
        <v>13</v>
      </c>
      <c r="L486" s="1">
        <v>12</v>
      </c>
      <c r="M486" s="1">
        <v>14</v>
      </c>
      <c r="N486" s="1">
        <v>14</v>
      </c>
    </row>
    <row r="487" spans="1:14" ht="15" customHeight="1" thickBot="1" x14ac:dyDescent="0.3">
      <c r="A487" s="42" t="s">
        <v>1090</v>
      </c>
      <c r="B487" s="17" t="s">
        <v>1373</v>
      </c>
      <c r="C487" s="17" t="s">
        <v>192</v>
      </c>
      <c r="D487" s="25">
        <f t="shared" si="7"/>
        <v>11.8</v>
      </c>
      <c r="E487" s="1">
        <v>10</v>
      </c>
      <c r="F487" s="1">
        <v>13</v>
      </c>
      <c r="G487" s="1">
        <v>15</v>
      </c>
      <c r="H487" s="1">
        <v>11</v>
      </c>
      <c r="I487" s="1">
        <v>13</v>
      </c>
      <c r="J487" s="1">
        <v>9</v>
      </c>
      <c r="K487" s="1">
        <v>13</v>
      </c>
      <c r="L487" s="1">
        <v>13</v>
      </c>
      <c r="M487" s="1">
        <v>9</v>
      </c>
      <c r="N487" s="1">
        <v>12</v>
      </c>
    </row>
    <row r="488" spans="1:14" ht="15" customHeight="1" thickBot="1" x14ac:dyDescent="0.3">
      <c r="A488" s="42" t="s">
        <v>1090</v>
      </c>
      <c r="B488" s="17" t="s">
        <v>1374</v>
      </c>
      <c r="C488" s="17" t="s">
        <v>870</v>
      </c>
      <c r="D488" s="25">
        <f t="shared" si="7"/>
        <v>9.1</v>
      </c>
      <c r="E488" s="1">
        <v>14</v>
      </c>
      <c r="F488" s="1">
        <v>13</v>
      </c>
      <c r="G488" s="1">
        <v>9</v>
      </c>
      <c r="H488" s="1">
        <v>7</v>
      </c>
      <c r="I488" s="1">
        <v>6</v>
      </c>
      <c r="J488" s="1">
        <v>12</v>
      </c>
      <c r="K488" s="1">
        <v>7</v>
      </c>
      <c r="L488" s="1">
        <v>9</v>
      </c>
      <c r="M488" s="1">
        <v>8</v>
      </c>
      <c r="N488" s="1">
        <v>6</v>
      </c>
    </row>
    <row r="489" spans="1:14" ht="15" customHeight="1" thickBot="1" x14ac:dyDescent="0.3">
      <c r="A489" s="42" t="s">
        <v>1090</v>
      </c>
      <c r="B489" s="17" t="s">
        <v>1376</v>
      </c>
      <c r="C489" s="17" t="s">
        <v>1377</v>
      </c>
      <c r="D489" s="25">
        <f t="shared" si="7"/>
        <v>8.6</v>
      </c>
      <c r="E489" s="1">
        <v>11</v>
      </c>
      <c r="F489" s="1">
        <v>13</v>
      </c>
      <c r="G489" s="1">
        <v>7</v>
      </c>
      <c r="H489" s="1">
        <v>9</v>
      </c>
      <c r="I489" s="1">
        <v>6</v>
      </c>
      <c r="J489" s="1">
        <v>10</v>
      </c>
      <c r="K489" s="1">
        <v>7</v>
      </c>
      <c r="L489" s="1">
        <v>9</v>
      </c>
      <c r="M489" s="1">
        <v>7</v>
      </c>
      <c r="N489" s="1">
        <v>7</v>
      </c>
    </row>
    <row r="490" spans="1:14" ht="15" customHeight="1" thickBot="1" x14ac:dyDescent="0.3">
      <c r="A490" s="42" t="s">
        <v>1090</v>
      </c>
      <c r="B490" s="17" t="s">
        <v>1380</v>
      </c>
      <c r="C490" s="17" t="s">
        <v>42</v>
      </c>
      <c r="D490" s="25">
        <f t="shared" si="7"/>
        <v>8.9</v>
      </c>
      <c r="E490" s="1">
        <v>13</v>
      </c>
      <c r="F490" s="1">
        <v>10</v>
      </c>
      <c r="G490" s="1">
        <v>6</v>
      </c>
      <c r="H490" s="1">
        <v>8</v>
      </c>
      <c r="I490" s="1">
        <v>5</v>
      </c>
      <c r="J490" s="1">
        <v>14</v>
      </c>
      <c r="K490" s="1">
        <v>10</v>
      </c>
      <c r="L490" s="1">
        <v>10</v>
      </c>
      <c r="M490" s="1">
        <v>7</v>
      </c>
      <c r="N490" s="1">
        <v>6</v>
      </c>
    </row>
    <row r="491" spans="1:14" ht="15" customHeight="1" thickBot="1" x14ac:dyDescent="0.3">
      <c r="A491" s="42" t="s">
        <v>1090</v>
      </c>
      <c r="B491" s="17" t="s">
        <v>1381</v>
      </c>
      <c r="C491" s="17" t="s">
        <v>354</v>
      </c>
      <c r="D491" s="25">
        <f t="shared" si="7"/>
        <v>10.4</v>
      </c>
      <c r="E491" s="1">
        <v>18</v>
      </c>
      <c r="F491" s="1">
        <v>14</v>
      </c>
      <c r="G491" s="1">
        <v>5</v>
      </c>
      <c r="H491" s="1">
        <v>8</v>
      </c>
      <c r="I491" s="1">
        <v>7</v>
      </c>
      <c r="J491" s="1">
        <v>17</v>
      </c>
      <c r="K491" s="1">
        <v>6</v>
      </c>
      <c r="L491" s="1">
        <v>13</v>
      </c>
      <c r="M491" s="1">
        <v>11</v>
      </c>
      <c r="N491" s="1">
        <v>5</v>
      </c>
    </row>
    <row r="492" spans="1:14" ht="15" customHeight="1" thickBot="1" x14ac:dyDescent="0.3">
      <c r="A492" s="42" t="s">
        <v>1090</v>
      </c>
      <c r="B492" s="17" t="s">
        <v>1383</v>
      </c>
      <c r="C492" s="17" t="s">
        <v>100</v>
      </c>
      <c r="D492" s="25">
        <f t="shared" si="7"/>
        <v>10.5</v>
      </c>
      <c r="E492" s="1">
        <v>15</v>
      </c>
      <c r="F492" s="1">
        <v>12</v>
      </c>
      <c r="G492" s="1">
        <v>8</v>
      </c>
      <c r="H492" s="1">
        <v>7</v>
      </c>
      <c r="I492" s="1">
        <v>7</v>
      </c>
      <c r="J492" s="1">
        <v>15</v>
      </c>
      <c r="K492" s="1">
        <v>8</v>
      </c>
      <c r="L492" s="1">
        <v>13</v>
      </c>
      <c r="M492" s="1">
        <v>13</v>
      </c>
      <c r="N492" s="1">
        <v>7</v>
      </c>
    </row>
    <row r="493" spans="1:14" ht="15" customHeight="1" thickBot="1" x14ac:dyDescent="0.3">
      <c r="A493" s="42" t="s">
        <v>1090</v>
      </c>
      <c r="B493" s="17" t="s">
        <v>1385</v>
      </c>
      <c r="C493" s="17" t="s">
        <v>238</v>
      </c>
      <c r="D493" s="25">
        <f t="shared" si="7"/>
        <v>10.8</v>
      </c>
      <c r="E493" s="1">
        <v>13</v>
      </c>
      <c r="F493" s="1">
        <v>13</v>
      </c>
      <c r="G493" s="1">
        <v>13</v>
      </c>
      <c r="H493" s="1">
        <v>14</v>
      </c>
      <c r="I493" s="1">
        <v>5</v>
      </c>
      <c r="J493" s="1">
        <v>15</v>
      </c>
      <c r="K493" s="1">
        <v>5</v>
      </c>
      <c r="L493" s="1">
        <v>10</v>
      </c>
      <c r="M493" s="1">
        <v>15</v>
      </c>
      <c r="N493" s="1">
        <v>5</v>
      </c>
    </row>
    <row r="494" spans="1:14" ht="15" customHeight="1" thickBot="1" x14ac:dyDescent="0.3">
      <c r="A494" s="42" t="s">
        <v>1090</v>
      </c>
      <c r="B494" s="17" t="s">
        <v>908</v>
      </c>
      <c r="C494" s="17" t="s">
        <v>426</v>
      </c>
      <c r="D494" s="25">
        <f t="shared" si="7"/>
        <v>9.6999999999999993</v>
      </c>
      <c r="E494" s="1">
        <v>17</v>
      </c>
      <c r="F494" s="1">
        <v>10</v>
      </c>
      <c r="G494" s="1">
        <v>7</v>
      </c>
      <c r="H494" s="1">
        <v>7</v>
      </c>
      <c r="I494" s="1">
        <v>7</v>
      </c>
      <c r="J494" s="1">
        <v>16</v>
      </c>
      <c r="K494" s="1">
        <v>6</v>
      </c>
      <c r="L494" s="1">
        <v>11</v>
      </c>
      <c r="M494" s="1">
        <v>9</v>
      </c>
      <c r="N494" s="1">
        <v>7</v>
      </c>
    </row>
    <row r="495" spans="1:14" ht="15" customHeight="1" thickBot="1" x14ac:dyDescent="0.3">
      <c r="A495" s="42" t="s">
        <v>1090</v>
      </c>
      <c r="B495" s="17" t="s">
        <v>1395</v>
      </c>
      <c r="C495" s="17" t="s">
        <v>249</v>
      </c>
      <c r="D495" s="25">
        <f t="shared" si="7"/>
        <v>9.1</v>
      </c>
      <c r="E495" s="1">
        <v>12</v>
      </c>
      <c r="F495" s="1">
        <v>11</v>
      </c>
      <c r="G495" s="1">
        <v>5</v>
      </c>
      <c r="H495" s="1">
        <v>8</v>
      </c>
      <c r="I495" s="1">
        <v>7</v>
      </c>
      <c r="J495" s="1">
        <v>13</v>
      </c>
      <c r="K495" s="1">
        <v>5</v>
      </c>
      <c r="L495" s="1">
        <v>12</v>
      </c>
      <c r="M495" s="1">
        <v>9</v>
      </c>
      <c r="N495" s="1">
        <v>9</v>
      </c>
    </row>
    <row r="496" spans="1:14" ht="15" customHeight="1" thickBot="1" x14ac:dyDescent="0.3">
      <c r="A496" s="42" t="s">
        <v>1090</v>
      </c>
      <c r="B496" s="17" t="s">
        <v>1396</v>
      </c>
      <c r="C496" s="17" t="s">
        <v>1397</v>
      </c>
      <c r="D496" s="25">
        <f t="shared" si="7"/>
        <v>10.5</v>
      </c>
      <c r="E496" s="1">
        <v>13</v>
      </c>
      <c r="F496" s="1">
        <v>13</v>
      </c>
      <c r="G496" s="1">
        <v>9</v>
      </c>
      <c r="H496" s="1">
        <v>5</v>
      </c>
      <c r="I496" s="1">
        <v>11</v>
      </c>
      <c r="J496" s="1">
        <v>12</v>
      </c>
      <c r="K496" s="1">
        <v>10</v>
      </c>
      <c r="L496" s="1">
        <v>12</v>
      </c>
      <c r="M496" s="1">
        <v>8</v>
      </c>
      <c r="N496" s="1">
        <v>12</v>
      </c>
    </row>
    <row r="497" spans="1:14" ht="15" customHeight="1" thickBot="1" x14ac:dyDescent="0.3">
      <c r="A497" s="42" t="s">
        <v>1090</v>
      </c>
      <c r="B497" s="17" t="s">
        <v>1398</v>
      </c>
      <c r="C497" s="17" t="s">
        <v>37</v>
      </c>
      <c r="D497" s="25">
        <f t="shared" si="7"/>
        <v>12.1</v>
      </c>
      <c r="E497" s="1">
        <v>12</v>
      </c>
      <c r="F497" s="1">
        <v>13</v>
      </c>
      <c r="G497" s="1">
        <v>10</v>
      </c>
      <c r="H497" s="1">
        <v>14</v>
      </c>
      <c r="I497" s="1">
        <v>13</v>
      </c>
      <c r="J497" s="1">
        <v>12</v>
      </c>
      <c r="K497" s="1">
        <v>11</v>
      </c>
      <c r="L497" s="1">
        <v>13</v>
      </c>
      <c r="M497" s="1">
        <v>13</v>
      </c>
      <c r="N497" s="1">
        <v>10</v>
      </c>
    </row>
    <row r="498" spans="1:14" ht="15" customHeight="1" thickBot="1" x14ac:dyDescent="0.3">
      <c r="A498" s="42" t="s">
        <v>1090</v>
      </c>
      <c r="B498" s="17" t="s">
        <v>1400</v>
      </c>
      <c r="C498" s="17" t="s">
        <v>93</v>
      </c>
      <c r="D498" s="25">
        <f t="shared" si="7"/>
        <v>12.2</v>
      </c>
      <c r="E498" s="1">
        <v>11</v>
      </c>
      <c r="F498" s="1">
        <v>12</v>
      </c>
      <c r="G498" s="1">
        <v>13</v>
      </c>
      <c r="H498" s="1">
        <v>14</v>
      </c>
      <c r="I498" s="1">
        <v>11</v>
      </c>
      <c r="J498" s="1">
        <v>12</v>
      </c>
      <c r="K498" s="1">
        <v>12</v>
      </c>
      <c r="L498" s="1">
        <v>13</v>
      </c>
      <c r="M498" s="1">
        <v>11</v>
      </c>
      <c r="N498" s="1">
        <v>13</v>
      </c>
    </row>
    <row r="499" spans="1:14" ht="15" customHeight="1" thickBot="1" x14ac:dyDescent="0.3">
      <c r="A499" s="42" t="s">
        <v>1090</v>
      </c>
      <c r="B499" s="17" t="s">
        <v>1402</v>
      </c>
      <c r="C499" s="17" t="s">
        <v>96</v>
      </c>
      <c r="D499" s="25">
        <f t="shared" si="7"/>
        <v>8.8000000000000007</v>
      </c>
      <c r="E499" s="1">
        <v>14</v>
      </c>
      <c r="F499" s="1">
        <v>10</v>
      </c>
      <c r="G499" s="1">
        <v>11</v>
      </c>
      <c r="H499" s="1">
        <v>11</v>
      </c>
      <c r="I499" s="1">
        <v>3</v>
      </c>
      <c r="J499" s="1">
        <v>12</v>
      </c>
      <c r="K499" s="1">
        <v>5</v>
      </c>
      <c r="L499" s="1">
        <v>11</v>
      </c>
      <c r="M499" s="1">
        <v>10</v>
      </c>
      <c r="N499" s="1">
        <v>1</v>
      </c>
    </row>
    <row r="500" spans="1:14" ht="15" customHeight="1" thickBot="1" x14ac:dyDescent="0.3">
      <c r="A500" s="42" t="s">
        <v>1090</v>
      </c>
      <c r="B500" s="17" t="s">
        <v>1405</v>
      </c>
      <c r="C500" s="17" t="s">
        <v>33</v>
      </c>
      <c r="D500" s="25">
        <f t="shared" si="7"/>
        <v>10.9</v>
      </c>
      <c r="E500" s="1">
        <v>14</v>
      </c>
      <c r="F500" s="1">
        <v>10</v>
      </c>
      <c r="G500" s="1">
        <v>10</v>
      </c>
      <c r="H500" s="1">
        <v>9</v>
      </c>
      <c r="I500" s="1">
        <v>12</v>
      </c>
      <c r="J500" s="1">
        <v>15</v>
      </c>
      <c r="K500" s="1">
        <v>8</v>
      </c>
      <c r="L500" s="1">
        <v>10</v>
      </c>
      <c r="M500" s="1">
        <v>10</v>
      </c>
      <c r="N500" s="1">
        <v>11</v>
      </c>
    </row>
    <row r="501" spans="1:14" ht="15" customHeight="1" thickBot="1" x14ac:dyDescent="0.3">
      <c r="A501" s="42" t="s">
        <v>1090</v>
      </c>
      <c r="B501" s="17" t="s">
        <v>1407</v>
      </c>
      <c r="C501" s="17" t="s">
        <v>160</v>
      </c>
      <c r="D501" s="25">
        <f t="shared" si="7"/>
        <v>12.2</v>
      </c>
      <c r="E501" s="1">
        <v>10</v>
      </c>
      <c r="F501" s="1">
        <v>13</v>
      </c>
      <c r="G501" s="1">
        <v>13</v>
      </c>
      <c r="H501" s="1">
        <v>14</v>
      </c>
      <c r="I501" s="1">
        <v>14</v>
      </c>
      <c r="J501" s="1">
        <v>10</v>
      </c>
      <c r="K501" s="1">
        <v>12</v>
      </c>
      <c r="L501" s="1">
        <v>11</v>
      </c>
      <c r="M501" s="1">
        <v>14</v>
      </c>
      <c r="N501" s="1">
        <v>11</v>
      </c>
    </row>
    <row r="502" spans="1:14" ht="15" customHeight="1" thickBot="1" x14ac:dyDescent="0.3">
      <c r="A502" s="42" t="s">
        <v>1090</v>
      </c>
      <c r="B502" s="17" t="s">
        <v>1409</v>
      </c>
      <c r="C502" s="17" t="s">
        <v>37</v>
      </c>
      <c r="D502" s="25">
        <f t="shared" si="7"/>
        <v>10.7</v>
      </c>
      <c r="E502" s="1">
        <v>14</v>
      </c>
      <c r="F502" s="1">
        <v>9</v>
      </c>
      <c r="G502" s="1">
        <v>8</v>
      </c>
      <c r="H502" s="1">
        <v>3</v>
      </c>
      <c r="I502" s="1">
        <v>13</v>
      </c>
      <c r="J502" s="1">
        <v>14</v>
      </c>
      <c r="K502" s="1">
        <v>13</v>
      </c>
      <c r="L502" s="1">
        <v>12</v>
      </c>
      <c r="M502" s="1">
        <v>7</v>
      </c>
      <c r="N502" s="1">
        <v>14</v>
      </c>
    </row>
    <row r="503" spans="1:14" ht="15" customHeight="1" thickBot="1" x14ac:dyDescent="0.3">
      <c r="A503" s="42" t="s">
        <v>1090</v>
      </c>
      <c r="B503" s="17" t="s">
        <v>1411</v>
      </c>
      <c r="C503" s="17" t="s">
        <v>1412</v>
      </c>
      <c r="D503" s="25">
        <f t="shared" si="7"/>
        <v>10.4</v>
      </c>
      <c r="E503" s="1">
        <v>11</v>
      </c>
      <c r="F503" s="1">
        <v>10</v>
      </c>
      <c r="G503" s="1">
        <v>10</v>
      </c>
      <c r="H503" s="1">
        <v>11</v>
      </c>
      <c r="I503" s="1">
        <v>7</v>
      </c>
      <c r="J503" s="1">
        <v>11</v>
      </c>
      <c r="K503" s="1">
        <v>12</v>
      </c>
      <c r="L503" s="1">
        <v>13</v>
      </c>
      <c r="M503" s="1">
        <v>8</v>
      </c>
      <c r="N503" s="1">
        <v>11</v>
      </c>
    </row>
    <row r="504" spans="1:14" ht="15" customHeight="1" thickBot="1" x14ac:dyDescent="0.3">
      <c r="A504" s="42" t="s">
        <v>1090</v>
      </c>
      <c r="B504" s="17" t="s">
        <v>1413</v>
      </c>
      <c r="C504" s="17" t="s">
        <v>37</v>
      </c>
      <c r="D504" s="25">
        <f t="shared" si="7"/>
        <v>10.3</v>
      </c>
      <c r="E504" s="1">
        <v>6</v>
      </c>
      <c r="F504" s="1">
        <v>14</v>
      </c>
      <c r="G504" s="1">
        <v>12</v>
      </c>
      <c r="H504" s="1">
        <v>12</v>
      </c>
      <c r="I504" s="1">
        <v>11</v>
      </c>
      <c r="J504" s="1">
        <v>7</v>
      </c>
      <c r="K504" s="1">
        <v>13</v>
      </c>
      <c r="L504" s="1">
        <v>7</v>
      </c>
      <c r="M504" s="1">
        <v>9</v>
      </c>
      <c r="N504" s="1">
        <v>12</v>
      </c>
    </row>
    <row r="505" spans="1:14" ht="15" customHeight="1" thickBot="1" x14ac:dyDescent="0.3">
      <c r="A505" s="42" t="s">
        <v>1090</v>
      </c>
      <c r="B505" s="17" t="s">
        <v>1414</v>
      </c>
      <c r="C505" s="17" t="s">
        <v>96</v>
      </c>
      <c r="D505" s="25">
        <f t="shared" si="7"/>
        <v>9</v>
      </c>
      <c r="E505" s="1">
        <v>12</v>
      </c>
      <c r="F505" s="1">
        <v>12</v>
      </c>
      <c r="G505" s="1">
        <v>10</v>
      </c>
      <c r="H505" s="1">
        <v>8</v>
      </c>
      <c r="I505" s="1">
        <v>7</v>
      </c>
      <c r="J505" s="1">
        <v>11</v>
      </c>
      <c r="K505" s="1">
        <v>8</v>
      </c>
      <c r="L505" s="1">
        <v>8</v>
      </c>
      <c r="M505" s="1">
        <v>7</v>
      </c>
      <c r="N505" s="1">
        <v>7</v>
      </c>
    </row>
    <row r="506" spans="1:14" ht="15" customHeight="1" thickBot="1" x14ac:dyDescent="0.3">
      <c r="A506" s="42" t="s">
        <v>1090</v>
      </c>
      <c r="B506" s="17" t="s">
        <v>1416</v>
      </c>
      <c r="C506" s="17" t="s">
        <v>238</v>
      </c>
      <c r="D506" s="25">
        <f t="shared" si="7"/>
        <v>9.5</v>
      </c>
      <c r="E506" s="1">
        <v>11</v>
      </c>
      <c r="F506" s="1">
        <v>12</v>
      </c>
      <c r="G506" s="1">
        <v>11</v>
      </c>
      <c r="H506" s="1">
        <v>11</v>
      </c>
      <c r="I506" s="1">
        <v>5</v>
      </c>
      <c r="J506" s="1">
        <v>11</v>
      </c>
      <c r="K506" s="1">
        <v>7</v>
      </c>
      <c r="L506" s="1">
        <v>10</v>
      </c>
      <c r="M506" s="1">
        <v>11</v>
      </c>
      <c r="N506" s="1">
        <v>6</v>
      </c>
    </row>
    <row r="507" spans="1:14" ht="15" customHeight="1" thickBot="1" x14ac:dyDescent="0.3">
      <c r="A507" s="37" t="s">
        <v>246</v>
      </c>
      <c r="B507" s="17" t="s">
        <v>1418</v>
      </c>
      <c r="C507" s="17" t="s">
        <v>37</v>
      </c>
      <c r="D507" s="25">
        <f t="shared" si="7"/>
        <v>11.1</v>
      </c>
      <c r="E507" s="1">
        <v>12</v>
      </c>
      <c r="F507" s="1">
        <v>13</v>
      </c>
      <c r="G507" s="1">
        <v>9</v>
      </c>
      <c r="H507" s="1">
        <v>8</v>
      </c>
      <c r="I507" s="1">
        <v>10</v>
      </c>
      <c r="J507" s="1">
        <v>11</v>
      </c>
      <c r="K507" s="1">
        <v>11</v>
      </c>
      <c r="L507" s="1">
        <v>14</v>
      </c>
      <c r="M507" s="1">
        <v>11</v>
      </c>
      <c r="N507" s="1">
        <v>12</v>
      </c>
    </row>
    <row r="508" spans="1:14" ht="15" customHeight="1" thickBot="1" x14ac:dyDescent="0.3">
      <c r="A508" s="37" t="s">
        <v>246</v>
      </c>
      <c r="B508" s="17" t="s">
        <v>1421</v>
      </c>
      <c r="C508" s="17" t="s">
        <v>207</v>
      </c>
      <c r="D508" s="25">
        <f t="shared" si="7"/>
        <v>11.4</v>
      </c>
      <c r="E508" s="1">
        <v>15</v>
      </c>
      <c r="F508" s="1">
        <v>12</v>
      </c>
      <c r="G508" s="1">
        <v>7</v>
      </c>
      <c r="H508" s="1">
        <v>7</v>
      </c>
      <c r="I508" s="1">
        <v>10</v>
      </c>
      <c r="J508" s="1">
        <v>15</v>
      </c>
      <c r="K508" s="1">
        <v>11</v>
      </c>
      <c r="L508" s="1">
        <v>15</v>
      </c>
      <c r="M508" s="1">
        <v>11</v>
      </c>
      <c r="N508" s="1">
        <v>11</v>
      </c>
    </row>
    <row r="509" spans="1:14" ht="15" customHeight="1" thickBot="1" x14ac:dyDescent="0.3">
      <c r="A509" s="37" t="s">
        <v>246</v>
      </c>
      <c r="B509" s="17" t="s">
        <v>1422</v>
      </c>
      <c r="C509" s="17" t="s">
        <v>33</v>
      </c>
      <c r="D509" s="25">
        <f t="shared" si="7"/>
        <v>15.2</v>
      </c>
      <c r="E509" s="1">
        <v>15</v>
      </c>
      <c r="F509" s="1">
        <v>16</v>
      </c>
      <c r="G509" s="1">
        <v>15</v>
      </c>
      <c r="H509" s="1">
        <v>14</v>
      </c>
      <c r="I509" s="1">
        <v>15</v>
      </c>
      <c r="J509" s="1">
        <v>16</v>
      </c>
      <c r="K509" s="1">
        <v>15</v>
      </c>
      <c r="L509" s="1">
        <v>15</v>
      </c>
      <c r="M509" s="1">
        <v>17</v>
      </c>
      <c r="N509" s="1">
        <v>14</v>
      </c>
    </row>
    <row r="510" spans="1:14" ht="15" customHeight="1" thickBot="1" x14ac:dyDescent="0.3">
      <c r="A510" s="37" t="s">
        <v>246</v>
      </c>
      <c r="B510" s="17" t="s">
        <v>1423</v>
      </c>
      <c r="C510" s="17" t="s">
        <v>192</v>
      </c>
      <c r="D510" s="25">
        <f t="shared" si="7"/>
        <v>14.6</v>
      </c>
      <c r="E510" s="1">
        <v>14</v>
      </c>
      <c r="F510" s="1">
        <v>16</v>
      </c>
      <c r="G510" s="1">
        <v>14</v>
      </c>
      <c r="H510" s="1">
        <v>15</v>
      </c>
      <c r="I510" s="1">
        <v>14</v>
      </c>
      <c r="J510" s="1">
        <v>13</v>
      </c>
      <c r="K510" s="1">
        <v>15</v>
      </c>
      <c r="L510" s="1">
        <v>16</v>
      </c>
      <c r="M510" s="1">
        <v>14</v>
      </c>
      <c r="N510" s="1">
        <v>15</v>
      </c>
    </row>
    <row r="511" spans="1:14" ht="15" customHeight="1" thickBot="1" x14ac:dyDescent="0.3">
      <c r="A511" s="37" t="s">
        <v>246</v>
      </c>
      <c r="B511" s="17" t="s">
        <v>1424</v>
      </c>
      <c r="C511" s="17" t="s">
        <v>249</v>
      </c>
      <c r="D511" s="25">
        <f t="shared" si="7"/>
        <v>10.5</v>
      </c>
      <c r="E511" s="1">
        <v>16</v>
      </c>
      <c r="F511" s="1">
        <v>12</v>
      </c>
      <c r="G511" s="1">
        <v>7</v>
      </c>
      <c r="H511" s="1">
        <v>10</v>
      </c>
      <c r="I511" s="1">
        <v>6</v>
      </c>
      <c r="J511" s="1">
        <v>16</v>
      </c>
      <c r="K511" s="1">
        <v>12</v>
      </c>
      <c r="L511" s="1">
        <v>11</v>
      </c>
      <c r="M511" s="1">
        <v>7</v>
      </c>
      <c r="N511" s="1">
        <v>8</v>
      </c>
    </row>
    <row r="512" spans="1:14" ht="15" customHeight="1" thickBot="1" x14ac:dyDescent="0.3">
      <c r="A512" s="37" t="s">
        <v>246</v>
      </c>
      <c r="B512" s="17" t="s">
        <v>1425</v>
      </c>
      <c r="C512" s="17" t="s">
        <v>167</v>
      </c>
      <c r="D512" s="25">
        <f t="shared" si="7"/>
        <v>9.6</v>
      </c>
      <c r="E512" s="1">
        <v>10</v>
      </c>
      <c r="F512" s="1">
        <v>13</v>
      </c>
      <c r="G512" s="1">
        <v>12</v>
      </c>
      <c r="H512" s="1">
        <v>9</v>
      </c>
      <c r="I512" s="1">
        <v>7</v>
      </c>
      <c r="J512" s="1">
        <v>10</v>
      </c>
      <c r="K512" s="1">
        <v>8</v>
      </c>
      <c r="L512" s="1">
        <v>11</v>
      </c>
      <c r="M512" s="1">
        <v>8</v>
      </c>
      <c r="N512" s="1">
        <v>8</v>
      </c>
    </row>
    <row r="513" spans="1:14" ht="15" customHeight="1" thickBot="1" x14ac:dyDescent="0.3">
      <c r="A513" s="37" t="s">
        <v>246</v>
      </c>
      <c r="B513" s="17" t="s">
        <v>1427</v>
      </c>
      <c r="C513" s="17" t="s">
        <v>37</v>
      </c>
      <c r="D513" s="25">
        <f t="shared" si="7"/>
        <v>12.4</v>
      </c>
      <c r="E513" s="1">
        <v>11</v>
      </c>
      <c r="F513" s="1">
        <v>15</v>
      </c>
      <c r="G513" s="1">
        <v>11</v>
      </c>
      <c r="H513" s="1">
        <v>11</v>
      </c>
      <c r="I513" s="1">
        <v>11</v>
      </c>
      <c r="J513" s="1">
        <v>10</v>
      </c>
      <c r="K513" s="1">
        <v>13</v>
      </c>
      <c r="L513" s="1">
        <v>15</v>
      </c>
      <c r="M513" s="1">
        <v>12</v>
      </c>
      <c r="N513" s="1">
        <v>15</v>
      </c>
    </row>
    <row r="514" spans="1:14" ht="15" customHeight="1" thickBot="1" x14ac:dyDescent="0.3">
      <c r="A514" s="37" t="s">
        <v>246</v>
      </c>
      <c r="B514" s="17" t="s">
        <v>1428</v>
      </c>
      <c r="C514" s="17" t="s">
        <v>60</v>
      </c>
      <c r="D514" s="25">
        <f t="shared" ref="D514:D577" si="8">AVERAGE(E514:N514)</f>
        <v>11.6</v>
      </c>
      <c r="E514" s="1">
        <v>11</v>
      </c>
      <c r="F514" s="1">
        <v>16</v>
      </c>
      <c r="G514" s="1">
        <v>15</v>
      </c>
      <c r="H514" s="1">
        <v>17</v>
      </c>
      <c r="I514" s="1">
        <v>2</v>
      </c>
      <c r="J514" s="1">
        <v>13</v>
      </c>
      <c r="K514" s="1">
        <v>8</v>
      </c>
      <c r="L514" s="1">
        <v>10</v>
      </c>
      <c r="M514" s="1">
        <v>17</v>
      </c>
      <c r="N514" s="1">
        <v>7</v>
      </c>
    </row>
    <row r="515" spans="1:14" ht="15" customHeight="1" thickBot="1" x14ac:dyDescent="0.3">
      <c r="A515" s="37" t="s">
        <v>246</v>
      </c>
      <c r="B515" s="17" t="s">
        <v>1429</v>
      </c>
      <c r="C515" s="17" t="s">
        <v>147</v>
      </c>
      <c r="D515" s="25">
        <f t="shared" si="8"/>
        <v>10.5</v>
      </c>
      <c r="E515" s="1">
        <v>13</v>
      </c>
      <c r="F515" s="1">
        <v>14</v>
      </c>
      <c r="G515" s="1">
        <v>7</v>
      </c>
      <c r="H515" s="1">
        <v>7</v>
      </c>
      <c r="I515" s="1">
        <v>8</v>
      </c>
      <c r="J515" s="1">
        <v>11</v>
      </c>
      <c r="K515" s="1">
        <v>11</v>
      </c>
      <c r="L515" s="1">
        <v>15</v>
      </c>
      <c r="M515" s="1">
        <v>8</v>
      </c>
      <c r="N515" s="1">
        <v>11</v>
      </c>
    </row>
    <row r="516" spans="1:14" ht="15" customHeight="1" thickBot="1" x14ac:dyDescent="0.3">
      <c r="A516" s="37" t="s">
        <v>246</v>
      </c>
      <c r="B516" s="17" t="s">
        <v>1431</v>
      </c>
      <c r="C516" s="17" t="s">
        <v>238</v>
      </c>
      <c r="D516" s="25">
        <f t="shared" si="8"/>
        <v>11.7</v>
      </c>
      <c r="E516" s="1">
        <v>13</v>
      </c>
      <c r="F516" s="1">
        <v>13</v>
      </c>
      <c r="G516" s="1">
        <v>14</v>
      </c>
      <c r="H516" s="1">
        <v>15</v>
      </c>
      <c r="I516" s="1">
        <v>7</v>
      </c>
      <c r="J516" s="1">
        <v>13</v>
      </c>
      <c r="K516" s="1">
        <v>8</v>
      </c>
      <c r="L516" s="1">
        <v>12</v>
      </c>
      <c r="M516" s="1">
        <v>16</v>
      </c>
      <c r="N516" s="1">
        <v>6</v>
      </c>
    </row>
    <row r="517" spans="1:14" ht="15" customHeight="1" thickBot="1" x14ac:dyDescent="0.3">
      <c r="A517" s="37" t="s">
        <v>246</v>
      </c>
      <c r="B517" s="17" t="s">
        <v>1433</v>
      </c>
      <c r="C517" s="17" t="s">
        <v>79</v>
      </c>
      <c r="D517" s="25">
        <f t="shared" si="8"/>
        <v>10.5</v>
      </c>
      <c r="E517" s="1">
        <v>14</v>
      </c>
      <c r="F517" s="1">
        <v>14</v>
      </c>
      <c r="G517" s="1">
        <v>9</v>
      </c>
      <c r="H517" s="1">
        <v>9</v>
      </c>
      <c r="I517" s="1">
        <v>7</v>
      </c>
      <c r="J517" s="1">
        <v>14</v>
      </c>
      <c r="K517" s="1">
        <v>6</v>
      </c>
      <c r="L517" s="1">
        <v>12</v>
      </c>
      <c r="M517" s="1">
        <v>12</v>
      </c>
      <c r="N517" s="1">
        <v>8</v>
      </c>
    </row>
    <row r="518" spans="1:14" ht="15" customHeight="1" thickBot="1" x14ac:dyDescent="0.3">
      <c r="A518" s="37" t="s">
        <v>246</v>
      </c>
      <c r="B518" s="17" t="s">
        <v>1437</v>
      </c>
      <c r="C518" s="17" t="s">
        <v>64</v>
      </c>
      <c r="D518" s="25">
        <f t="shared" si="8"/>
        <v>7.6</v>
      </c>
      <c r="E518" s="1">
        <v>6</v>
      </c>
      <c r="F518" s="1">
        <v>16</v>
      </c>
      <c r="G518" s="1">
        <v>6</v>
      </c>
      <c r="H518" s="1">
        <v>5</v>
      </c>
      <c r="I518" s="1">
        <v>6</v>
      </c>
      <c r="J518" s="1">
        <v>5</v>
      </c>
      <c r="K518" s="1">
        <v>13</v>
      </c>
      <c r="L518" s="1">
        <v>6</v>
      </c>
      <c r="M518" s="1">
        <v>4</v>
      </c>
      <c r="N518" s="1">
        <v>9</v>
      </c>
    </row>
    <row r="519" spans="1:14" ht="15" customHeight="1" thickBot="1" x14ac:dyDescent="0.3">
      <c r="A519" s="37" t="s">
        <v>246</v>
      </c>
      <c r="B519" s="17" t="s">
        <v>1440</v>
      </c>
      <c r="C519" s="17" t="s">
        <v>93</v>
      </c>
      <c r="D519" s="25">
        <f t="shared" si="8"/>
        <v>14</v>
      </c>
      <c r="E519" s="1">
        <v>11</v>
      </c>
      <c r="F519" s="1">
        <v>13</v>
      </c>
      <c r="G519" s="1">
        <v>15</v>
      </c>
      <c r="H519" s="1">
        <v>18</v>
      </c>
      <c r="I519" s="1">
        <v>14</v>
      </c>
      <c r="J519" s="1">
        <v>12</v>
      </c>
      <c r="K519" s="1">
        <v>13</v>
      </c>
      <c r="L519" s="1">
        <v>13</v>
      </c>
      <c r="M519" s="1">
        <v>16</v>
      </c>
      <c r="N519" s="1">
        <v>15</v>
      </c>
    </row>
    <row r="520" spans="1:14" ht="15" customHeight="1" thickBot="1" x14ac:dyDescent="0.3">
      <c r="A520" s="37" t="s">
        <v>246</v>
      </c>
      <c r="B520" s="17" t="s">
        <v>1442</v>
      </c>
      <c r="C520" s="17" t="s">
        <v>93</v>
      </c>
      <c r="D520" s="25">
        <f t="shared" si="8"/>
        <v>13.9</v>
      </c>
      <c r="E520" s="1">
        <v>12</v>
      </c>
      <c r="F520" s="1">
        <v>15</v>
      </c>
      <c r="G520" s="1">
        <v>14</v>
      </c>
      <c r="H520" s="1">
        <v>15</v>
      </c>
      <c r="I520" s="1">
        <v>13</v>
      </c>
      <c r="J520" s="1">
        <v>13</v>
      </c>
      <c r="K520" s="1">
        <v>14</v>
      </c>
      <c r="L520" s="1">
        <v>15</v>
      </c>
      <c r="M520" s="1">
        <v>14</v>
      </c>
      <c r="N520" s="1">
        <v>14</v>
      </c>
    </row>
    <row r="521" spans="1:14" ht="15" customHeight="1" thickBot="1" x14ac:dyDescent="0.3">
      <c r="A521" s="37" t="s">
        <v>246</v>
      </c>
      <c r="B521" s="17" t="s">
        <v>1443</v>
      </c>
      <c r="C521" s="17" t="s">
        <v>37</v>
      </c>
      <c r="D521" s="25">
        <f t="shared" si="8"/>
        <v>11.8</v>
      </c>
      <c r="E521" s="1">
        <v>8</v>
      </c>
      <c r="F521" s="1">
        <v>15</v>
      </c>
      <c r="G521" s="1">
        <v>11</v>
      </c>
      <c r="H521" s="1">
        <v>10</v>
      </c>
      <c r="I521" s="1">
        <v>12</v>
      </c>
      <c r="J521" s="1">
        <v>9</v>
      </c>
      <c r="K521" s="1">
        <v>14</v>
      </c>
      <c r="L521" s="1">
        <v>14</v>
      </c>
      <c r="M521" s="1">
        <v>10</v>
      </c>
      <c r="N521" s="1">
        <v>15</v>
      </c>
    </row>
    <row r="522" spans="1:14" ht="15" customHeight="1" thickBot="1" x14ac:dyDescent="0.3">
      <c r="A522" s="37" t="s">
        <v>246</v>
      </c>
      <c r="B522" s="17" t="s">
        <v>1444</v>
      </c>
      <c r="C522" s="17" t="s">
        <v>312</v>
      </c>
      <c r="D522" s="25">
        <f t="shared" si="8"/>
        <v>10.5</v>
      </c>
      <c r="E522" s="1">
        <v>14</v>
      </c>
      <c r="F522" s="1">
        <v>14</v>
      </c>
      <c r="G522" s="1">
        <v>8</v>
      </c>
      <c r="H522" s="1">
        <v>12</v>
      </c>
      <c r="I522" s="1">
        <v>6</v>
      </c>
      <c r="J522" s="1">
        <v>13</v>
      </c>
      <c r="K522" s="1">
        <v>7</v>
      </c>
      <c r="L522" s="1">
        <v>13</v>
      </c>
      <c r="M522" s="1">
        <v>12</v>
      </c>
      <c r="N522" s="1">
        <v>6</v>
      </c>
    </row>
    <row r="523" spans="1:14" ht="15" customHeight="1" thickBot="1" x14ac:dyDescent="0.3">
      <c r="A523" s="37" t="s">
        <v>246</v>
      </c>
      <c r="B523" s="17" t="s">
        <v>1446</v>
      </c>
      <c r="C523" s="17" t="s">
        <v>197</v>
      </c>
      <c r="D523" s="25">
        <f t="shared" si="8"/>
        <v>11.3</v>
      </c>
      <c r="E523" s="1">
        <v>13</v>
      </c>
      <c r="F523" s="1">
        <v>14</v>
      </c>
      <c r="G523" s="1">
        <v>13</v>
      </c>
      <c r="H523" s="1">
        <v>13</v>
      </c>
      <c r="I523" s="1">
        <v>6</v>
      </c>
      <c r="J523" s="1">
        <v>15</v>
      </c>
      <c r="K523" s="1">
        <v>7</v>
      </c>
      <c r="L523" s="1">
        <v>12</v>
      </c>
      <c r="M523" s="1">
        <v>13</v>
      </c>
      <c r="N523" s="1">
        <v>7</v>
      </c>
    </row>
    <row r="524" spans="1:14" ht="15" customHeight="1" thickBot="1" x14ac:dyDescent="0.3">
      <c r="A524" s="37" t="s">
        <v>246</v>
      </c>
      <c r="B524" s="17" t="s">
        <v>1448</v>
      </c>
      <c r="C524" s="17" t="s">
        <v>24</v>
      </c>
      <c r="D524" s="25">
        <f t="shared" si="8"/>
        <v>12</v>
      </c>
      <c r="E524" s="1">
        <v>14</v>
      </c>
      <c r="F524" s="1">
        <v>13</v>
      </c>
      <c r="G524" s="1">
        <v>8</v>
      </c>
      <c r="H524" s="1">
        <v>9</v>
      </c>
      <c r="I524" s="1">
        <v>11</v>
      </c>
      <c r="J524" s="1">
        <v>14</v>
      </c>
      <c r="K524" s="1">
        <v>12</v>
      </c>
      <c r="L524" s="1">
        <v>16</v>
      </c>
      <c r="M524" s="1">
        <v>10</v>
      </c>
      <c r="N524" s="1">
        <v>13</v>
      </c>
    </row>
    <row r="525" spans="1:14" ht="15" customHeight="1" thickBot="1" x14ac:dyDescent="0.3">
      <c r="A525" s="37" t="s">
        <v>246</v>
      </c>
      <c r="B525" s="17" t="s">
        <v>1450</v>
      </c>
      <c r="C525" s="17" t="s">
        <v>304</v>
      </c>
      <c r="D525" s="25">
        <f t="shared" si="8"/>
        <v>10.1</v>
      </c>
      <c r="E525" s="1">
        <v>14</v>
      </c>
      <c r="F525" s="1">
        <v>12</v>
      </c>
      <c r="G525" s="1">
        <v>7</v>
      </c>
      <c r="H525" s="1">
        <v>7</v>
      </c>
      <c r="I525" s="1">
        <v>6</v>
      </c>
      <c r="J525" s="1">
        <v>13</v>
      </c>
      <c r="K525" s="1">
        <v>8</v>
      </c>
      <c r="L525" s="1">
        <v>12</v>
      </c>
      <c r="M525" s="1">
        <v>13</v>
      </c>
      <c r="N525" s="1">
        <v>9</v>
      </c>
    </row>
    <row r="526" spans="1:14" ht="15" customHeight="1" thickBot="1" x14ac:dyDescent="0.3">
      <c r="A526" s="37" t="s">
        <v>246</v>
      </c>
      <c r="B526" s="17" t="s">
        <v>1453</v>
      </c>
      <c r="C526" s="17" t="s">
        <v>266</v>
      </c>
      <c r="D526" s="25">
        <f t="shared" si="8"/>
        <v>13.2</v>
      </c>
      <c r="E526" s="1">
        <v>12</v>
      </c>
      <c r="F526" s="1">
        <v>14</v>
      </c>
      <c r="G526" s="1">
        <v>13</v>
      </c>
      <c r="H526" s="1">
        <v>11</v>
      </c>
      <c r="I526" s="1">
        <v>14</v>
      </c>
      <c r="J526" s="1">
        <v>13</v>
      </c>
      <c r="K526" s="1">
        <v>13</v>
      </c>
      <c r="L526" s="1">
        <v>15</v>
      </c>
      <c r="M526" s="1">
        <v>13</v>
      </c>
      <c r="N526" s="1">
        <v>14</v>
      </c>
    </row>
    <row r="527" spans="1:14" ht="15" customHeight="1" thickBot="1" x14ac:dyDescent="0.3">
      <c r="A527" s="37" t="s">
        <v>246</v>
      </c>
      <c r="B527" s="17" t="s">
        <v>1454</v>
      </c>
      <c r="C527" s="17" t="s">
        <v>24</v>
      </c>
      <c r="D527" s="25">
        <f t="shared" si="8"/>
        <v>11.6</v>
      </c>
      <c r="E527" s="1">
        <v>15</v>
      </c>
      <c r="F527" s="1">
        <v>13</v>
      </c>
      <c r="G527" s="1">
        <v>8</v>
      </c>
      <c r="H527" s="1">
        <v>8</v>
      </c>
      <c r="I527" s="1">
        <v>12</v>
      </c>
      <c r="J527" s="1">
        <v>14</v>
      </c>
      <c r="K527" s="1">
        <v>12</v>
      </c>
      <c r="L527" s="1">
        <v>13</v>
      </c>
      <c r="M527" s="1">
        <v>9</v>
      </c>
      <c r="N527" s="1">
        <v>12</v>
      </c>
    </row>
    <row r="528" spans="1:14" ht="15" customHeight="1" thickBot="1" x14ac:dyDescent="0.3">
      <c r="A528" s="37" t="s">
        <v>246</v>
      </c>
      <c r="B528" s="17" t="s">
        <v>1455</v>
      </c>
      <c r="C528" s="17" t="s">
        <v>354</v>
      </c>
      <c r="D528" s="25">
        <f t="shared" si="8"/>
        <v>9.6999999999999993</v>
      </c>
      <c r="E528" s="1">
        <v>14</v>
      </c>
      <c r="F528" s="1">
        <v>12</v>
      </c>
      <c r="G528" s="1">
        <v>8</v>
      </c>
      <c r="H528" s="1">
        <v>6</v>
      </c>
      <c r="I528" s="1">
        <v>8</v>
      </c>
      <c r="J528" s="1">
        <v>12</v>
      </c>
      <c r="K528" s="1">
        <v>7</v>
      </c>
      <c r="L528" s="1">
        <v>13</v>
      </c>
      <c r="M528" s="1">
        <v>10</v>
      </c>
      <c r="N528" s="1">
        <v>7</v>
      </c>
    </row>
    <row r="529" spans="1:14" ht="15" customHeight="1" thickBot="1" x14ac:dyDescent="0.3">
      <c r="A529" s="37" t="s">
        <v>246</v>
      </c>
      <c r="B529" s="17" t="s">
        <v>1457</v>
      </c>
      <c r="C529" s="17" t="s">
        <v>1354</v>
      </c>
      <c r="D529" s="25">
        <f t="shared" si="8"/>
        <v>13.4</v>
      </c>
      <c r="E529" s="1">
        <v>12</v>
      </c>
      <c r="F529" s="1">
        <v>13</v>
      </c>
      <c r="G529" s="1">
        <v>13</v>
      </c>
      <c r="H529" s="1">
        <v>12</v>
      </c>
      <c r="I529" s="1">
        <v>13</v>
      </c>
      <c r="J529" s="1">
        <v>12</v>
      </c>
      <c r="K529" s="1">
        <v>14</v>
      </c>
      <c r="L529" s="1">
        <v>16</v>
      </c>
      <c r="M529" s="1">
        <v>14</v>
      </c>
      <c r="N529" s="1">
        <v>15</v>
      </c>
    </row>
    <row r="530" spans="1:14" ht="15" customHeight="1" thickBot="1" x14ac:dyDescent="0.3">
      <c r="A530" s="30" t="s">
        <v>1091</v>
      </c>
      <c r="B530" s="17" t="s">
        <v>1460</v>
      </c>
      <c r="C530" s="17" t="s">
        <v>51</v>
      </c>
      <c r="D530" s="25">
        <f t="shared" si="8"/>
        <v>10</v>
      </c>
      <c r="E530" s="1">
        <v>13</v>
      </c>
      <c r="F530" s="1">
        <v>13</v>
      </c>
      <c r="G530" s="1">
        <v>8</v>
      </c>
      <c r="H530" s="1">
        <v>9</v>
      </c>
      <c r="I530" s="1">
        <v>6</v>
      </c>
      <c r="J530" s="1">
        <v>13</v>
      </c>
      <c r="K530" s="1">
        <v>8</v>
      </c>
      <c r="L530" s="1">
        <v>13</v>
      </c>
      <c r="M530" s="1">
        <v>12</v>
      </c>
      <c r="N530" s="1">
        <v>5</v>
      </c>
    </row>
    <row r="531" spans="1:14" ht="15" customHeight="1" thickBot="1" x14ac:dyDescent="0.3">
      <c r="A531" s="30" t="s">
        <v>1091</v>
      </c>
      <c r="B531" s="17" t="s">
        <v>1462</v>
      </c>
      <c r="C531" s="17" t="s">
        <v>289</v>
      </c>
      <c r="D531" s="25">
        <f t="shared" si="8"/>
        <v>9.8000000000000007</v>
      </c>
      <c r="E531" s="1">
        <v>14</v>
      </c>
      <c r="F531" s="1">
        <v>12</v>
      </c>
      <c r="G531" s="1">
        <v>7</v>
      </c>
      <c r="H531" s="1">
        <v>5</v>
      </c>
      <c r="I531" s="1">
        <v>11</v>
      </c>
      <c r="J531" s="1">
        <v>14</v>
      </c>
      <c r="K531" s="1">
        <v>10</v>
      </c>
      <c r="L531" s="1">
        <v>12</v>
      </c>
      <c r="M531" s="1">
        <v>6</v>
      </c>
      <c r="N531" s="1">
        <v>7</v>
      </c>
    </row>
    <row r="532" spans="1:14" ht="15" customHeight="1" thickBot="1" x14ac:dyDescent="0.3">
      <c r="A532" s="30" t="s">
        <v>1091</v>
      </c>
      <c r="B532" s="17" t="s">
        <v>1465</v>
      </c>
      <c r="C532" s="17" t="s">
        <v>93</v>
      </c>
      <c r="D532" s="25">
        <f t="shared" si="8"/>
        <v>14</v>
      </c>
      <c r="E532" s="1">
        <v>13</v>
      </c>
      <c r="F532" s="1">
        <v>14</v>
      </c>
      <c r="G532" s="1">
        <v>14</v>
      </c>
      <c r="H532" s="1">
        <v>16</v>
      </c>
      <c r="I532" s="1">
        <v>15</v>
      </c>
      <c r="J532" s="1">
        <v>14</v>
      </c>
      <c r="K532" s="1">
        <v>14</v>
      </c>
      <c r="L532" s="1">
        <v>13</v>
      </c>
      <c r="M532" s="1">
        <v>14</v>
      </c>
      <c r="N532" s="1">
        <v>13</v>
      </c>
    </row>
    <row r="533" spans="1:14" ht="15" customHeight="1" thickBot="1" x14ac:dyDescent="0.3">
      <c r="A533" s="30" t="s">
        <v>1091</v>
      </c>
      <c r="B533" s="17" t="s">
        <v>1466</v>
      </c>
      <c r="C533" s="17" t="s">
        <v>160</v>
      </c>
      <c r="D533" s="25">
        <f t="shared" si="8"/>
        <v>14.3</v>
      </c>
      <c r="E533" s="1">
        <v>13</v>
      </c>
      <c r="F533" s="1">
        <v>14</v>
      </c>
      <c r="G533" s="1">
        <v>16</v>
      </c>
      <c r="H533" s="1">
        <v>16</v>
      </c>
      <c r="I533" s="1">
        <v>14</v>
      </c>
      <c r="J533" s="1">
        <v>14</v>
      </c>
      <c r="K533" s="1">
        <v>15</v>
      </c>
      <c r="L533" s="1">
        <v>13</v>
      </c>
      <c r="M533" s="1">
        <v>12</v>
      </c>
      <c r="N533" s="1">
        <v>16</v>
      </c>
    </row>
    <row r="534" spans="1:14" ht="15" customHeight="1" thickBot="1" x14ac:dyDescent="0.3">
      <c r="A534" s="30" t="s">
        <v>1091</v>
      </c>
      <c r="B534" s="17" t="s">
        <v>1467</v>
      </c>
      <c r="C534" s="17" t="s">
        <v>1468</v>
      </c>
      <c r="D534" s="25">
        <f t="shared" si="8"/>
        <v>11.3</v>
      </c>
      <c r="E534" s="1">
        <v>14</v>
      </c>
      <c r="F534" s="1">
        <v>13</v>
      </c>
      <c r="G534" s="1">
        <v>12</v>
      </c>
      <c r="H534" s="1">
        <v>14</v>
      </c>
      <c r="I534" s="1">
        <v>6</v>
      </c>
      <c r="J534" s="1">
        <v>15</v>
      </c>
      <c r="K534" s="1">
        <v>7</v>
      </c>
      <c r="L534" s="1">
        <v>14</v>
      </c>
      <c r="M534" s="1">
        <v>12</v>
      </c>
      <c r="N534" s="1">
        <v>6</v>
      </c>
    </row>
    <row r="535" spans="1:14" ht="15" customHeight="1" thickBot="1" x14ac:dyDescent="0.3">
      <c r="A535" s="30" t="s">
        <v>1091</v>
      </c>
      <c r="B535" s="17" t="s">
        <v>1469</v>
      </c>
      <c r="C535" s="17" t="s">
        <v>37</v>
      </c>
      <c r="D535" s="25">
        <f t="shared" si="8"/>
        <v>13.9</v>
      </c>
      <c r="E535" s="1">
        <v>13</v>
      </c>
      <c r="F535" s="1">
        <v>13</v>
      </c>
      <c r="G535" s="1">
        <v>13</v>
      </c>
      <c r="H535" s="1">
        <v>18</v>
      </c>
      <c r="I535" s="1">
        <v>15</v>
      </c>
      <c r="J535" s="1">
        <v>13</v>
      </c>
      <c r="K535" s="1">
        <v>14</v>
      </c>
      <c r="L535" s="1">
        <v>13</v>
      </c>
      <c r="M535" s="1">
        <v>13</v>
      </c>
      <c r="N535" s="1">
        <v>14</v>
      </c>
    </row>
    <row r="536" spans="1:14" ht="15" customHeight="1" thickBot="1" x14ac:dyDescent="0.3">
      <c r="A536" s="30" t="s">
        <v>1091</v>
      </c>
      <c r="B536" s="17" t="s">
        <v>1470</v>
      </c>
      <c r="C536" s="17" t="s">
        <v>450</v>
      </c>
      <c r="D536" s="25">
        <f t="shared" si="8"/>
        <v>10.199999999999999</v>
      </c>
      <c r="E536" s="1">
        <v>16</v>
      </c>
      <c r="F536" s="1">
        <v>15</v>
      </c>
      <c r="G536" s="1">
        <v>6</v>
      </c>
      <c r="H536" s="1">
        <v>6</v>
      </c>
      <c r="I536" s="1">
        <v>8</v>
      </c>
      <c r="J536" s="1">
        <v>15</v>
      </c>
      <c r="K536" s="1">
        <v>10</v>
      </c>
      <c r="L536" s="1">
        <v>12</v>
      </c>
      <c r="M536" s="1">
        <v>6</v>
      </c>
      <c r="N536" s="1">
        <v>8</v>
      </c>
    </row>
    <row r="537" spans="1:14" ht="15" customHeight="1" thickBot="1" x14ac:dyDescent="0.3">
      <c r="A537" s="30" t="s">
        <v>1091</v>
      </c>
      <c r="B537" s="17" t="s">
        <v>1472</v>
      </c>
      <c r="C537" s="17" t="s">
        <v>238</v>
      </c>
      <c r="D537" s="25">
        <f t="shared" si="8"/>
        <v>12.1</v>
      </c>
      <c r="E537" s="1">
        <v>15</v>
      </c>
      <c r="F537" s="1">
        <v>15</v>
      </c>
      <c r="G537" s="1">
        <v>15</v>
      </c>
      <c r="H537" s="1">
        <v>16</v>
      </c>
      <c r="I537" s="1">
        <v>5</v>
      </c>
      <c r="J537" s="1">
        <v>15</v>
      </c>
      <c r="K537" s="1">
        <v>6</v>
      </c>
      <c r="L537" s="1">
        <v>14</v>
      </c>
      <c r="M537" s="1">
        <v>14</v>
      </c>
      <c r="N537" s="1">
        <v>6</v>
      </c>
    </row>
    <row r="538" spans="1:14" ht="15" customHeight="1" thickBot="1" x14ac:dyDescent="0.3">
      <c r="A538" s="30" t="s">
        <v>1091</v>
      </c>
      <c r="B538" s="17" t="s">
        <v>1474</v>
      </c>
      <c r="C538" s="17" t="s">
        <v>304</v>
      </c>
      <c r="D538" s="25">
        <f t="shared" si="8"/>
        <v>9.6999999999999993</v>
      </c>
      <c r="E538" s="1">
        <v>12</v>
      </c>
      <c r="F538" s="1">
        <v>17</v>
      </c>
      <c r="G538" s="1">
        <v>10</v>
      </c>
      <c r="H538" s="1">
        <v>10</v>
      </c>
      <c r="I538" s="1">
        <v>6</v>
      </c>
      <c r="J538" s="1">
        <v>11</v>
      </c>
      <c r="K538" s="1">
        <v>7</v>
      </c>
      <c r="L538" s="1">
        <v>12</v>
      </c>
      <c r="M538" s="1">
        <v>6</v>
      </c>
      <c r="N538" s="1">
        <v>6</v>
      </c>
    </row>
    <row r="539" spans="1:14" ht="15" customHeight="1" thickBot="1" x14ac:dyDescent="0.3">
      <c r="A539" s="30" t="s">
        <v>1091</v>
      </c>
      <c r="B539" s="17" t="s">
        <v>1475</v>
      </c>
      <c r="C539" s="17" t="s">
        <v>96</v>
      </c>
      <c r="D539" s="25">
        <f t="shared" si="8"/>
        <v>10.9</v>
      </c>
      <c r="E539" s="1">
        <v>15</v>
      </c>
      <c r="F539" s="1">
        <v>11</v>
      </c>
      <c r="G539" s="1">
        <v>11</v>
      </c>
      <c r="H539" s="1">
        <v>11</v>
      </c>
      <c r="I539" s="1">
        <v>7</v>
      </c>
      <c r="J539" s="1">
        <v>14</v>
      </c>
      <c r="K539" s="1">
        <v>9</v>
      </c>
      <c r="L539" s="1">
        <v>13</v>
      </c>
      <c r="M539" s="1">
        <v>11</v>
      </c>
      <c r="N539" s="1">
        <v>7</v>
      </c>
    </row>
    <row r="540" spans="1:14" ht="15" customHeight="1" thickBot="1" x14ac:dyDescent="0.3">
      <c r="A540" s="30" t="s">
        <v>1091</v>
      </c>
      <c r="B540" s="17" t="s">
        <v>1476</v>
      </c>
      <c r="C540" s="17" t="s">
        <v>1477</v>
      </c>
      <c r="D540" s="25">
        <f t="shared" si="8"/>
        <v>12.4</v>
      </c>
      <c r="E540" s="1">
        <v>14</v>
      </c>
      <c r="F540" s="1">
        <v>12</v>
      </c>
      <c r="G540" s="1">
        <v>11</v>
      </c>
      <c r="H540" s="1">
        <v>11</v>
      </c>
      <c r="I540" s="1">
        <v>11</v>
      </c>
      <c r="J540" s="1">
        <v>14</v>
      </c>
      <c r="K540" s="1">
        <v>12</v>
      </c>
      <c r="L540" s="1">
        <v>15</v>
      </c>
      <c r="M540" s="1">
        <v>10</v>
      </c>
      <c r="N540" s="1">
        <v>14</v>
      </c>
    </row>
    <row r="541" spans="1:14" ht="15" customHeight="1" thickBot="1" x14ac:dyDescent="0.3">
      <c r="A541" s="30" t="s">
        <v>1091</v>
      </c>
      <c r="B541" s="17" t="s">
        <v>1480</v>
      </c>
      <c r="C541" s="17" t="s">
        <v>37</v>
      </c>
      <c r="D541" s="25">
        <f t="shared" si="8"/>
        <v>12.7</v>
      </c>
      <c r="E541" s="1">
        <v>13</v>
      </c>
      <c r="F541" s="1">
        <v>15</v>
      </c>
      <c r="G541" s="1">
        <v>6</v>
      </c>
      <c r="H541" s="1">
        <v>9</v>
      </c>
      <c r="I541" s="1">
        <v>12</v>
      </c>
      <c r="J541" s="1">
        <v>15</v>
      </c>
      <c r="K541" s="1">
        <v>13</v>
      </c>
      <c r="L541" s="1">
        <v>15</v>
      </c>
      <c r="M541" s="1">
        <v>14</v>
      </c>
      <c r="N541" s="1">
        <v>15</v>
      </c>
    </row>
    <row r="542" spans="1:14" ht="15" customHeight="1" thickBot="1" x14ac:dyDescent="0.3">
      <c r="A542" s="30" t="s">
        <v>1091</v>
      </c>
      <c r="B542" s="17" t="s">
        <v>1481</v>
      </c>
      <c r="C542" s="17" t="s">
        <v>338</v>
      </c>
      <c r="D542" s="25">
        <f t="shared" si="8"/>
        <v>10.8</v>
      </c>
      <c r="E542" s="1">
        <v>14</v>
      </c>
      <c r="F542" s="1">
        <v>15</v>
      </c>
      <c r="G542" s="1">
        <v>9</v>
      </c>
      <c r="H542" s="1">
        <v>11</v>
      </c>
      <c r="I542" s="1">
        <v>6</v>
      </c>
      <c r="J542" s="1">
        <v>15</v>
      </c>
      <c r="K542" s="1">
        <v>9</v>
      </c>
      <c r="L542" s="1">
        <v>13</v>
      </c>
      <c r="M542" s="1">
        <v>10</v>
      </c>
      <c r="N542" s="1">
        <v>6</v>
      </c>
    </row>
    <row r="543" spans="1:14" ht="15" customHeight="1" thickBot="1" x14ac:dyDescent="0.3">
      <c r="A543" s="30" t="s">
        <v>1091</v>
      </c>
      <c r="B543" s="17" t="s">
        <v>1482</v>
      </c>
      <c r="C543" s="17" t="s">
        <v>64</v>
      </c>
      <c r="D543" s="25">
        <f t="shared" si="8"/>
        <v>11.1</v>
      </c>
      <c r="E543" s="1">
        <v>15</v>
      </c>
      <c r="F543" s="1">
        <v>13</v>
      </c>
      <c r="G543" s="1">
        <v>7</v>
      </c>
      <c r="H543" s="1">
        <v>5</v>
      </c>
      <c r="I543" s="1">
        <v>8</v>
      </c>
      <c r="J543" s="1">
        <v>13</v>
      </c>
      <c r="K543" s="1">
        <v>12</v>
      </c>
      <c r="L543" s="1">
        <v>16</v>
      </c>
      <c r="M543" s="1">
        <v>10</v>
      </c>
      <c r="N543" s="1">
        <v>12</v>
      </c>
    </row>
    <row r="544" spans="1:14" ht="15" customHeight="1" thickBot="1" x14ac:dyDescent="0.3">
      <c r="A544" s="30" t="s">
        <v>1091</v>
      </c>
      <c r="B544" s="17" t="s">
        <v>1483</v>
      </c>
      <c r="C544" s="17" t="s">
        <v>147</v>
      </c>
      <c r="D544" s="25">
        <f t="shared" si="8"/>
        <v>9.8000000000000007</v>
      </c>
      <c r="E544" s="1">
        <v>15</v>
      </c>
      <c r="F544" s="1">
        <v>10</v>
      </c>
      <c r="G544" s="1">
        <v>7</v>
      </c>
      <c r="H544" s="1">
        <v>8</v>
      </c>
      <c r="I544" s="1">
        <v>6</v>
      </c>
      <c r="J544" s="1">
        <v>14</v>
      </c>
      <c r="K544" s="1">
        <v>6</v>
      </c>
      <c r="L544" s="1">
        <v>14</v>
      </c>
      <c r="M544" s="1">
        <v>12</v>
      </c>
      <c r="N544" s="1">
        <v>6</v>
      </c>
    </row>
    <row r="545" spans="1:14" ht="15" customHeight="1" thickBot="1" x14ac:dyDescent="0.3">
      <c r="A545" s="30" t="s">
        <v>1091</v>
      </c>
      <c r="B545" s="17" t="s">
        <v>1485</v>
      </c>
      <c r="C545" s="17" t="s">
        <v>433</v>
      </c>
      <c r="D545" s="25">
        <f t="shared" si="8"/>
        <v>10.7</v>
      </c>
      <c r="E545" s="1">
        <v>16</v>
      </c>
      <c r="F545" s="1">
        <v>12</v>
      </c>
      <c r="G545" s="1">
        <v>12</v>
      </c>
      <c r="H545" s="1">
        <v>9</v>
      </c>
      <c r="I545" s="1">
        <v>7</v>
      </c>
      <c r="J545" s="1">
        <v>15</v>
      </c>
      <c r="K545" s="1">
        <v>7</v>
      </c>
      <c r="L545" s="1">
        <v>12</v>
      </c>
      <c r="M545" s="1">
        <v>10</v>
      </c>
      <c r="N545" s="1">
        <v>7</v>
      </c>
    </row>
    <row r="546" spans="1:14" ht="15" customHeight="1" thickBot="1" x14ac:dyDescent="0.3">
      <c r="A546" s="30" t="s">
        <v>1091</v>
      </c>
      <c r="B546" s="17" t="s">
        <v>1486</v>
      </c>
      <c r="C546" s="17" t="s">
        <v>64</v>
      </c>
      <c r="D546" s="25">
        <f t="shared" si="8"/>
        <v>11.1</v>
      </c>
      <c r="E546" s="1">
        <v>13</v>
      </c>
      <c r="F546" s="1">
        <v>14</v>
      </c>
      <c r="G546" s="1">
        <v>7</v>
      </c>
      <c r="H546" s="1">
        <v>5</v>
      </c>
      <c r="I546" s="1">
        <v>9</v>
      </c>
      <c r="J546" s="1">
        <v>12</v>
      </c>
      <c r="K546" s="1">
        <v>12</v>
      </c>
      <c r="L546" s="1">
        <v>16</v>
      </c>
      <c r="M546" s="1">
        <v>12</v>
      </c>
      <c r="N546" s="1">
        <v>11</v>
      </c>
    </row>
    <row r="547" spans="1:14" ht="15" customHeight="1" thickBot="1" x14ac:dyDescent="0.3">
      <c r="A547" s="30" t="s">
        <v>1091</v>
      </c>
      <c r="B547" s="17" t="s">
        <v>1487</v>
      </c>
      <c r="C547" s="17" t="s">
        <v>417</v>
      </c>
      <c r="D547" s="25">
        <f t="shared" si="8"/>
        <v>11.6</v>
      </c>
      <c r="E547" s="1">
        <v>15</v>
      </c>
      <c r="F547" s="1">
        <v>11</v>
      </c>
      <c r="G547" s="1">
        <v>8</v>
      </c>
      <c r="H547" s="1">
        <v>6</v>
      </c>
      <c r="I547" s="1">
        <v>11</v>
      </c>
      <c r="J547" s="1">
        <v>16</v>
      </c>
      <c r="K547" s="1">
        <v>12</v>
      </c>
      <c r="L547" s="1">
        <v>14</v>
      </c>
      <c r="M547" s="1">
        <v>11</v>
      </c>
      <c r="N547" s="1">
        <v>12</v>
      </c>
    </row>
    <row r="548" spans="1:14" ht="15" customHeight="1" thickBot="1" x14ac:dyDescent="0.3">
      <c r="A548" s="30" t="s">
        <v>1091</v>
      </c>
      <c r="B548" s="17" t="s">
        <v>1489</v>
      </c>
      <c r="C548" s="17" t="s">
        <v>238</v>
      </c>
      <c r="D548" s="25">
        <f t="shared" si="8"/>
        <v>11.9</v>
      </c>
      <c r="E548" s="1">
        <v>15</v>
      </c>
      <c r="F548" s="1">
        <v>12</v>
      </c>
      <c r="G548" s="1">
        <v>12</v>
      </c>
      <c r="H548" s="1">
        <v>13</v>
      </c>
      <c r="I548" s="1">
        <v>6</v>
      </c>
      <c r="J548" s="1">
        <v>15</v>
      </c>
      <c r="K548" s="1">
        <v>7</v>
      </c>
      <c r="L548" s="1">
        <v>15</v>
      </c>
      <c r="M548" s="1">
        <v>13</v>
      </c>
      <c r="N548" s="1">
        <v>11</v>
      </c>
    </row>
    <row r="549" spans="1:14" ht="15" customHeight="1" thickBot="1" x14ac:dyDescent="0.3">
      <c r="A549" s="30" t="s">
        <v>1091</v>
      </c>
      <c r="B549" s="17" t="s">
        <v>1491</v>
      </c>
      <c r="C549" s="17" t="s">
        <v>93</v>
      </c>
      <c r="D549" s="25">
        <f t="shared" si="8"/>
        <v>13.4</v>
      </c>
      <c r="E549" s="1">
        <v>11</v>
      </c>
      <c r="F549" s="1">
        <v>12</v>
      </c>
      <c r="G549" s="1">
        <v>12</v>
      </c>
      <c r="H549" s="1">
        <v>15</v>
      </c>
      <c r="I549" s="1">
        <v>14</v>
      </c>
      <c r="J549" s="1">
        <v>13</v>
      </c>
      <c r="K549" s="1">
        <v>13</v>
      </c>
      <c r="L549" s="1">
        <v>15</v>
      </c>
      <c r="M549" s="1">
        <v>16</v>
      </c>
      <c r="N549" s="1">
        <v>13</v>
      </c>
    </row>
    <row r="550" spans="1:14" ht="15" customHeight="1" thickBot="1" x14ac:dyDescent="0.3">
      <c r="A550" s="30" t="s">
        <v>1091</v>
      </c>
      <c r="B550" s="17" t="s">
        <v>1493</v>
      </c>
      <c r="C550" s="17" t="s">
        <v>96</v>
      </c>
      <c r="D550" s="25">
        <f t="shared" si="8"/>
        <v>11.2</v>
      </c>
      <c r="E550" s="1">
        <v>13</v>
      </c>
      <c r="F550" s="1">
        <v>11</v>
      </c>
      <c r="G550" s="1">
        <v>15</v>
      </c>
      <c r="H550" s="1">
        <v>16</v>
      </c>
      <c r="I550" s="1">
        <v>5</v>
      </c>
      <c r="J550" s="1">
        <v>14</v>
      </c>
      <c r="K550" s="1">
        <v>7</v>
      </c>
      <c r="L550" s="1">
        <v>13</v>
      </c>
      <c r="M550" s="1">
        <v>12</v>
      </c>
      <c r="N550" s="1">
        <v>6</v>
      </c>
    </row>
    <row r="551" spans="1:14" ht="15" customHeight="1" thickBot="1" x14ac:dyDescent="0.3">
      <c r="A551" s="30" t="s">
        <v>1091</v>
      </c>
      <c r="B551" s="17" t="s">
        <v>1495</v>
      </c>
      <c r="C551" s="17" t="s">
        <v>93</v>
      </c>
      <c r="D551" s="25">
        <f t="shared" si="8"/>
        <v>12.4</v>
      </c>
      <c r="E551" s="1">
        <v>9</v>
      </c>
      <c r="F551" s="1">
        <v>12</v>
      </c>
      <c r="G551" s="1">
        <v>15</v>
      </c>
      <c r="H551" s="1">
        <v>14</v>
      </c>
      <c r="I551" s="1">
        <v>14</v>
      </c>
      <c r="J551" s="1">
        <v>11</v>
      </c>
      <c r="K551" s="1">
        <v>13</v>
      </c>
      <c r="L551" s="1">
        <v>11</v>
      </c>
      <c r="M551" s="1">
        <v>12</v>
      </c>
      <c r="N551" s="1">
        <v>13</v>
      </c>
    </row>
    <row r="552" spans="1:14" ht="15" customHeight="1" thickBot="1" x14ac:dyDescent="0.3">
      <c r="A552" s="30" t="s">
        <v>1091</v>
      </c>
      <c r="B552" s="17" t="s">
        <v>1497</v>
      </c>
      <c r="C552" s="17" t="s">
        <v>599</v>
      </c>
      <c r="D552" s="25">
        <f t="shared" si="8"/>
        <v>11.1</v>
      </c>
      <c r="E552" s="1">
        <v>13</v>
      </c>
      <c r="F552" s="1">
        <v>10</v>
      </c>
      <c r="G552" s="1">
        <v>9</v>
      </c>
      <c r="H552" s="1">
        <v>9</v>
      </c>
      <c r="I552" s="1">
        <v>9</v>
      </c>
      <c r="J552" s="1">
        <v>13</v>
      </c>
      <c r="K552" s="1">
        <v>11</v>
      </c>
      <c r="L552" s="1">
        <v>14</v>
      </c>
      <c r="M552" s="1">
        <v>10</v>
      </c>
      <c r="N552" s="1">
        <v>13</v>
      </c>
    </row>
    <row r="553" spans="1:14" ht="15" customHeight="1" thickBot="1" x14ac:dyDescent="0.3">
      <c r="A553" s="43" t="s">
        <v>225</v>
      </c>
      <c r="B553" s="17" t="s">
        <v>1501</v>
      </c>
      <c r="C553" s="17" t="s">
        <v>18</v>
      </c>
      <c r="D553" s="25">
        <f t="shared" si="8"/>
        <v>12.2</v>
      </c>
      <c r="E553" s="1">
        <v>15</v>
      </c>
      <c r="F553" s="1">
        <v>13</v>
      </c>
      <c r="G553" s="1">
        <v>8</v>
      </c>
      <c r="H553" s="1">
        <v>8</v>
      </c>
      <c r="I553" s="1">
        <v>12</v>
      </c>
      <c r="J553" s="1">
        <v>15</v>
      </c>
      <c r="K553" s="1">
        <v>12</v>
      </c>
      <c r="L553" s="1">
        <v>14</v>
      </c>
      <c r="M553" s="1">
        <v>12</v>
      </c>
      <c r="N553" s="1">
        <v>13</v>
      </c>
    </row>
    <row r="554" spans="1:14" ht="15" customHeight="1" thickBot="1" x14ac:dyDescent="0.3">
      <c r="A554" s="43" t="s">
        <v>225</v>
      </c>
      <c r="B554" s="17" t="s">
        <v>1503</v>
      </c>
      <c r="C554" s="17" t="s">
        <v>1504</v>
      </c>
      <c r="D554" s="25">
        <f t="shared" si="8"/>
        <v>9.9</v>
      </c>
      <c r="E554" s="1">
        <v>13</v>
      </c>
      <c r="F554" s="1">
        <v>12</v>
      </c>
      <c r="G554" s="1">
        <v>4</v>
      </c>
      <c r="H554" s="1">
        <v>7</v>
      </c>
      <c r="I554" s="1">
        <v>10</v>
      </c>
      <c r="J554" s="1">
        <v>13</v>
      </c>
      <c r="K554" s="1">
        <v>12</v>
      </c>
      <c r="L554" s="1">
        <v>11</v>
      </c>
      <c r="M554" s="1">
        <v>6</v>
      </c>
      <c r="N554" s="1">
        <v>11</v>
      </c>
    </row>
    <row r="555" spans="1:14" ht="15" customHeight="1" thickBot="1" x14ac:dyDescent="0.3">
      <c r="A555" s="43" t="s">
        <v>225</v>
      </c>
      <c r="B555" s="17" t="s">
        <v>1506</v>
      </c>
      <c r="C555" s="17" t="s">
        <v>93</v>
      </c>
      <c r="D555" s="25">
        <f t="shared" si="8"/>
        <v>15.8</v>
      </c>
      <c r="E555" s="1">
        <v>15</v>
      </c>
      <c r="F555" s="1">
        <v>18</v>
      </c>
      <c r="G555" s="1">
        <v>16</v>
      </c>
      <c r="H555" s="1">
        <v>14</v>
      </c>
      <c r="I555" s="1">
        <v>17</v>
      </c>
      <c r="J555" s="1">
        <v>15</v>
      </c>
      <c r="K555" s="1">
        <v>16</v>
      </c>
      <c r="L555" s="1">
        <v>14</v>
      </c>
      <c r="M555" s="1">
        <v>15</v>
      </c>
      <c r="N555" s="1">
        <v>18</v>
      </c>
    </row>
    <row r="556" spans="1:14" ht="15" customHeight="1" thickBot="1" x14ac:dyDescent="0.3">
      <c r="A556" s="43" t="s">
        <v>225</v>
      </c>
      <c r="B556" s="17" t="s">
        <v>1507</v>
      </c>
      <c r="C556" s="17" t="s">
        <v>29</v>
      </c>
      <c r="D556" s="25">
        <f t="shared" si="8"/>
        <v>14.9</v>
      </c>
      <c r="E556" s="1">
        <v>13</v>
      </c>
      <c r="F556" s="1">
        <v>17</v>
      </c>
      <c r="G556" s="1">
        <v>14</v>
      </c>
      <c r="H556" s="1">
        <v>12</v>
      </c>
      <c r="I556" s="1">
        <v>15</v>
      </c>
      <c r="J556" s="1">
        <v>14</v>
      </c>
      <c r="K556" s="1">
        <v>17</v>
      </c>
      <c r="L556" s="1">
        <v>15</v>
      </c>
      <c r="M556" s="1">
        <v>15</v>
      </c>
      <c r="N556" s="1">
        <v>17</v>
      </c>
    </row>
    <row r="557" spans="1:14" ht="15" customHeight="1" thickBot="1" x14ac:dyDescent="0.3">
      <c r="A557" s="43" t="s">
        <v>225</v>
      </c>
      <c r="B557" s="17" t="s">
        <v>1509</v>
      </c>
      <c r="C557" s="17" t="s">
        <v>64</v>
      </c>
      <c r="D557" s="25">
        <f t="shared" si="8"/>
        <v>12.2</v>
      </c>
      <c r="E557" s="1">
        <v>13</v>
      </c>
      <c r="F557" s="1">
        <v>15</v>
      </c>
      <c r="G557" s="1">
        <v>10</v>
      </c>
      <c r="H557" s="1">
        <v>8</v>
      </c>
      <c r="I557" s="1">
        <v>9</v>
      </c>
      <c r="J557" s="1">
        <v>13</v>
      </c>
      <c r="K557" s="1">
        <v>15</v>
      </c>
      <c r="L557" s="1">
        <v>14</v>
      </c>
      <c r="M557" s="1">
        <v>12</v>
      </c>
      <c r="N557" s="1">
        <v>13</v>
      </c>
    </row>
    <row r="558" spans="1:14" ht="15" customHeight="1" thickBot="1" x14ac:dyDescent="0.3">
      <c r="A558" s="43" t="s">
        <v>225</v>
      </c>
      <c r="B558" s="17" t="s">
        <v>1511</v>
      </c>
      <c r="C558" s="17" t="s">
        <v>37</v>
      </c>
      <c r="D558" s="25">
        <f t="shared" si="8"/>
        <v>12.8</v>
      </c>
      <c r="E558" s="1">
        <v>15</v>
      </c>
      <c r="F558" s="1">
        <v>15</v>
      </c>
      <c r="G558" s="1">
        <v>8</v>
      </c>
      <c r="H558" s="1">
        <v>7</v>
      </c>
      <c r="I558" s="1">
        <v>14</v>
      </c>
      <c r="J558" s="1">
        <v>13</v>
      </c>
      <c r="K558" s="1">
        <v>14</v>
      </c>
      <c r="L558" s="1">
        <v>15</v>
      </c>
      <c r="M558" s="1">
        <v>13</v>
      </c>
      <c r="N558" s="1">
        <v>14</v>
      </c>
    </row>
    <row r="559" spans="1:14" ht="15" customHeight="1" thickBot="1" x14ac:dyDescent="0.3">
      <c r="A559" s="43" t="s">
        <v>225</v>
      </c>
      <c r="B559" s="17" t="s">
        <v>1512</v>
      </c>
      <c r="C559" s="17" t="s">
        <v>64</v>
      </c>
      <c r="D559" s="25">
        <f t="shared" si="8"/>
        <v>12.9</v>
      </c>
      <c r="E559" s="1">
        <v>12</v>
      </c>
      <c r="F559" s="1">
        <v>15</v>
      </c>
      <c r="G559" s="1">
        <v>8</v>
      </c>
      <c r="H559" s="1">
        <v>10</v>
      </c>
      <c r="I559" s="1">
        <v>12</v>
      </c>
      <c r="J559" s="1">
        <v>13</v>
      </c>
      <c r="K559" s="1">
        <v>14</v>
      </c>
      <c r="L559" s="1">
        <v>17</v>
      </c>
      <c r="M559" s="1">
        <v>14</v>
      </c>
      <c r="N559" s="1">
        <v>14</v>
      </c>
    </row>
    <row r="560" spans="1:14" ht="15" customHeight="1" thickBot="1" x14ac:dyDescent="0.3">
      <c r="A560" s="43" t="s">
        <v>225</v>
      </c>
      <c r="B560" s="17" t="s">
        <v>1514</v>
      </c>
      <c r="C560" s="17" t="s">
        <v>238</v>
      </c>
      <c r="D560" s="25">
        <f t="shared" si="8"/>
        <v>12.9</v>
      </c>
      <c r="E560" s="1">
        <v>16</v>
      </c>
      <c r="F560" s="1">
        <v>16</v>
      </c>
      <c r="G560" s="1">
        <v>16</v>
      </c>
      <c r="H560" s="1">
        <v>11</v>
      </c>
      <c r="I560" s="1">
        <v>6</v>
      </c>
      <c r="J560" s="1">
        <v>16</v>
      </c>
      <c r="K560" s="1">
        <v>8</v>
      </c>
      <c r="L560" s="1">
        <v>19</v>
      </c>
      <c r="M560" s="1">
        <v>13</v>
      </c>
      <c r="N560" s="1">
        <v>8</v>
      </c>
    </row>
    <row r="561" spans="1:14" ht="15" customHeight="1" thickBot="1" x14ac:dyDescent="0.3">
      <c r="A561" s="43" t="s">
        <v>225</v>
      </c>
      <c r="B561" s="17" t="s">
        <v>1516</v>
      </c>
      <c r="C561" s="17" t="s">
        <v>100</v>
      </c>
      <c r="D561" s="25">
        <f t="shared" si="8"/>
        <v>11.3</v>
      </c>
      <c r="E561" s="1">
        <v>15</v>
      </c>
      <c r="F561" s="1">
        <v>15</v>
      </c>
      <c r="G561" s="1">
        <v>10</v>
      </c>
      <c r="H561" s="1">
        <v>7</v>
      </c>
      <c r="I561" s="1">
        <v>6</v>
      </c>
      <c r="J561" s="1">
        <v>14</v>
      </c>
      <c r="K561" s="1">
        <v>9</v>
      </c>
      <c r="L561" s="1">
        <v>16</v>
      </c>
      <c r="M561" s="1">
        <v>13</v>
      </c>
      <c r="N561" s="1">
        <v>8</v>
      </c>
    </row>
    <row r="562" spans="1:14" ht="15" customHeight="1" thickBot="1" x14ac:dyDescent="0.3">
      <c r="A562" s="43" t="s">
        <v>225</v>
      </c>
      <c r="B562" s="17" t="s">
        <v>1518</v>
      </c>
      <c r="C562" s="17" t="s">
        <v>100</v>
      </c>
      <c r="D562" s="25">
        <f t="shared" si="8"/>
        <v>10.4</v>
      </c>
      <c r="E562" s="1">
        <v>15</v>
      </c>
      <c r="F562" s="1">
        <v>13</v>
      </c>
      <c r="G562" s="1">
        <v>8</v>
      </c>
      <c r="H562" s="1">
        <v>6</v>
      </c>
      <c r="I562" s="1">
        <v>8</v>
      </c>
      <c r="J562" s="1">
        <v>14</v>
      </c>
      <c r="K562" s="1">
        <v>12</v>
      </c>
      <c r="L562" s="1">
        <v>11</v>
      </c>
      <c r="M562" s="1">
        <v>10</v>
      </c>
      <c r="N562" s="1">
        <v>7</v>
      </c>
    </row>
    <row r="563" spans="1:14" ht="15" customHeight="1" thickBot="1" x14ac:dyDescent="0.3">
      <c r="A563" s="43" t="s">
        <v>225</v>
      </c>
      <c r="B563" s="17" t="s">
        <v>1520</v>
      </c>
      <c r="C563" s="17" t="s">
        <v>147</v>
      </c>
      <c r="D563" s="25">
        <f t="shared" si="8"/>
        <v>11.4</v>
      </c>
      <c r="E563" s="1">
        <v>15</v>
      </c>
      <c r="F563" s="1">
        <v>16</v>
      </c>
      <c r="G563" s="1">
        <v>8</v>
      </c>
      <c r="H563" s="1">
        <v>9</v>
      </c>
      <c r="I563" s="1">
        <v>7</v>
      </c>
      <c r="J563" s="1">
        <v>14</v>
      </c>
      <c r="K563" s="1">
        <v>13</v>
      </c>
      <c r="L563" s="1">
        <v>12</v>
      </c>
      <c r="M563" s="1">
        <v>11</v>
      </c>
      <c r="N563" s="1">
        <v>9</v>
      </c>
    </row>
    <row r="564" spans="1:14" ht="15" customHeight="1" thickBot="1" x14ac:dyDescent="0.3">
      <c r="A564" s="43" t="s">
        <v>225</v>
      </c>
      <c r="B564" s="17" t="s">
        <v>1522</v>
      </c>
      <c r="C564" s="17" t="s">
        <v>37</v>
      </c>
      <c r="D564" s="25">
        <f t="shared" si="8"/>
        <v>13.4</v>
      </c>
      <c r="E564" s="1">
        <v>12</v>
      </c>
      <c r="F564" s="1">
        <v>15</v>
      </c>
      <c r="G564" s="1">
        <v>10</v>
      </c>
      <c r="H564" s="1">
        <v>9</v>
      </c>
      <c r="I564" s="1">
        <v>15</v>
      </c>
      <c r="J564" s="1">
        <v>13</v>
      </c>
      <c r="K564" s="1">
        <v>17</v>
      </c>
      <c r="L564" s="1">
        <v>15</v>
      </c>
      <c r="M564" s="1">
        <v>12</v>
      </c>
      <c r="N564" s="1">
        <v>16</v>
      </c>
    </row>
    <row r="565" spans="1:14" ht="15" customHeight="1" thickBot="1" x14ac:dyDescent="0.3">
      <c r="A565" s="43" t="s">
        <v>225</v>
      </c>
      <c r="B565" s="17" t="s">
        <v>1523</v>
      </c>
      <c r="C565" s="17" t="s">
        <v>79</v>
      </c>
      <c r="D565" s="25">
        <f t="shared" si="8"/>
        <v>10.8</v>
      </c>
      <c r="E565" s="1">
        <v>15</v>
      </c>
      <c r="F565" s="1">
        <v>10</v>
      </c>
      <c r="G565" s="1">
        <v>10</v>
      </c>
      <c r="H565" s="1">
        <v>13</v>
      </c>
      <c r="I565" s="1">
        <v>9</v>
      </c>
      <c r="J565" s="1">
        <v>15</v>
      </c>
      <c r="K565" s="1">
        <v>9</v>
      </c>
      <c r="L565" s="1">
        <v>13</v>
      </c>
      <c r="M565" s="1">
        <v>9</v>
      </c>
      <c r="N565" s="1">
        <v>5</v>
      </c>
    </row>
    <row r="566" spans="1:14" ht="15" customHeight="1" thickBot="1" x14ac:dyDescent="0.3">
      <c r="A566" s="43" t="s">
        <v>225</v>
      </c>
      <c r="B566" s="17" t="s">
        <v>1524</v>
      </c>
      <c r="C566" s="17" t="s">
        <v>37</v>
      </c>
      <c r="D566" s="25">
        <f t="shared" si="8"/>
        <v>12.6</v>
      </c>
      <c r="E566" s="1">
        <v>12</v>
      </c>
      <c r="F566" s="1">
        <v>16</v>
      </c>
      <c r="G566" s="1">
        <v>8</v>
      </c>
      <c r="H566" s="1">
        <v>8</v>
      </c>
      <c r="I566" s="1">
        <v>12</v>
      </c>
      <c r="J566" s="1">
        <v>13</v>
      </c>
      <c r="K566" s="1">
        <v>13</v>
      </c>
      <c r="L566" s="1">
        <v>16</v>
      </c>
      <c r="M566" s="1">
        <v>12</v>
      </c>
      <c r="N566" s="1">
        <v>16</v>
      </c>
    </row>
    <row r="567" spans="1:14" ht="15" customHeight="1" thickBot="1" x14ac:dyDescent="0.3">
      <c r="A567" s="43" t="s">
        <v>225</v>
      </c>
      <c r="B567" s="17" t="s">
        <v>1525</v>
      </c>
      <c r="C567" s="17" t="s">
        <v>47</v>
      </c>
      <c r="D567" s="25">
        <f t="shared" si="8"/>
        <v>10.8</v>
      </c>
      <c r="E567" s="1">
        <v>14</v>
      </c>
      <c r="F567" s="1">
        <v>12</v>
      </c>
      <c r="G567" s="1">
        <v>12</v>
      </c>
      <c r="H567" s="1">
        <v>4</v>
      </c>
      <c r="I567" s="1">
        <v>11</v>
      </c>
      <c r="J567" s="1">
        <v>16</v>
      </c>
      <c r="K567" s="1">
        <v>12</v>
      </c>
      <c r="L567" s="1">
        <v>10</v>
      </c>
      <c r="M567" s="1">
        <v>6</v>
      </c>
      <c r="N567" s="1">
        <v>11</v>
      </c>
    </row>
    <row r="568" spans="1:14" ht="15" customHeight="1" thickBot="1" x14ac:dyDescent="0.3">
      <c r="A568" s="43" t="s">
        <v>225</v>
      </c>
      <c r="B568" s="17" t="s">
        <v>1526</v>
      </c>
      <c r="C568" s="17" t="s">
        <v>93</v>
      </c>
      <c r="D568" s="25">
        <f t="shared" si="8"/>
        <v>13.9</v>
      </c>
      <c r="E568" s="1">
        <v>13</v>
      </c>
      <c r="F568" s="1">
        <v>14</v>
      </c>
      <c r="G568" s="1">
        <v>17</v>
      </c>
      <c r="H568" s="1">
        <v>16</v>
      </c>
      <c r="I568" s="1">
        <v>13</v>
      </c>
      <c r="J568" s="1">
        <v>12</v>
      </c>
      <c r="K568" s="1">
        <v>14</v>
      </c>
      <c r="L568" s="1">
        <v>13</v>
      </c>
      <c r="M568" s="1">
        <v>15</v>
      </c>
      <c r="N568" s="1">
        <v>12</v>
      </c>
    </row>
    <row r="569" spans="1:14" ht="15" customHeight="1" thickBot="1" x14ac:dyDescent="0.3">
      <c r="A569" s="43" t="s">
        <v>225</v>
      </c>
      <c r="B569" s="17" t="s">
        <v>1528</v>
      </c>
      <c r="C569" s="17" t="s">
        <v>534</v>
      </c>
      <c r="D569" s="25">
        <f t="shared" si="8"/>
        <v>8.9</v>
      </c>
      <c r="E569" s="1">
        <v>16</v>
      </c>
      <c r="F569" s="1">
        <v>8</v>
      </c>
      <c r="G569" s="1">
        <v>10</v>
      </c>
      <c r="H569" s="1">
        <v>5</v>
      </c>
      <c r="I569" s="1">
        <v>5</v>
      </c>
      <c r="J569" s="1">
        <v>14</v>
      </c>
      <c r="K569" s="1">
        <v>8</v>
      </c>
      <c r="L569" s="1">
        <v>10</v>
      </c>
      <c r="M569" s="1">
        <v>8</v>
      </c>
      <c r="N569" s="1">
        <v>5</v>
      </c>
    </row>
    <row r="570" spans="1:14" ht="15" customHeight="1" thickBot="1" x14ac:dyDescent="0.3">
      <c r="A570" s="43" t="s">
        <v>225</v>
      </c>
      <c r="B570" s="17" t="s">
        <v>1529</v>
      </c>
      <c r="C570" s="17" t="s">
        <v>1530</v>
      </c>
      <c r="D570" s="25">
        <f t="shared" si="8"/>
        <v>12.6</v>
      </c>
      <c r="E570" s="1">
        <v>14</v>
      </c>
      <c r="F570" s="1">
        <v>13</v>
      </c>
      <c r="G570" s="1">
        <v>10</v>
      </c>
      <c r="H570" s="1">
        <v>12</v>
      </c>
      <c r="I570" s="1">
        <v>12</v>
      </c>
      <c r="J570" s="1">
        <v>15</v>
      </c>
      <c r="K570" s="1">
        <v>13</v>
      </c>
      <c r="L570" s="1">
        <v>13</v>
      </c>
      <c r="M570" s="1">
        <v>12</v>
      </c>
      <c r="N570" s="1">
        <v>12</v>
      </c>
    </row>
    <row r="571" spans="1:14" ht="15" customHeight="1" thickBot="1" x14ac:dyDescent="0.3">
      <c r="A571" s="43" t="s">
        <v>225</v>
      </c>
      <c r="B571" s="17" t="s">
        <v>1532</v>
      </c>
      <c r="C571" s="17" t="s">
        <v>93</v>
      </c>
      <c r="D571" s="25">
        <f t="shared" si="8"/>
        <v>13.5</v>
      </c>
      <c r="E571" s="1">
        <v>13</v>
      </c>
      <c r="F571" s="1">
        <v>13</v>
      </c>
      <c r="G571" s="1">
        <v>13</v>
      </c>
      <c r="H571" s="1">
        <v>14</v>
      </c>
      <c r="I571" s="1">
        <v>14</v>
      </c>
      <c r="J571" s="1">
        <v>14</v>
      </c>
      <c r="K571" s="1">
        <v>13</v>
      </c>
      <c r="L571" s="1">
        <v>14</v>
      </c>
      <c r="M571" s="1">
        <v>14</v>
      </c>
      <c r="N571" s="1">
        <v>13</v>
      </c>
    </row>
    <row r="572" spans="1:14" ht="15" customHeight="1" thickBot="1" x14ac:dyDescent="0.3">
      <c r="A572" s="43" t="s">
        <v>225</v>
      </c>
      <c r="B572" s="17" t="s">
        <v>1533</v>
      </c>
      <c r="C572" s="17" t="s">
        <v>51</v>
      </c>
      <c r="D572" s="25">
        <f t="shared" si="8"/>
        <v>12.3</v>
      </c>
      <c r="E572" s="1">
        <v>14</v>
      </c>
      <c r="F572" s="1">
        <v>16</v>
      </c>
      <c r="G572" s="1">
        <v>14</v>
      </c>
      <c r="H572" s="1">
        <v>10</v>
      </c>
      <c r="I572" s="1">
        <v>9</v>
      </c>
      <c r="J572" s="1">
        <v>14</v>
      </c>
      <c r="K572" s="1">
        <v>11</v>
      </c>
      <c r="L572" s="1">
        <v>13</v>
      </c>
      <c r="M572" s="1">
        <v>14</v>
      </c>
      <c r="N572" s="1">
        <v>8</v>
      </c>
    </row>
    <row r="573" spans="1:14" ht="15" customHeight="1" thickBot="1" x14ac:dyDescent="0.3">
      <c r="A573" s="43" t="s">
        <v>225</v>
      </c>
      <c r="B573" s="17" t="s">
        <v>1535</v>
      </c>
      <c r="C573" s="17" t="s">
        <v>93</v>
      </c>
      <c r="D573" s="25">
        <f t="shared" si="8"/>
        <v>14.2</v>
      </c>
      <c r="E573" s="1">
        <v>14</v>
      </c>
      <c r="F573" s="1">
        <v>14</v>
      </c>
      <c r="G573" s="1">
        <v>14</v>
      </c>
      <c r="H573" s="1">
        <v>14</v>
      </c>
      <c r="I573" s="1">
        <v>15</v>
      </c>
      <c r="J573" s="1">
        <v>15</v>
      </c>
      <c r="K573" s="1">
        <v>14</v>
      </c>
      <c r="L573" s="1">
        <v>14</v>
      </c>
      <c r="M573" s="1">
        <v>13</v>
      </c>
      <c r="N573" s="1">
        <v>15</v>
      </c>
    </row>
    <row r="574" spans="1:14" ht="15" customHeight="1" thickBot="1" x14ac:dyDescent="0.3">
      <c r="A574" s="43" t="s">
        <v>225</v>
      </c>
      <c r="B574" s="17" t="s">
        <v>1537</v>
      </c>
      <c r="C574" s="17" t="s">
        <v>37</v>
      </c>
      <c r="D574" s="25">
        <f t="shared" si="8"/>
        <v>12.2</v>
      </c>
      <c r="E574" s="1">
        <v>12</v>
      </c>
      <c r="F574" s="1">
        <v>13</v>
      </c>
      <c r="G574" s="1">
        <v>12</v>
      </c>
      <c r="H574" s="1">
        <v>10</v>
      </c>
      <c r="I574" s="1">
        <v>12</v>
      </c>
      <c r="J574" s="1">
        <v>11</v>
      </c>
      <c r="K574" s="1">
        <v>14</v>
      </c>
      <c r="L574" s="1">
        <v>12</v>
      </c>
      <c r="M574" s="1">
        <v>11</v>
      </c>
      <c r="N574" s="1">
        <v>15</v>
      </c>
    </row>
    <row r="575" spans="1:14" ht="15" customHeight="1" thickBot="1" x14ac:dyDescent="0.3">
      <c r="A575" s="43" t="s">
        <v>225</v>
      </c>
      <c r="B575" s="17" t="s">
        <v>1538</v>
      </c>
      <c r="C575" s="17" t="s">
        <v>484</v>
      </c>
      <c r="D575" s="25">
        <f t="shared" si="8"/>
        <v>12.3</v>
      </c>
      <c r="E575" s="1">
        <v>14</v>
      </c>
      <c r="F575" s="1">
        <v>13</v>
      </c>
      <c r="G575" s="1">
        <v>9</v>
      </c>
      <c r="H575" s="1">
        <v>5</v>
      </c>
      <c r="I575" s="1">
        <v>12</v>
      </c>
      <c r="J575" s="1">
        <v>15</v>
      </c>
      <c r="K575" s="1">
        <v>12</v>
      </c>
      <c r="L575" s="1">
        <v>17</v>
      </c>
      <c r="M575" s="1">
        <v>11</v>
      </c>
      <c r="N575" s="1">
        <v>15</v>
      </c>
    </row>
    <row r="576" spans="1:14" ht="15" customHeight="1" thickBot="1" x14ac:dyDescent="0.3">
      <c r="A576" s="33" t="s">
        <v>1096</v>
      </c>
      <c r="B576" s="17" t="s">
        <v>1544</v>
      </c>
      <c r="C576" s="17" t="s">
        <v>1412</v>
      </c>
      <c r="D576" s="25">
        <f t="shared" si="8"/>
        <v>11.9</v>
      </c>
      <c r="E576" s="1">
        <v>13</v>
      </c>
      <c r="F576" s="1">
        <v>13</v>
      </c>
      <c r="G576" s="1">
        <v>9</v>
      </c>
      <c r="H576" s="1">
        <v>9</v>
      </c>
      <c r="I576" s="1">
        <v>13</v>
      </c>
      <c r="J576" s="1">
        <v>13</v>
      </c>
      <c r="K576" s="1">
        <v>13</v>
      </c>
      <c r="L576" s="1">
        <v>13</v>
      </c>
      <c r="M576" s="1">
        <v>12</v>
      </c>
      <c r="N576" s="1">
        <v>11</v>
      </c>
    </row>
    <row r="577" spans="1:14" ht="15" customHeight="1" thickBot="1" x14ac:dyDescent="0.3">
      <c r="A577" s="33" t="s">
        <v>1096</v>
      </c>
      <c r="B577" s="17" t="s">
        <v>1545</v>
      </c>
      <c r="C577" s="17" t="s">
        <v>566</v>
      </c>
      <c r="D577" s="25">
        <f t="shared" si="8"/>
        <v>13.2</v>
      </c>
      <c r="E577" s="1">
        <v>15</v>
      </c>
      <c r="F577" s="1">
        <v>13</v>
      </c>
      <c r="G577" s="1">
        <v>10</v>
      </c>
      <c r="H577" s="1">
        <v>11</v>
      </c>
      <c r="I577" s="1">
        <v>13</v>
      </c>
      <c r="J577" s="1">
        <v>16</v>
      </c>
      <c r="K577" s="1">
        <v>12</v>
      </c>
      <c r="L577" s="1">
        <v>16</v>
      </c>
      <c r="M577" s="1">
        <v>12</v>
      </c>
      <c r="N577" s="1">
        <v>14</v>
      </c>
    </row>
    <row r="578" spans="1:14" ht="15" customHeight="1" thickBot="1" x14ac:dyDescent="0.3">
      <c r="A578" s="33" t="s">
        <v>1096</v>
      </c>
      <c r="B578" s="17" t="s">
        <v>1546</v>
      </c>
      <c r="C578" s="17" t="s">
        <v>64</v>
      </c>
      <c r="D578" s="25">
        <f t="shared" ref="D578:D641" si="9">AVERAGE(E578:N578)</f>
        <v>11.8</v>
      </c>
      <c r="E578" s="1">
        <v>12</v>
      </c>
      <c r="F578" s="1">
        <v>14</v>
      </c>
      <c r="G578" s="1">
        <v>10</v>
      </c>
      <c r="H578" s="1">
        <v>9</v>
      </c>
      <c r="I578" s="1">
        <v>11</v>
      </c>
      <c r="J578" s="1">
        <v>11</v>
      </c>
      <c r="K578" s="1">
        <v>12</v>
      </c>
      <c r="L578" s="1">
        <v>15</v>
      </c>
      <c r="M578" s="1">
        <v>11</v>
      </c>
      <c r="N578" s="1">
        <v>13</v>
      </c>
    </row>
    <row r="579" spans="1:14" ht="15" customHeight="1" thickBot="1" x14ac:dyDescent="0.3">
      <c r="A579" s="33" t="s">
        <v>1096</v>
      </c>
      <c r="B579" s="17" t="s">
        <v>1547</v>
      </c>
      <c r="C579" s="17" t="s">
        <v>93</v>
      </c>
      <c r="D579" s="25">
        <f t="shared" si="9"/>
        <v>15.5</v>
      </c>
      <c r="E579" s="1">
        <v>14</v>
      </c>
      <c r="F579" s="1">
        <v>14</v>
      </c>
      <c r="G579" s="1">
        <v>17</v>
      </c>
      <c r="H579" s="1">
        <v>17</v>
      </c>
      <c r="I579" s="1">
        <v>15</v>
      </c>
      <c r="J579" s="1">
        <v>16</v>
      </c>
      <c r="K579" s="1">
        <v>16</v>
      </c>
      <c r="L579" s="1">
        <v>13</v>
      </c>
      <c r="M579" s="1">
        <v>17</v>
      </c>
      <c r="N579" s="1">
        <v>16</v>
      </c>
    </row>
    <row r="580" spans="1:14" ht="15" customHeight="1" thickBot="1" x14ac:dyDescent="0.3">
      <c r="A580" s="33" t="s">
        <v>1096</v>
      </c>
      <c r="B580" s="17" t="s">
        <v>1548</v>
      </c>
      <c r="C580" s="17" t="s">
        <v>37</v>
      </c>
      <c r="D580" s="25">
        <f t="shared" si="9"/>
        <v>12.8</v>
      </c>
      <c r="E580" s="1">
        <v>11</v>
      </c>
      <c r="F580" s="1">
        <v>18</v>
      </c>
      <c r="G580" s="1">
        <v>9</v>
      </c>
      <c r="H580" s="1">
        <v>7</v>
      </c>
      <c r="I580" s="1">
        <v>13</v>
      </c>
      <c r="J580" s="1">
        <v>12</v>
      </c>
      <c r="K580" s="1">
        <v>15</v>
      </c>
      <c r="L580" s="1">
        <v>15</v>
      </c>
      <c r="M580" s="1">
        <v>9</v>
      </c>
      <c r="N580" s="1">
        <v>19</v>
      </c>
    </row>
    <row r="581" spans="1:14" ht="15" customHeight="1" thickBot="1" x14ac:dyDescent="0.3">
      <c r="A581" s="33" t="s">
        <v>1096</v>
      </c>
      <c r="B581" s="17" t="s">
        <v>1549</v>
      </c>
      <c r="C581" s="17" t="s">
        <v>37</v>
      </c>
      <c r="D581" s="25">
        <f t="shared" si="9"/>
        <v>13.7</v>
      </c>
      <c r="E581" s="1">
        <v>14</v>
      </c>
      <c r="F581" s="1">
        <v>15</v>
      </c>
      <c r="G581" s="1">
        <v>12</v>
      </c>
      <c r="H581" s="1">
        <v>12</v>
      </c>
      <c r="I581" s="1">
        <v>14</v>
      </c>
      <c r="J581" s="1">
        <v>13</v>
      </c>
      <c r="K581" s="1">
        <v>15</v>
      </c>
      <c r="L581" s="1">
        <v>14</v>
      </c>
      <c r="M581" s="1">
        <v>13</v>
      </c>
      <c r="N581" s="1">
        <v>15</v>
      </c>
    </row>
    <row r="582" spans="1:14" ht="15" customHeight="1" thickBot="1" x14ac:dyDescent="0.3">
      <c r="A582" s="33" t="s">
        <v>1096</v>
      </c>
      <c r="B582" s="17" t="s">
        <v>1550</v>
      </c>
      <c r="C582" s="17" t="s">
        <v>37</v>
      </c>
      <c r="D582" s="25">
        <f t="shared" si="9"/>
        <v>13.6</v>
      </c>
      <c r="E582" s="1">
        <v>13</v>
      </c>
      <c r="F582" s="1">
        <v>13</v>
      </c>
      <c r="G582" s="1">
        <v>8</v>
      </c>
      <c r="H582" s="1">
        <v>12</v>
      </c>
      <c r="I582" s="1">
        <v>13</v>
      </c>
      <c r="J582" s="1">
        <v>15</v>
      </c>
      <c r="K582" s="1">
        <v>14</v>
      </c>
      <c r="L582" s="1">
        <v>18</v>
      </c>
      <c r="M582" s="1">
        <v>16</v>
      </c>
      <c r="N582" s="1">
        <v>14</v>
      </c>
    </row>
    <row r="583" spans="1:14" ht="15" customHeight="1" thickBot="1" x14ac:dyDescent="0.3">
      <c r="A583" s="33" t="s">
        <v>1096</v>
      </c>
      <c r="B583" s="17" t="s">
        <v>1552</v>
      </c>
      <c r="C583" s="17" t="s">
        <v>238</v>
      </c>
      <c r="D583" s="25">
        <f t="shared" si="9"/>
        <v>11.8</v>
      </c>
      <c r="E583" s="1">
        <v>13</v>
      </c>
      <c r="F583" s="1">
        <v>13</v>
      </c>
      <c r="G583" s="1">
        <v>15</v>
      </c>
      <c r="H583" s="1">
        <v>13</v>
      </c>
      <c r="I583" s="1">
        <v>6</v>
      </c>
      <c r="J583" s="1">
        <v>15</v>
      </c>
      <c r="K583" s="1">
        <v>9</v>
      </c>
      <c r="L583" s="1">
        <v>14</v>
      </c>
      <c r="M583" s="1">
        <v>14</v>
      </c>
      <c r="N583" s="1">
        <v>6</v>
      </c>
    </row>
    <row r="584" spans="1:14" ht="15" customHeight="1" thickBot="1" x14ac:dyDescent="0.3">
      <c r="A584" s="33" t="s">
        <v>1096</v>
      </c>
      <c r="B584" s="17" t="s">
        <v>1553</v>
      </c>
      <c r="C584" s="17" t="s">
        <v>197</v>
      </c>
      <c r="D584" s="25">
        <f t="shared" si="9"/>
        <v>12.3</v>
      </c>
      <c r="E584" s="1">
        <v>14</v>
      </c>
      <c r="F584" s="1">
        <v>12</v>
      </c>
      <c r="G584" s="1">
        <v>13</v>
      </c>
      <c r="H584" s="1">
        <v>12</v>
      </c>
      <c r="I584" s="1">
        <v>7</v>
      </c>
      <c r="J584" s="1">
        <v>14</v>
      </c>
      <c r="K584" s="1">
        <v>10</v>
      </c>
      <c r="L584" s="1">
        <v>15</v>
      </c>
      <c r="M584" s="1">
        <v>17</v>
      </c>
      <c r="N584" s="1">
        <v>9</v>
      </c>
    </row>
    <row r="585" spans="1:14" ht="15" customHeight="1" thickBot="1" x14ac:dyDescent="0.3">
      <c r="A585" s="33" t="s">
        <v>1096</v>
      </c>
      <c r="B585" s="17" t="s">
        <v>1555</v>
      </c>
      <c r="C585" s="17" t="s">
        <v>238</v>
      </c>
      <c r="D585" s="25">
        <f t="shared" si="9"/>
        <v>10.6</v>
      </c>
      <c r="E585" s="1">
        <v>16</v>
      </c>
      <c r="F585" s="1">
        <v>13</v>
      </c>
      <c r="G585" s="1">
        <v>7</v>
      </c>
      <c r="H585" s="1">
        <v>9</v>
      </c>
      <c r="I585" s="1">
        <v>7</v>
      </c>
      <c r="J585" s="1">
        <v>15</v>
      </c>
      <c r="K585" s="1">
        <v>6</v>
      </c>
      <c r="L585" s="1">
        <v>15</v>
      </c>
      <c r="M585" s="1">
        <v>10</v>
      </c>
      <c r="N585" s="1">
        <v>8</v>
      </c>
    </row>
    <row r="586" spans="1:14" ht="15" customHeight="1" thickBot="1" x14ac:dyDescent="0.3">
      <c r="A586" s="33" t="s">
        <v>1096</v>
      </c>
      <c r="B586" s="17" t="s">
        <v>1556</v>
      </c>
      <c r="C586" s="17" t="s">
        <v>192</v>
      </c>
      <c r="D586" s="25">
        <f t="shared" si="9"/>
        <v>14.2</v>
      </c>
      <c r="E586" s="1">
        <v>15</v>
      </c>
      <c r="F586" s="1">
        <v>16</v>
      </c>
      <c r="G586" s="1">
        <v>14</v>
      </c>
      <c r="H586" s="1">
        <v>14</v>
      </c>
      <c r="I586" s="1">
        <v>15</v>
      </c>
      <c r="J586" s="1">
        <v>13</v>
      </c>
      <c r="K586" s="1">
        <v>15</v>
      </c>
      <c r="L586" s="1">
        <v>14</v>
      </c>
      <c r="M586" s="1">
        <v>14</v>
      </c>
      <c r="N586" s="1">
        <v>12</v>
      </c>
    </row>
    <row r="587" spans="1:14" ht="15" customHeight="1" thickBot="1" x14ac:dyDescent="0.3">
      <c r="A587" s="33" t="s">
        <v>1096</v>
      </c>
      <c r="B587" s="17" t="s">
        <v>1561</v>
      </c>
      <c r="C587" s="17" t="s">
        <v>566</v>
      </c>
      <c r="D587" s="25">
        <f t="shared" si="9"/>
        <v>12.8</v>
      </c>
      <c r="E587" s="1">
        <v>16</v>
      </c>
      <c r="F587" s="1">
        <v>13</v>
      </c>
      <c r="G587" s="1">
        <v>9</v>
      </c>
      <c r="H587" s="1">
        <v>10</v>
      </c>
      <c r="I587" s="1">
        <v>11</v>
      </c>
      <c r="J587" s="1">
        <v>16</v>
      </c>
      <c r="K587" s="1">
        <v>15</v>
      </c>
      <c r="L587" s="1">
        <v>14</v>
      </c>
      <c r="M587" s="1">
        <v>12</v>
      </c>
      <c r="N587" s="1">
        <v>12</v>
      </c>
    </row>
    <row r="588" spans="1:14" ht="15" customHeight="1" thickBot="1" x14ac:dyDescent="0.3">
      <c r="A588" s="33" t="s">
        <v>1096</v>
      </c>
      <c r="B588" s="17" t="s">
        <v>1562</v>
      </c>
      <c r="C588" s="17" t="s">
        <v>64</v>
      </c>
      <c r="D588" s="25">
        <f t="shared" si="9"/>
        <v>12.7</v>
      </c>
      <c r="E588" s="1">
        <v>13</v>
      </c>
      <c r="F588" s="1">
        <v>14</v>
      </c>
      <c r="G588" s="1">
        <v>12</v>
      </c>
      <c r="H588" s="1">
        <v>12</v>
      </c>
      <c r="I588" s="1">
        <v>12</v>
      </c>
      <c r="J588" s="1">
        <v>12</v>
      </c>
      <c r="K588" s="1">
        <v>12</v>
      </c>
      <c r="L588" s="1">
        <v>14</v>
      </c>
      <c r="M588" s="1">
        <v>14</v>
      </c>
      <c r="N588" s="1">
        <v>12</v>
      </c>
    </row>
    <row r="589" spans="1:14" ht="15" customHeight="1" thickBot="1" x14ac:dyDescent="0.3">
      <c r="A589" s="33" t="s">
        <v>1096</v>
      </c>
      <c r="B589" s="17" t="s">
        <v>1563</v>
      </c>
      <c r="C589" s="17" t="s">
        <v>189</v>
      </c>
      <c r="D589" s="25">
        <f t="shared" si="9"/>
        <v>12.1</v>
      </c>
      <c r="E589" s="1">
        <v>19</v>
      </c>
      <c r="F589" s="1">
        <v>9</v>
      </c>
      <c r="G589" s="1">
        <v>11</v>
      </c>
      <c r="H589" s="1">
        <v>13</v>
      </c>
      <c r="I589" s="1">
        <v>7</v>
      </c>
      <c r="J589" s="1">
        <v>19</v>
      </c>
      <c r="K589" s="1">
        <v>10</v>
      </c>
      <c r="L589" s="1">
        <v>10</v>
      </c>
      <c r="M589" s="1">
        <v>16</v>
      </c>
      <c r="N589" s="1">
        <v>7</v>
      </c>
    </row>
    <row r="590" spans="1:14" ht="15" customHeight="1" thickBot="1" x14ac:dyDescent="0.3">
      <c r="A590" s="33" t="s">
        <v>1096</v>
      </c>
      <c r="B590" s="17" t="s">
        <v>1563</v>
      </c>
      <c r="C590" s="17" t="s">
        <v>480</v>
      </c>
      <c r="D590" s="25">
        <f t="shared" si="9"/>
        <v>10.3</v>
      </c>
      <c r="E590" s="1">
        <v>16</v>
      </c>
      <c r="F590" s="1">
        <v>13</v>
      </c>
      <c r="G590" s="1">
        <v>10</v>
      </c>
      <c r="H590" s="1">
        <v>8</v>
      </c>
      <c r="I590" s="1">
        <v>3</v>
      </c>
      <c r="J590" s="1">
        <v>14</v>
      </c>
      <c r="K590" s="1">
        <v>12</v>
      </c>
      <c r="L590" s="1">
        <v>13</v>
      </c>
      <c r="M590" s="1">
        <v>10</v>
      </c>
      <c r="N590" s="1">
        <v>4</v>
      </c>
    </row>
    <row r="591" spans="1:14" ht="15" customHeight="1" thickBot="1" x14ac:dyDescent="0.3">
      <c r="A591" s="33" t="s">
        <v>1096</v>
      </c>
      <c r="B591" s="17" t="s">
        <v>1564</v>
      </c>
      <c r="C591" s="17" t="s">
        <v>683</v>
      </c>
      <c r="D591" s="25">
        <f t="shared" si="9"/>
        <v>9.3000000000000007</v>
      </c>
      <c r="E591" s="1">
        <v>17</v>
      </c>
      <c r="F591" s="1">
        <v>12</v>
      </c>
      <c r="G591" s="1">
        <v>4</v>
      </c>
      <c r="H591" s="1">
        <v>5</v>
      </c>
      <c r="I591" s="1">
        <v>5</v>
      </c>
      <c r="J591" s="1">
        <v>17</v>
      </c>
      <c r="K591" s="1">
        <v>6</v>
      </c>
      <c r="L591" s="1">
        <v>13</v>
      </c>
      <c r="M591" s="1">
        <v>8</v>
      </c>
      <c r="N591" s="1">
        <v>6</v>
      </c>
    </row>
    <row r="592" spans="1:14" ht="15" customHeight="1" thickBot="1" x14ac:dyDescent="0.3">
      <c r="A592" s="33" t="s">
        <v>1096</v>
      </c>
      <c r="B592" s="17" t="s">
        <v>1565</v>
      </c>
      <c r="C592" s="17" t="s">
        <v>116</v>
      </c>
      <c r="D592" s="25">
        <f t="shared" si="9"/>
        <v>13.4</v>
      </c>
      <c r="E592" s="1">
        <v>12</v>
      </c>
      <c r="F592" s="1">
        <v>13</v>
      </c>
      <c r="G592" s="1">
        <v>12</v>
      </c>
      <c r="H592" s="1">
        <v>16</v>
      </c>
      <c r="I592" s="1">
        <v>15</v>
      </c>
      <c r="J592" s="1">
        <v>12</v>
      </c>
      <c r="K592" s="1">
        <v>13</v>
      </c>
      <c r="L592" s="1">
        <v>13</v>
      </c>
      <c r="M592" s="1">
        <v>16</v>
      </c>
      <c r="N592" s="1">
        <v>12</v>
      </c>
    </row>
    <row r="593" spans="1:14" ht="15" customHeight="1" thickBot="1" x14ac:dyDescent="0.3">
      <c r="A593" s="33" t="s">
        <v>1096</v>
      </c>
      <c r="B593" s="17" t="s">
        <v>1566</v>
      </c>
      <c r="C593" s="17" t="s">
        <v>64</v>
      </c>
      <c r="D593" s="25">
        <f t="shared" si="9"/>
        <v>10.9</v>
      </c>
      <c r="E593" s="1">
        <v>14</v>
      </c>
      <c r="F593" s="1">
        <v>13</v>
      </c>
      <c r="G593" s="1">
        <v>7</v>
      </c>
      <c r="H593" s="1">
        <v>10</v>
      </c>
      <c r="I593" s="1">
        <v>6</v>
      </c>
      <c r="J593" s="1">
        <v>14</v>
      </c>
      <c r="K593" s="1">
        <v>12</v>
      </c>
      <c r="L593" s="1">
        <v>13</v>
      </c>
      <c r="M593" s="1">
        <v>11</v>
      </c>
      <c r="N593" s="1">
        <v>9</v>
      </c>
    </row>
    <row r="594" spans="1:14" ht="15" customHeight="1" thickBot="1" x14ac:dyDescent="0.3">
      <c r="A594" s="33" t="s">
        <v>1096</v>
      </c>
      <c r="B594" s="17" t="s">
        <v>1567</v>
      </c>
      <c r="C594" s="17" t="s">
        <v>238</v>
      </c>
      <c r="D594" s="25">
        <f t="shared" si="9"/>
        <v>11.9</v>
      </c>
      <c r="E594" s="1">
        <v>14</v>
      </c>
      <c r="F594" s="1">
        <v>12</v>
      </c>
      <c r="G594" s="1">
        <v>13</v>
      </c>
      <c r="H594" s="1">
        <v>16</v>
      </c>
      <c r="I594" s="1">
        <v>7</v>
      </c>
      <c r="J594" s="1">
        <v>14</v>
      </c>
      <c r="K594" s="1">
        <v>8</v>
      </c>
      <c r="L594" s="1">
        <v>14</v>
      </c>
      <c r="M594" s="1">
        <v>16</v>
      </c>
      <c r="N594" s="1">
        <v>5</v>
      </c>
    </row>
    <row r="595" spans="1:14" ht="15" customHeight="1" thickBot="1" x14ac:dyDescent="0.3">
      <c r="A595" s="33" t="s">
        <v>1096</v>
      </c>
      <c r="B595" s="17" t="s">
        <v>1569</v>
      </c>
      <c r="C595" s="17" t="s">
        <v>167</v>
      </c>
      <c r="D595" s="25">
        <f t="shared" si="9"/>
        <v>10.7</v>
      </c>
      <c r="E595" s="1">
        <v>13</v>
      </c>
      <c r="F595" s="1">
        <v>12</v>
      </c>
      <c r="G595" s="1">
        <v>11</v>
      </c>
      <c r="H595" s="1">
        <v>11</v>
      </c>
      <c r="I595" s="1">
        <v>7</v>
      </c>
      <c r="J595" s="1">
        <v>13</v>
      </c>
      <c r="K595" s="1">
        <v>8</v>
      </c>
      <c r="L595" s="1">
        <v>13</v>
      </c>
      <c r="M595" s="1">
        <v>11</v>
      </c>
      <c r="N595" s="1">
        <v>8</v>
      </c>
    </row>
    <row r="596" spans="1:14" ht="15" customHeight="1" thickBot="1" x14ac:dyDescent="0.3">
      <c r="A596" s="33" t="s">
        <v>1096</v>
      </c>
      <c r="B596" s="17" t="s">
        <v>1571</v>
      </c>
      <c r="C596" s="17" t="s">
        <v>289</v>
      </c>
      <c r="D596" s="25">
        <f t="shared" si="9"/>
        <v>11.9</v>
      </c>
      <c r="E596" s="1">
        <v>15</v>
      </c>
      <c r="F596" s="1">
        <v>13</v>
      </c>
      <c r="G596" s="1">
        <v>8</v>
      </c>
      <c r="H596" s="1">
        <v>10</v>
      </c>
      <c r="I596" s="1">
        <v>11</v>
      </c>
      <c r="J596" s="1">
        <v>15</v>
      </c>
      <c r="K596" s="1">
        <v>12</v>
      </c>
      <c r="L596" s="1">
        <v>14</v>
      </c>
      <c r="M596" s="1">
        <v>7</v>
      </c>
      <c r="N596" s="1">
        <v>14</v>
      </c>
    </row>
    <row r="597" spans="1:14" ht="15" customHeight="1" thickBot="1" x14ac:dyDescent="0.3">
      <c r="A597" s="33" t="s">
        <v>1096</v>
      </c>
      <c r="B597" s="17" t="s">
        <v>1573</v>
      </c>
      <c r="C597" s="17" t="s">
        <v>182</v>
      </c>
      <c r="D597" s="25">
        <f t="shared" si="9"/>
        <v>13.1</v>
      </c>
      <c r="E597" s="1">
        <v>13</v>
      </c>
      <c r="F597" s="1">
        <v>12</v>
      </c>
      <c r="G597" s="1">
        <v>13</v>
      </c>
      <c r="H597" s="1">
        <v>13</v>
      </c>
      <c r="I597" s="1">
        <v>13</v>
      </c>
      <c r="J597" s="1">
        <v>15</v>
      </c>
      <c r="K597" s="1">
        <v>12</v>
      </c>
      <c r="L597" s="1">
        <v>12</v>
      </c>
      <c r="M597" s="1">
        <v>13</v>
      </c>
      <c r="N597" s="1">
        <v>15</v>
      </c>
    </row>
    <row r="598" spans="1:14" ht="15" customHeight="1" thickBot="1" x14ac:dyDescent="0.3">
      <c r="A598" s="33" t="s">
        <v>1096</v>
      </c>
      <c r="B598" s="17" t="s">
        <v>1575</v>
      </c>
      <c r="C598" s="17" t="s">
        <v>763</v>
      </c>
      <c r="D598" s="25">
        <f t="shared" si="9"/>
        <v>9.9</v>
      </c>
      <c r="E598" s="1">
        <v>15</v>
      </c>
      <c r="F598" s="1">
        <v>9</v>
      </c>
      <c r="G598" s="1">
        <v>7</v>
      </c>
      <c r="H598" s="1">
        <v>12</v>
      </c>
      <c r="I598" s="1">
        <v>7</v>
      </c>
      <c r="J598" s="1">
        <v>15</v>
      </c>
      <c r="K598" s="1">
        <v>6</v>
      </c>
      <c r="L598" s="1">
        <v>14</v>
      </c>
      <c r="M598" s="1">
        <v>7</v>
      </c>
      <c r="N598" s="1">
        <v>7</v>
      </c>
    </row>
    <row r="599" spans="1:14" ht="15" customHeight="1" thickBot="1" x14ac:dyDescent="0.3">
      <c r="A599" s="27" t="s">
        <v>1097</v>
      </c>
      <c r="B599" s="17" t="s">
        <v>1580</v>
      </c>
      <c r="C599" s="17" t="s">
        <v>484</v>
      </c>
      <c r="D599" s="25">
        <f t="shared" si="9"/>
        <v>11.5</v>
      </c>
      <c r="E599" s="1">
        <v>13</v>
      </c>
      <c r="F599" s="1">
        <v>13</v>
      </c>
      <c r="G599" s="1">
        <v>9</v>
      </c>
      <c r="H599" s="1">
        <v>12</v>
      </c>
      <c r="I599" s="1">
        <v>9</v>
      </c>
      <c r="J599" s="1">
        <v>16</v>
      </c>
      <c r="K599" s="1">
        <v>12</v>
      </c>
      <c r="L599" s="1">
        <v>11</v>
      </c>
      <c r="M599" s="1">
        <v>11</v>
      </c>
      <c r="N599" s="1">
        <v>9</v>
      </c>
    </row>
    <row r="600" spans="1:14" ht="15" customHeight="1" thickBot="1" x14ac:dyDescent="0.3">
      <c r="A600" s="27" t="s">
        <v>1097</v>
      </c>
      <c r="B600" s="17" t="s">
        <v>1582</v>
      </c>
      <c r="C600" s="17" t="s">
        <v>24</v>
      </c>
      <c r="D600" s="25">
        <f t="shared" si="9"/>
        <v>14.1</v>
      </c>
      <c r="E600" s="1">
        <v>15</v>
      </c>
      <c r="F600" s="1">
        <v>14</v>
      </c>
      <c r="G600" s="1">
        <v>13</v>
      </c>
      <c r="H600" s="1">
        <v>13</v>
      </c>
      <c r="I600" s="1">
        <v>14</v>
      </c>
      <c r="J600" s="1">
        <v>14</v>
      </c>
      <c r="K600" s="1">
        <v>16</v>
      </c>
      <c r="L600" s="1">
        <v>16</v>
      </c>
      <c r="M600" s="1">
        <v>13</v>
      </c>
      <c r="N600" s="1">
        <v>13</v>
      </c>
    </row>
    <row r="601" spans="1:14" ht="15" customHeight="1" thickBot="1" x14ac:dyDescent="0.3">
      <c r="A601" s="27" t="s">
        <v>1097</v>
      </c>
      <c r="B601" s="17" t="s">
        <v>1583</v>
      </c>
      <c r="C601" s="17" t="s">
        <v>182</v>
      </c>
      <c r="D601" s="25">
        <f t="shared" si="9"/>
        <v>12.9</v>
      </c>
      <c r="E601" s="1">
        <v>13</v>
      </c>
      <c r="F601" s="1">
        <v>12</v>
      </c>
      <c r="G601" s="1">
        <v>12</v>
      </c>
      <c r="H601" s="1">
        <v>16</v>
      </c>
      <c r="I601" s="1">
        <v>13</v>
      </c>
      <c r="J601" s="1">
        <v>14</v>
      </c>
      <c r="K601" s="1">
        <v>12</v>
      </c>
      <c r="L601" s="1">
        <v>13</v>
      </c>
      <c r="M601" s="1">
        <v>13</v>
      </c>
      <c r="N601" s="1">
        <v>11</v>
      </c>
    </row>
    <row r="602" spans="1:14" ht="15" customHeight="1" thickBot="1" x14ac:dyDescent="0.3">
      <c r="A602" s="27" t="s">
        <v>1097</v>
      </c>
      <c r="B602" s="17" t="s">
        <v>1584</v>
      </c>
      <c r="C602" s="17" t="s">
        <v>470</v>
      </c>
      <c r="D602" s="25">
        <f t="shared" si="9"/>
        <v>12.4</v>
      </c>
      <c r="E602" s="1">
        <v>9</v>
      </c>
      <c r="F602" s="1">
        <v>14</v>
      </c>
      <c r="G602" s="1">
        <v>12</v>
      </c>
      <c r="H602" s="1">
        <v>14</v>
      </c>
      <c r="I602" s="1">
        <v>12</v>
      </c>
      <c r="J602" s="1">
        <v>12</v>
      </c>
      <c r="K602" s="1">
        <v>13</v>
      </c>
      <c r="L602" s="1">
        <v>14</v>
      </c>
      <c r="M602" s="1">
        <v>12</v>
      </c>
      <c r="N602" s="1">
        <v>12</v>
      </c>
    </row>
    <row r="603" spans="1:14" ht="15" customHeight="1" thickBot="1" x14ac:dyDescent="0.3">
      <c r="A603" s="27" t="s">
        <v>1097</v>
      </c>
      <c r="B603" s="17" t="s">
        <v>1586</v>
      </c>
      <c r="C603" s="17" t="s">
        <v>182</v>
      </c>
      <c r="D603" s="25">
        <f t="shared" si="9"/>
        <v>11.4</v>
      </c>
      <c r="E603" s="1">
        <v>9</v>
      </c>
      <c r="F603" s="1">
        <v>13</v>
      </c>
      <c r="G603" s="1">
        <v>12</v>
      </c>
      <c r="H603" s="1">
        <v>10</v>
      </c>
      <c r="I603" s="1">
        <v>11</v>
      </c>
      <c r="J603" s="1">
        <v>8</v>
      </c>
      <c r="K603" s="1">
        <v>13</v>
      </c>
      <c r="L603" s="1">
        <v>12</v>
      </c>
      <c r="M603" s="1">
        <v>12</v>
      </c>
      <c r="N603" s="1">
        <v>14</v>
      </c>
    </row>
    <row r="604" spans="1:14" ht="15" customHeight="1" thickBot="1" x14ac:dyDescent="0.3">
      <c r="A604" s="27" t="s">
        <v>1097</v>
      </c>
      <c r="B604" s="17" t="s">
        <v>1588</v>
      </c>
      <c r="C604" s="17" t="s">
        <v>37</v>
      </c>
      <c r="D604" s="25">
        <f t="shared" si="9"/>
        <v>11.2</v>
      </c>
      <c r="E604" s="1">
        <v>9</v>
      </c>
      <c r="F604" s="1">
        <v>13</v>
      </c>
      <c r="G604" s="1">
        <v>9</v>
      </c>
      <c r="H604" s="1">
        <v>11</v>
      </c>
      <c r="I604" s="1">
        <v>9</v>
      </c>
      <c r="J604" s="1">
        <v>8</v>
      </c>
      <c r="K604" s="1">
        <v>13</v>
      </c>
      <c r="L604" s="1">
        <v>13</v>
      </c>
      <c r="M604" s="1">
        <v>13</v>
      </c>
      <c r="N604" s="1">
        <v>14</v>
      </c>
    </row>
    <row r="605" spans="1:14" ht="15" customHeight="1" thickBot="1" x14ac:dyDescent="0.3">
      <c r="A605" s="27" t="s">
        <v>1097</v>
      </c>
      <c r="B605" s="17" t="s">
        <v>1589</v>
      </c>
      <c r="C605" s="17" t="s">
        <v>37</v>
      </c>
      <c r="D605" s="25">
        <f t="shared" si="9"/>
        <v>11.4</v>
      </c>
      <c r="E605" s="1">
        <v>12</v>
      </c>
      <c r="F605" s="1">
        <v>12</v>
      </c>
      <c r="G605" s="1">
        <v>6</v>
      </c>
      <c r="H605" s="1">
        <v>11</v>
      </c>
      <c r="I605" s="1">
        <v>10</v>
      </c>
      <c r="J605" s="1">
        <v>12</v>
      </c>
      <c r="K605" s="1">
        <v>13</v>
      </c>
      <c r="L605" s="1">
        <v>13</v>
      </c>
      <c r="M605" s="1">
        <v>13</v>
      </c>
      <c r="N605" s="1">
        <v>12</v>
      </c>
    </row>
    <row r="606" spans="1:14" ht="15" customHeight="1" thickBot="1" x14ac:dyDescent="0.3">
      <c r="A606" s="27" t="s">
        <v>1097</v>
      </c>
      <c r="B606" s="17" t="s">
        <v>1590</v>
      </c>
      <c r="C606" s="17" t="s">
        <v>238</v>
      </c>
      <c r="D606" s="25">
        <f t="shared" si="9"/>
        <v>11.6</v>
      </c>
      <c r="E606" s="1">
        <v>11</v>
      </c>
      <c r="F606" s="1">
        <v>14</v>
      </c>
      <c r="G606" s="1">
        <v>15</v>
      </c>
      <c r="H606" s="1">
        <v>16</v>
      </c>
      <c r="I606" s="1">
        <v>7</v>
      </c>
      <c r="J606" s="1">
        <v>10</v>
      </c>
      <c r="K606" s="1">
        <v>10</v>
      </c>
      <c r="L606" s="1">
        <v>12</v>
      </c>
      <c r="M606" s="1">
        <v>12</v>
      </c>
      <c r="N606" s="1">
        <v>9</v>
      </c>
    </row>
    <row r="607" spans="1:14" ht="15" customHeight="1" thickBot="1" x14ac:dyDescent="0.3">
      <c r="A607" s="27" t="s">
        <v>1097</v>
      </c>
      <c r="B607" s="17" t="s">
        <v>1592</v>
      </c>
      <c r="C607" s="17" t="s">
        <v>100</v>
      </c>
      <c r="D607" s="25">
        <f t="shared" si="9"/>
        <v>9.5</v>
      </c>
      <c r="E607" s="1">
        <v>13</v>
      </c>
      <c r="F607" s="1">
        <v>13</v>
      </c>
      <c r="G607" s="1">
        <v>8</v>
      </c>
      <c r="H607" s="1">
        <v>12</v>
      </c>
      <c r="I607" s="1">
        <v>5</v>
      </c>
      <c r="J607" s="1">
        <v>13</v>
      </c>
      <c r="K607" s="1">
        <v>5</v>
      </c>
      <c r="L607" s="1">
        <v>12</v>
      </c>
      <c r="M607" s="1">
        <v>10</v>
      </c>
      <c r="N607" s="1">
        <v>4</v>
      </c>
    </row>
    <row r="608" spans="1:14" ht="15" customHeight="1" thickBot="1" x14ac:dyDescent="0.3">
      <c r="A608" s="27" t="s">
        <v>1097</v>
      </c>
      <c r="B608" s="17" t="s">
        <v>1595</v>
      </c>
      <c r="C608" s="17" t="s">
        <v>238</v>
      </c>
      <c r="D608" s="25">
        <f t="shared" si="9"/>
        <v>10.3</v>
      </c>
      <c r="E608" s="1">
        <v>8</v>
      </c>
      <c r="F608" s="1">
        <v>10</v>
      </c>
      <c r="G608" s="1">
        <v>13</v>
      </c>
      <c r="H608" s="1">
        <v>14</v>
      </c>
      <c r="I608" s="1">
        <v>7</v>
      </c>
      <c r="J608" s="1">
        <v>10</v>
      </c>
      <c r="K608" s="1">
        <v>7</v>
      </c>
      <c r="L608" s="1">
        <v>14</v>
      </c>
      <c r="M608" s="1">
        <v>15</v>
      </c>
      <c r="N608" s="1">
        <v>5</v>
      </c>
    </row>
    <row r="609" spans="1:14" ht="15" customHeight="1" thickBot="1" x14ac:dyDescent="0.3">
      <c r="A609" s="27" t="s">
        <v>1097</v>
      </c>
      <c r="B609" s="17" t="s">
        <v>1598</v>
      </c>
      <c r="C609" s="17" t="s">
        <v>338</v>
      </c>
      <c r="D609" s="25">
        <f t="shared" si="9"/>
        <v>9.1</v>
      </c>
      <c r="E609" s="1">
        <v>15</v>
      </c>
      <c r="F609" s="1">
        <v>12</v>
      </c>
      <c r="G609" s="1">
        <v>4</v>
      </c>
      <c r="H609" s="1">
        <v>3</v>
      </c>
      <c r="I609" s="1">
        <v>5</v>
      </c>
      <c r="J609" s="1">
        <v>14</v>
      </c>
      <c r="K609" s="1">
        <v>7</v>
      </c>
      <c r="L609" s="1">
        <v>13</v>
      </c>
      <c r="M609" s="1">
        <v>11</v>
      </c>
      <c r="N609" s="1">
        <v>7</v>
      </c>
    </row>
    <row r="610" spans="1:14" ht="15" customHeight="1" thickBot="1" x14ac:dyDescent="0.3">
      <c r="A610" s="27" t="s">
        <v>1097</v>
      </c>
      <c r="B610" s="17" t="s">
        <v>1599</v>
      </c>
      <c r="C610" s="17" t="s">
        <v>24</v>
      </c>
      <c r="D610" s="25">
        <f t="shared" si="9"/>
        <v>12.3</v>
      </c>
      <c r="E610" s="1">
        <v>15</v>
      </c>
      <c r="F610" s="1">
        <v>12</v>
      </c>
      <c r="G610" s="1">
        <v>8</v>
      </c>
      <c r="H610" s="1">
        <v>11</v>
      </c>
      <c r="I610" s="1">
        <v>12</v>
      </c>
      <c r="J610" s="1">
        <v>14</v>
      </c>
      <c r="K610" s="1">
        <v>11</v>
      </c>
      <c r="L610" s="1">
        <v>14</v>
      </c>
      <c r="M610" s="1">
        <v>12</v>
      </c>
      <c r="N610" s="1">
        <v>14</v>
      </c>
    </row>
    <row r="611" spans="1:14" ht="15" customHeight="1" thickBot="1" x14ac:dyDescent="0.3">
      <c r="A611" s="27" t="s">
        <v>1097</v>
      </c>
      <c r="B611" s="17" t="s">
        <v>1604</v>
      </c>
      <c r="C611" s="17" t="s">
        <v>1605</v>
      </c>
      <c r="D611" s="25">
        <f t="shared" si="9"/>
        <v>9.8000000000000007</v>
      </c>
      <c r="E611" s="1">
        <v>13</v>
      </c>
      <c r="F611" s="1">
        <v>13</v>
      </c>
      <c r="G611" s="1">
        <v>10</v>
      </c>
      <c r="H611" s="1">
        <v>9</v>
      </c>
      <c r="I611" s="1">
        <v>4</v>
      </c>
      <c r="J611" s="1">
        <v>12</v>
      </c>
      <c r="K611" s="1">
        <v>7</v>
      </c>
      <c r="L611" s="1">
        <v>13</v>
      </c>
      <c r="M611" s="1">
        <v>9</v>
      </c>
      <c r="N611" s="1">
        <v>8</v>
      </c>
    </row>
    <row r="612" spans="1:14" ht="15" customHeight="1" thickBot="1" x14ac:dyDescent="0.3">
      <c r="A612" s="27" t="s">
        <v>1097</v>
      </c>
      <c r="B612" s="17" t="s">
        <v>1607</v>
      </c>
      <c r="C612" s="17" t="s">
        <v>304</v>
      </c>
      <c r="D612" s="25">
        <f t="shared" si="9"/>
        <v>9.1999999999999993</v>
      </c>
      <c r="E612" s="1">
        <v>11</v>
      </c>
      <c r="F612" s="1">
        <v>11</v>
      </c>
      <c r="G612" s="1">
        <v>6</v>
      </c>
      <c r="H612" s="1">
        <v>6</v>
      </c>
      <c r="I612" s="1">
        <v>8</v>
      </c>
      <c r="J612" s="1">
        <v>12</v>
      </c>
      <c r="K612" s="1">
        <v>8</v>
      </c>
      <c r="L612" s="1">
        <v>12</v>
      </c>
      <c r="M612" s="1">
        <v>8</v>
      </c>
      <c r="N612" s="1">
        <v>10</v>
      </c>
    </row>
    <row r="613" spans="1:14" ht="15" customHeight="1" thickBot="1" x14ac:dyDescent="0.3">
      <c r="A613" s="27" t="s">
        <v>1097</v>
      </c>
      <c r="B613" s="17" t="s">
        <v>1609</v>
      </c>
      <c r="C613" s="17" t="s">
        <v>1610</v>
      </c>
      <c r="D613" s="25">
        <f t="shared" si="9"/>
        <v>9.4</v>
      </c>
      <c r="E613" s="1">
        <v>12</v>
      </c>
      <c r="F613" s="1">
        <v>12</v>
      </c>
      <c r="G613" s="1">
        <v>9</v>
      </c>
      <c r="H613" s="1">
        <v>13</v>
      </c>
      <c r="I613" s="1">
        <v>4</v>
      </c>
      <c r="J613" s="1">
        <v>13</v>
      </c>
      <c r="K613" s="1">
        <v>6</v>
      </c>
      <c r="L613" s="1">
        <v>12</v>
      </c>
      <c r="M613" s="1">
        <v>9</v>
      </c>
      <c r="N613" s="1">
        <v>4</v>
      </c>
    </row>
    <row r="614" spans="1:14" ht="15" customHeight="1" thickBot="1" x14ac:dyDescent="0.3">
      <c r="A614" s="27" t="s">
        <v>1097</v>
      </c>
      <c r="B614" s="17" t="s">
        <v>1612</v>
      </c>
      <c r="C614" s="17" t="s">
        <v>433</v>
      </c>
      <c r="D614" s="25">
        <f t="shared" si="9"/>
        <v>7.7</v>
      </c>
      <c r="E614" s="1">
        <v>13</v>
      </c>
      <c r="F614" s="1">
        <v>8</v>
      </c>
      <c r="G614" s="1">
        <v>7</v>
      </c>
      <c r="H614" s="1">
        <v>6</v>
      </c>
      <c r="I614" s="1">
        <v>4</v>
      </c>
      <c r="J614" s="1">
        <v>12</v>
      </c>
      <c r="K614" s="1">
        <v>5</v>
      </c>
      <c r="L614" s="1">
        <v>11</v>
      </c>
      <c r="M614" s="1">
        <v>7</v>
      </c>
      <c r="N614" s="1">
        <v>4</v>
      </c>
    </row>
    <row r="615" spans="1:14" ht="15" customHeight="1" thickBot="1" x14ac:dyDescent="0.3">
      <c r="A615" s="27" t="s">
        <v>1097</v>
      </c>
      <c r="B615" s="17" t="s">
        <v>1614</v>
      </c>
      <c r="C615" s="17" t="s">
        <v>37</v>
      </c>
      <c r="D615" s="25">
        <f t="shared" si="9"/>
        <v>9.6999999999999993</v>
      </c>
      <c r="E615" s="1">
        <v>12</v>
      </c>
      <c r="F615" s="1">
        <v>13</v>
      </c>
      <c r="G615" s="1">
        <v>7</v>
      </c>
      <c r="H615" s="1">
        <v>7</v>
      </c>
      <c r="I615" s="1">
        <v>7</v>
      </c>
      <c r="J615" s="1">
        <v>8</v>
      </c>
      <c r="K615" s="1">
        <v>9</v>
      </c>
      <c r="L615" s="1">
        <v>13</v>
      </c>
      <c r="M615" s="1">
        <v>10</v>
      </c>
      <c r="N615" s="1">
        <v>11</v>
      </c>
    </row>
    <row r="616" spans="1:14" ht="15" customHeight="1" thickBot="1" x14ac:dyDescent="0.3">
      <c r="A616" s="27" t="s">
        <v>1097</v>
      </c>
      <c r="B616" s="17" t="s">
        <v>1615</v>
      </c>
      <c r="C616" s="17" t="s">
        <v>51</v>
      </c>
      <c r="D616" s="25">
        <f t="shared" si="9"/>
        <v>9.5</v>
      </c>
      <c r="E616" s="1">
        <v>13</v>
      </c>
      <c r="F616" s="1">
        <v>12</v>
      </c>
      <c r="G616" s="1">
        <v>8</v>
      </c>
      <c r="H616" s="1">
        <v>11</v>
      </c>
      <c r="I616" s="1">
        <v>3</v>
      </c>
      <c r="J616" s="1">
        <v>13</v>
      </c>
      <c r="K616" s="1">
        <v>6</v>
      </c>
      <c r="L616" s="1">
        <v>12</v>
      </c>
      <c r="M616" s="1">
        <v>11</v>
      </c>
      <c r="N616" s="1">
        <v>6</v>
      </c>
    </row>
    <row r="617" spans="1:14" ht="15" customHeight="1" thickBot="1" x14ac:dyDescent="0.3">
      <c r="A617" s="27" t="s">
        <v>1097</v>
      </c>
      <c r="B617" s="17" t="s">
        <v>1616</v>
      </c>
      <c r="C617" s="17" t="s">
        <v>33</v>
      </c>
      <c r="D617" s="25">
        <f t="shared" si="9"/>
        <v>11.5</v>
      </c>
      <c r="E617" s="1">
        <v>11</v>
      </c>
      <c r="F617" s="1">
        <v>11</v>
      </c>
      <c r="G617" s="1">
        <v>10</v>
      </c>
      <c r="H617" s="1">
        <v>12</v>
      </c>
      <c r="I617" s="1">
        <v>11</v>
      </c>
      <c r="J617" s="1">
        <v>12</v>
      </c>
      <c r="K617" s="1">
        <v>12</v>
      </c>
      <c r="L617" s="1">
        <v>12</v>
      </c>
      <c r="M617" s="1">
        <v>12</v>
      </c>
      <c r="N617" s="1">
        <v>12</v>
      </c>
    </row>
    <row r="618" spans="1:14" ht="15" customHeight="1" thickBot="1" x14ac:dyDescent="0.3">
      <c r="A618" s="27" t="s">
        <v>1097</v>
      </c>
      <c r="B618" s="17" t="s">
        <v>1618</v>
      </c>
      <c r="C618" s="17" t="s">
        <v>238</v>
      </c>
      <c r="D618" s="25">
        <f t="shared" si="9"/>
        <v>9.8000000000000007</v>
      </c>
      <c r="E618" s="1">
        <v>13</v>
      </c>
      <c r="F618" s="1">
        <v>11</v>
      </c>
      <c r="G618" s="1">
        <v>14</v>
      </c>
      <c r="H618" s="1">
        <v>12</v>
      </c>
      <c r="I618" s="1">
        <v>4</v>
      </c>
      <c r="J618" s="1">
        <v>14</v>
      </c>
      <c r="K618" s="1">
        <v>7</v>
      </c>
      <c r="L618" s="1">
        <v>9</v>
      </c>
      <c r="M618" s="1">
        <v>13</v>
      </c>
      <c r="N618" s="1">
        <v>1</v>
      </c>
    </row>
    <row r="619" spans="1:14" ht="15" customHeight="1" thickBot="1" x14ac:dyDescent="0.3">
      <c r="A619" s="27" t="s">
        <v>1097</v>
      </c>
      <c r="B619" s="17" t="s">
        <v>1619</v>
      </c>
      <c r="C619" s="17" t="s">
        <v>167</v>
      </c>
      <c r="D619" s="25">
        <f t="shared" si="9"/>
        <v>8.9</v>
      </c>
      <c r="E619" s="1">
        <v>11</v>
      </c>
      <c r="F619" s="1">
        <v>10</v>
      </c>
      <c r="G619" s="1">
        <v>11</v>
      </c>
      <c r="H619" s="1">
        <v>5</v>
      </c>
      <c r="I619" s="1">
        <v>7</v>
      </c>
      <c r="J619" s="1">
        <v>11</v>
      </c>
      <c r="K619" s="1">
        <v>8</v>
      </c>
      <c r="L619" s="1">
        <v>9</v>
      </c>
      <c r="M619" s="1">
        <v>9</v>
      </c>
      <c r="N619" s="1">
        <v>8</v>
      </c>
    </row>
    <row r="620" spans="1:14" ht="15" customHeight="1" thickBot="1" x14ac:dyDescent="0.3">
      <c r="A620" s="27" t="s">
        <v>1097</v>
      </c>
      <c r="B620" s="17" t="s">
        <v>1621</v>
      </c>
      <c r="C620" s="17" t="s">
        <v>93</v>
      </c>
      <c r="D620" s="25">
        <f t="shared" si="9"/>
        <v>12</v>
      </c>
      <c r="E620" s="1">
        <v>9</v>
      </c>
      <c r="F620" s="1">
        <v>10</v>
      </c>
      <c r="G620" s="1">
        <v>12</v>
      </c>
      <c r="H620" s="1">
        <v>14</v>
      </c>
      <c r="I620" s="1">
        <v>13</v>
      </c>
      <c r="J620" s="1">
        <v>11</v>
      </c>
      <c r="K620" s="1">
        <v>11</v>
      </c>
      <c r="L620" s="1">
        <v>13</v>
      </c>
      <c r="M620" s="1">
        <v>14</v>
      </c>
      <c r="N620" s="1">
        <v>13</v>
      </c>
    </row>
    <row r="621" spans="1:14" ht="15" customHeight="1" thickBot="1" x14ac:dyDescent="0.3">
      <c r="A621" s="27" t="s">
        <v>1097</v>
      </c>
      <c r="B621" s="17" t="s">
        <v>1623</v>
      </c>
      <c r="C621" s="17" t="s">
        <v>33</v>
      </c>
      <c r="D621" s="25">
        <f t="shared" si="9"/>
        <v>10.199999999999999</v>
      </c>
      <c r="E621" s="1">
        <v>10</v>
      </c>
      <c r="F621" s="1">
        <v>8</v>
      </c>
      <c r="G621" s="1">
        <v>11</v>
      </c>
      <c r="H621" s="1">
        <v>10</v>
      </c>
      <c r="I621" s="1">
        <v>9</v>
      </c>
      <c r="J621" s="1">
        <v>11</v>
      </c>
      <c r="K621" s="1">
        <v>10</v>
      </c>
      <c r="L621" s="1">
        <v>11</v>
      </c>
      <c r="M621" s="1">
        <v>11</v>
      </c>
      <c r="N621" s="1">
        <v>11</v>
      </c>
    </row>
    <row r="622" spans="1:14" ht="15" customHeight="1" thickBot="1" x14ac:dyDescent="0.3">
      <c r="A622" s="44" t="s">
        <v>1098</v>
      </c>
      <c r="B622" s="17" t="s">
        <v>1625</v>
      </c>
      <c r="C622" s="17" t="s">
        <v>484</v>
      </c>
      <c r="D622" s="25">
        <f t="shared" si="9"/>
        <v>13.2</v>
      </c>
      <c r="E622" s="1">
        <v>16</v>
      </c>
      <c r="F622" s="1">
        <v>12</v>
      </c>
      <c r="G622" s="1">
        <v>11</v>
      </c>
      <c r="H622" s="1">
        <v>12</v>
      </c>
      <c r="I622" s="1">
        <v>11</v>
      </c>
      <c r="J622" s="1">
        <v>16</v>
      </c>
      <c r="K622" s="1">
        <v>14</v>
      </c>
      <c r="L622" s="1">
        <v>14</v>
      </c>
      <c r="M622" s="1">
        <v>12</v>
      </c>
      <c r="N622" s="1">
        <v>14</v>
      </c>
    </row>
    <row r="623" spans="1:14" ht="15" customHeight="1" thickBot="1" x14ac:dyDescent="0.3">
      <c r="A623" s="44" t="s">
        <v>1098</v>
      </c>
      <c r="B623" s="17" t="s">
        <v>1627</v>
      </c>
      <c r="C623" s="17" t="s">
        <v>1628</v>
      </c>
      <c r="D623" s="25">
        <f t="shared" si="9"/>
        <v>12.4</v>
      </c>
      <c r="E623" s="1">
        <v>15</v>
      </c>
      <c r="F623" s="1">
        <v>15</v>
      </c>
      <c r="G623" s="1">
        <v>12</v>
      </c>
      <c r="H623" s="1">
        <v>10</v>
      </c>
      <c r="I623" s="1">
        <v>11</v>
      </c>
      <c r="J623" s="1">
        <v>13</v>
      </c>
      <c r="K623" s="1">
        <v>11</v>
      </c>
      <c r="L623" s="1">
        <v>14</v>
      </c>
      <c r="M623" s="1">
        <v>10</v>
      </c>
      <c r="N623" s="1">
        <v>13</v>
      </c>
    </row>
    <row r="624" spans="1:14" ht="15" customHeight="1" thickBot="1" x14ac:dyDescent="0.3">
      <c r="A624" s="44" t="s">
        <v>1098</v>
      </c>
      <c r="B624" s="17" t="s">
        <v>1630</v>
      </c>
      <c r="C624" s="17" t="s">
        <v>93</v>
      </c>
      <c r="D624" s="25">
        <f t="shared" si="9"/>
        <v>14.7</v>
      </c>
      <c r="E624" s="1">
        <v>14</v>
      </c>
      <c r="F624" s="1">
        <v>16</v>
      </c>
      <c r="G624" s="1">
        <v>14</v>
      </c>
      <c r="H624" s="1">
        <v>15</v>
      </c>
      <c r="I624" s="1">
        <v>14</v>
      </c>
      <c r="J624" s="1">
        <v>14</v>
      </c>
      <c r="K624" s="1">
        <v>14</v>
      </c>
      <c r="L624" s="1">
        <v>16</v>
      </c>
      <c r="M624" s="1">
        <v>15</v>
      </c>
      <c r="N624" s="1">
        <v>15</v>
      </c>
    </row>
    <row r="625" spans="1:14" ht="15" customHeight="1" thickBot="1" x14ac:dyDescent="0.3">
      <c r="A625" s="44" t="s">
        <v>1098</v>
      </c>
      <c r="B625" s="17" t="s">
        <v>1632</v>
      </c>
      <c r="C625" s="17" t="s">
        <v>93</v>
      </c>
      <c r="D625" s="25">
        <f t="shared" si="9"/>
        <v>14.3</v>
      </c>
      <c r="E625" s="1">
        <v>14</v>
      </c>
      <c r="F625" s="1">
        <v>16</v>
      </c>
      <c r="G625" s="1">
        <v>16</v>
      </c>
      <c r="H625" s="1">
        <v>15</v>
      </c>
      <c r="I625" s="1">
        <v>14</v>
      </c>
      <c r="J625" s="1">
        <v>15</v>
      </c>
      <c r="K625" s="1">
        <v>12</v>
      </c>
      <c r="L625" s="1">
        <v>13</v>
      </c>
      <c r="M625" s="1">
        <v>14</v>
      </c>
      <c r="N625" s="1">
        <v>14</v>
      </c>
    </row>
    <row r="626" spans="1:14" ht="15" customHeight="1" thickBot="1" x14ac:dyDescent="0.3">
      <c r="A626" s="44" t="s">
        <v>1098</v>
      </c>
      <c r="B626" s="17" t="s">
        <v>1633</v>
      </c>
      <c r="C626" s="17" t="s">
        <v>224</v>
      </c>
      <c r="D626" s="25">
        <f t="shared" si="9"/>
        <v>11.7</v>
      </c>
      <c r="E626" s="1">
        <v>18</v>
      </c>
      <c r="F626" s="1">
        <v>13</v>
      </c>
      <c r="G626" s="1">
        <v>6</v>
      </c>
      <c r="H626" s="1">
        <v>6</v>
      </c>
      <c r="I626" s="1">
        <v>9</v>
      </c>
      <c r="J626" s="1">
        <v>18</v>
      </c>
      <c r="K626" s="1">
        <v>12</v>
      </c>
      <c r="L626" s="1">
        <v>14</v>
      </c>
      <c r="M626" s="1">
        <v>16</v>
      </c>
      <c r="N626" s="1">
        <v>5</v>
      </c>
    </row>
    <row r="627" spans="1:14" ht="15" customHeight="1" thickBot="1" x14ac:dyDescent="0.3">
      <c r="A627" s="44" t="s">
        <v>1098</v>
      </c>
      <c r="B627" s="17" t="s">
        <v>1635</v>
      </c>
      <c r="C627" s="17" t="s">
        <v>189</v>
      </c>
      <c r="D627" s="25">
        <f t="shared" si="9"/>
        <v>9.6</v>
      </c>
      <c r="E627" s="1">
        <v>15</v>
      </c>
      <c r="F627" s="1">
        <v>13</v>
      </c>
      <c r="G627" s="1">
        <v>6</v>
      </c>
      <c r="H627" s="1">
        <v>6</v>
      </c>
      <c r="I627" s="1">
        <v>7</v>
      </c>
      <c r="J627" s="1">
        <v>14</v>
      </c>
      <c r="K627" s="1">
        <v>9</v>
      </c>
      <c r="L627" s="1">
        <v>11</v>
      </c>
      <c r="M627" s="1">
        <v>10</v>
      </c>
      <c r="N627" s="1">
        <v>5</v>
      </c>
    </row>
    <row r="628" spans="1:14" ht="15" customHeight="1" thickBot="1" x14ac:dyDescent="0.3">
      <c r="A628" s="44" t="s">
        <v>1098</v>
      </c>
      <c r="B628" s="17" t="s">
        <v>1636</v>
      </c>
      <c r="C628" s="17" t="s">
        <v>64</v>
      </c>
      <c r="D628" s="25">
        <f t="shared" si="9"/>
        <v>11.7</v>
      </c>
      <c r="E628" s="1">
        <v>14</v>
      </c>
      <c r="F628" s="1">
        <v>14</v>
      </c>
      <c r="G628" s="1">
        <v>8</v>
      </c>
      <c r="H628" s="1">
        <v>12</v>
      </c>
      <c r="I628" s="1">
        <v>10</v>
      </c>
      <c r="J628" s="1">
        <v>13</v>
      </c>
      <c r="K628" s="1">
        <v>10</v>
      </c>
      <c r="L628" s="1">
        <v>14</v>
      </c>
      <c r="M628" s="1">
        <v>12</v>
      </c>
      <c r="N628" s="1">
        <v>10</v>
      </c>
    </row>
    <row r="629" spans="1:14" ht="15" customHeight="1" thickBot="1" x14ac:dyDescent="0.3">
      <c r="A629" s="44" t="s">
        <v>1098</v>
      </c>
      <c r="B629" s="17" t="s">
        <v>1638</v>
      </c>
      <c r="C629" s="17" t="s">
        <v>238</v>
      </c>
      <c r="D629" s="25">
        <f t="shared" si="9"/>
        <v>13.1</v>
      </c>
      <c r="E629" s="1">
        <v>14</v>
      </c>
      <c r="F629" s="1">
        <v>15</v>
      </c>
      <c r="G629" s="1">
        <v>16</v>
      </c>
      <c r="H629" s="1">
        <v>15</v>
      </c>
      <c r="I629" s="1">
        <v>7</v>
      </c>
      <c r="J629" s="1">
        <v>15</v>
      </c>
      <c r="K629" s="1">
        <v>8</v>
      </c>
      <c r="L629" s="1">
        <v>15</v>
      </c>
      <c r="M629" s="1">
        <v>17</v>
      </c>
      <c r="N629" s="1">
        <v>9</v>
      </c>
    </row>
    <row r="630" spans="1:14" ht="15" customHeight="1" thickBot="1" x14ac:dyDescent="0.3">
      <c r="A630" s="44" t="s">
        <v>1098</v>
      </c>
      <c r="B630" s="17" t="s">
        <v>1639</v>
      </c>
      <c r="C630" s="17" t="s">
        <v>96</v>
      </c>
      <c r="D630" s="25">
        <f t="shared" si="9"/>
        <v>11.6</v>
      </c>
      <c r="E630" s="1">
        <v>15</v>
      </c>
      <c r="F630" s="1">
        <v>13</v>
      </c>
      <c r="G630" s="1">
        <v>12</v>
      </c>
      <c r="H630" s="1">
        <v>14</v>
      </c>
      <c r="I630" s="1">
        <v>6</v>
      </c>
      <c r="J630" s="1">
        <v>14</v>
      </c>
      <c r="K630" s="1">
        <v>11</v>
      </c>
      <c r="L630" s="1">
        <v>13</v>
      </c>
      <c r="M630" s="1">
        <v>12</v>
      </c>
      <c r="N630" s="1">
        <v>6</v>
      </c>
    </row>
    <row r="631" spans="1:14" ht="15" customHeight="1" thickBot="1" x14ac:dyDescent="0.3">
      <c r="A631" s="44" t="s">
        <v>1098</v>
      </c>
      <c r="B631" s="17" t="s">
        <v>1640</v>
      </c>
      <c r="C631" s="17" t="s">
        <v>100</v>
      </c>
      <c r="D631" s="25">
        <f t="shared" si="9"/>
        <v>9.6</v>
      </c>
      <c r="E631" s="1">
        <v>10</v>
      </c>
      <c r="F631" s="1">
        <v>11</v>
      </c>
      <c r="G631" s="1">
        <v>12</v>
      </c>
      <c r="H631" s="1">
        <v>15</v>
      </c>
      <c r="I631" s="1">
        <v>3</v>
      </c>
      <c r="J631" s="1">
        <v>11</v>
      </c>
      <c r="K631" s="1">
        <v>6</v>
      </c>
      <c r="L631" s="1">
        <v>12</v>
      </c>
      <c r="M631" s="1">
        <v>12</v>
      </c>
      <c r="N631" s="1">
        <v>4</v>
      </c>
    </row>
    <row r="632" spans="1:14" ht="15" customHeight="1" thickBot="1" x14ac:dyDescent="0.3">
      <c r="A632" s="44" t="s">
        <v>1098</v>
      </c>
      <c r="B632" s="17" t="s">
        <v>1642</v>
      </c>
      <c r="C632" s="17" t="s">
        <v>24</v>
      </c>
      <c r="D632" s="25">
        <f t="shared" si="9"/>
        <v>13.9</v>
      </c>
      <c r="E632" s="1">
        <v>15</v>
      </c>
      <c r="F632" s="1">
        <v>13</v>
      </c>
      <c r="G632" s="1">
        <v>13</v>
      </c>
      <c r="H632" s="1">
        <v>13</v>
      </c>
      <c r="I632" s="1">
        <v>14</v>
      </c>
      <c r="J632" s="1">
        <v>15</v>
      </c>
      <c r="K632" s="1">
        <v>15</v>
      </c>
      <c r="L632" s="1">
        <v>15</v>
      </c>
      <c r="M632" s="1">
        <v>12</v>
      </c>
      <c r="N632" s="1">
        <v>14</v>
      </c>
    </row>
    <row r="633" spans="1:14" ht="15" customHeight="1" thickBot="1" x14ac:dyDescent="0.3">
      <c r="A633" s="44" t="s">
        <v>1098</v>
      </c>
      <c r="B633" s="17" t="s">
        <v>1645</v>
      </c>
      <c r="C633" s="17" t="s">
        <v>85</v>
      </c>
      <c r="D633" s="25">
        <f t="shared" si="9"/>
        <v>9.5</v>
      </c>
      <c r="E633" s="1">
        <v>13</v>
      </c>
      <c r="F633" s="1">
        <v>12</v>
      </c>
      <c r="G633" s="1">
        <v>4</v>
      </c>
      <c r="H633" s="1">
        <v>8</v>
      </c>
      <c r="I633" s="1">
        <v>6</v>
      </c>
      <c r="J633" s="1">
        <v>11</v>
      </c>
      <c r="K633" s="1">
        <v>6</v>
      </c>
      <c r="L633" s="1">
        <v>11</v>
      </c>
      <c r="M633" s="1">
        <v>14</v>
      </c>
      <c r="N633" s="1">
        <v>10</v>
      </c>
    </row>
    <row r="634" spans="1:14" ht="15" customHeight="1" thickBot="1" x14ac:dyDescent="0.3">
      <c r="A634" s="44" t="s">
        <v>1098</v>
      </c>
      <c r="B634" s="17" t="s">
        <v>1647</v>
      </c>
      <c r="C634" s="17" t="s">
        <v>37</v>
      </c>
      <c r="D634" s="25">
        <f t="shared" si="9"/>
        <v>10.6</v>
      </c>
      <c r="E634" s="1">
        <v>14</v>
      </c>
      <c r="F634" s="1">
        <v>12</v>
      </c>
      <c r="G634" s="1">
        <v>7</v>
      </c>
      <c r="H634" s="1">
        <v>6</v>
      </c>
      <c r="I634" s="1">
        <v>9</v>
      </c>
      <c r="J634" s="1">
        <v>12</v>
      </c>
      <c r="K634" s="1">
        <v>12</v>
      </c>
      <c r="L634" s="1">
        <v>14</v>
      </c>
      <c r="M634" s="1">
        <v>12</v>
      </c>
      <c r="N634" s="1">
        <v>8</v>
      </c>
    </row>
    <row r="635" spans="1:14" ht="15" customHeight="1" thickBot="1" x14ac:dyDescent="0.3">
      <c r="A635" s="44" t="s">
        <v>1098</v>
      </c>
      <c r="B635" s="17" t="s">
        <v>1649</v>
      </c>
      <c r="C635" s="17" t="s">
        <v>825</v>
      </c>
      <c r="D635" s="25">
        <f t="shared" si="9"/>
        <v>11.6</v>
      </c>
      <c r="E635" s="1">
        <v>14</v>
      </c>
      <c r="F635" s="1">
        <v>12</v>
      </c>
      <c r="G635" s="1">
        <v>9</v>
      </c>
      <c r="H635" s="1">
        <v>11</v>
      </c>
      <c r="I635" s="1">
        <v>11</v>
      </c>
      <c r="J635" s="1">
        <v>14</v>
      </c>
      <c r="K635" s="1">
        <v>9</v>
      </c>
      <c r="L635" s="1">
        <v>15</v>
      </c>
      <c r="M635" s="1">
        <v>10</v>
      </c>
      <c r="N635" s="1">
        <v>11</v>
      </c>
    </row>
    <row r="636" spans="1:14" ht="15" customHeight="1" thickBot="1" x14ac:dyDescent="0.3">
      <c r="A636" s="44" t="s">
        <v>1098</v>
      </c>
      <c r="B636" s="17" t="s">
        <v>1650</v>
      </c>
      <c r="C636" s="17" t="s">
        <v>450</v>
      </c>
      <c r="D636" s="25">
        <f t="shared" si="9"/>
        <v>11.1</v>
      </c>
      <c r="E636" s="1">
        <v>13</v>
      </c>
      <c r="F636" s="1">
        <v>12</v>
      </c>
      <c r="G636" s="1">
        <v>9</v>
      </c>
      <c r="H636" s="1">
        <v>10</v>
      </c>
      <c r="I636" s="1">
        <v>9</v>
      </c>
      <c r="J636" s="1">
        <v>15</v>
      </c>
      <c r="K636" s="1">
        <v>12</v>
      </c>
      <c r="L636" s="1">
        <v>13</v>
      </c>
      <c r="M636" s="1">
        <v>11</v>
      </c>
      <c r="N636" s="1">
        <v>7</v>
      </c>
    </row>
    <row r="637" spans="1:14" ht="15" customHeight="1" thickBot="1" x14ac:dyDescent="0.3">
      <c r="A637" s="44" t="s">
        <v>1098</v>
      </c>
      <c r="B637" s="17" t="s">
        <v>1652</v>
      </c>
      <c r="C637" s="17" t="s">
        <v>470</v>
      </c>
      <c r="D637" s="25">
        <f t="shared" si="9"/>
        <v>12.8</v>
      </c>
      <c r="E637" s="1">
        <v>13</v>
      </c>
      <c r="F637" s="1">
        <v>15</v>
      </c>
      <c r="G637" s="1">
        <v>11</v>
      </c>
      <c r="H637" s="1">
        <v>12</v>
      </c>
      <c r="I637" s="1">
        <v>12</v>
      </c>
      <c r="J637" s="1">
        <v>12</v>
      </c>
      <c r="K637" s="1">
        <v>13</v>
      </c>
      <c r="L637" s="1">
        <v>14</v>
      </c>
      <c r="M637" s="1">
        <v>13</v>
      </c>
      <c r="N637" s="1">
        <v>13</v>
      </c>
    </row>
    <row r="638" spans="1:14" ht="15" customHeight="1" thickBot="1" x14ac:dyDescent="0.3">
      <c r="A638" s="44" t="s">
        <v>1098</v>
      </c>
      <c r="B638" s="17" t="s">
        <v>1653</v>
      </c>
      <c r="C638" s="17" t="s">
        <v>93</v>
      </c>
      <c r="D638" s="25">
        <f t="shared" si="9"/>
        <v>12.9</v>
      </c>
      <c r="E638" s="1">
        <v>12</v>
      </c>
      <c r="F638" s="1">
        <v>13</v>
      </c>
      <c r="G638" s="1">
        <v>12</v>
      </c>
      <c r="H638" s="1">
        <v>13</v>
      </c>
      <c r="I638" s="1">
        <v>12</v>
      </c>
      <c r="J638" s="1">
        <v>13</v>
      </c>
      <c r="K638" s="1">
        <v>16</v>
      </c>
      <c r="L638" s="1">
        <v>12</v>
      </c>
      <c r="M638" s="1">
        <v>13</v>
      </c>
      <c r="N638" s="1">
        <v>13</v>
      </c>
    </row>
    <row r="639" spans="1:14" ht="15" customHeight="1" thickBot="1" x14ac:dyDescent="0.3">
      <c r="A639" s="44" t="s">
        <v>1098</v>
      </c>
      <c r="B639" s="17" t="s">
        <v>1654</v>
      </c>
      <c r="C639" s="17" t="s">
        <v>1655</v>
      </c>
      <c r="D639" s="25">
        <f t="shared" si="9"/>
        <v>10</v>
      </c>
      <c r="E639" s="1">
        <v>14</v>
      </c>
      <c r="F639" s="1">
        <v>14</v>
      </c>
      <c r="G639" s="1">
        <v>6</v>
      </c>
      <c r="H639" s="1">
        <v>12</v>
      </c>
      <c r="I639" s="1">
        <v>3</v>
      </c>
      <c r="J639" s="1">
        <v>13</v>
      </c>
      <c r="K639" s="1">
        <v>8</v>
      </c>
      <c r="L639" s="1">
        <v>14</v>
      </c>
      <c r="M639" s="1">
        <v>12</v>
      </c>
      <c r="N639" s="1">
        <v>4</v>
      </c>
    </row>
    <row r="640" spans="1:14" ht="15" customHeight="1" thickBot="1" x14ac:dyDescent="0.3">
      <c r="A640" s="44" t="s">
        <v>1098</v>
      </c>
      <c r="B640" s="17" t="s">
        <v>1656</v>
      </c>
      <c r="C640" s="17" t="s">
        <v>192</v>
      </c>
      <c r="D640" s="25">
        <f t="shared" si="9"/>
        <v>13.2</v>
      </c>
      <c r="E640" s="1">
        <v>14</v>
      </c>
      <c r="F640" s="1">
        <v>13</v>
      </c>
      <c r="G640" s="1">
        <v>12</v>
      </c>
      <c r="H640" s="1">
        <v>12</v>
      </c>
      <c r="I640" s="1">
        <v>14</v>
      </c>
      <c r="J640" s="1">
        <v>15</v>
      </c>
      <c r="K640" s="1">
        <v>12</v>
      </c>
      <c r="L640" s="1">
        <v>14</v>
      </c>
      <c r="M640" s="1">
        <v>13</v>
      </c>
      <c r="N640" s="1">
        <v>13</v>
      </c>
    </row>
    <row r="641" spans="1:14" ht="15" customHeight="1" thickBot="1" x14ac:dyDescent="0.3">
      <c r="A641" s="44" t="s">
        <v>1098</v>
      </c>
      <c r="B641" s="17" t="s">
        <v>1658</v>
      </c>
      <c r="C641" s="17" t="s">
        <v>426</v>
      </c>
      <c r="D641" s="25">
        <f t="shared" si="9"/>
        <v>10.199999999999999</v>
      </c>
      <c r="E641" s="1">
        <v>15</v>
      </c>
      <c r="F641" s="1">
        <v>15</v>
      </c>
      <c r="G641" s="1">
        <v>8</v>
      </c>
      <c r="H641" s="1">
        <v>7</v>
      </c>
      <c r="I641" s="1">
        <v>7</v>
      </c>
      <c r="J641" s="1">
        <v>15</v>
      </c>
      <c r="K641" s="1">
        <v>9</v>
      </c>
      <c r="L641" s="1">
        <v>10</v>
      </c>
      <c r="M641" s="1">
        <v>8</v>
      </c>
      <c r="N641" s="1">
        <v>8</v>
      </c>
    </row>
    <row r="642" spans="1:14" ht="15" customHeight="1" thickBot="1" x14ac:dyDescent="0.3">
      <c r="A642" s="44" t="s">
        <v>1098</v>
      </c>
      <c r="B642" s="17" t="s">
        <v>1660</v>
      </c>
      <c r="C642" s="17" t="s">
        <v>238</v>
      </c>
      <c r="D642" s="25">
        <f t="shared" ref="D642:D705" si="10">AVERAGE(E642:N642)</f>
        <v>11.7</v>
      </c>
      <c r="E642" s="1">
        <v>12</v>
      </c>
      <c r="F642" s="1">
        <v>9</v>
      </c>
      <c r="G642" s="1">
        <v>12</v>
      </c>
      <c r="H642" s="1">
        <v>16</v>
      </c>
      <c r="I642" s="1">
        <v>10</v>
      </c>
      <c r="J642" s="1">
        <v>13</v>
      </c>
      <c r="K642" s="1">
        <v>12</v>
      </c>
      <c r="L642" s="1">
        <v>10</v>
      </c>
      <c r="M642" s="1">
        <v>14</v>
      </c>
      <c r="N642" s="1">
        <v>9</v>
      </c>
    </row>
    <row r="643" spans="1:14" ht="15" customHeight="1" thickBot="1" x14ac:dyDescent="0.3">
      <c r="A643" s="44" t="s">
        <v>1098</v>
      </c>
      <c r="B643" s="17" t="s">
        <v>1661</v>
      </c>
      <c r="C643" s="17" t="s">
        <v>238</v>
      </c>
      <c r="D643" s="25">
        <f t="shared" si="10"/>
        <v>10.7</v>
      </c>
      <c r="E643" s="1">
        <v>14</v>
      </c>
      <c r="F643" s="1">
        <v>11</v>
      </c>
      <c r="G643" s="1">
        <v>10</v>
      </c>
      <c r="H643" s="1">
        <v>14</v>
      </c>
      <c r="I643" s="1">
        <v>5</v>
      </c>
      <c r="J643" s="1">
        <v>15</v>
      </c>
      <c r="K643" s="1">
        <v>9</v>
      </c>
      <c r="L643" s="1">
        <v>12</v>
      </c>
      <c r="M643" s="1">
        <v>14</v>
      </c>
      <c r="N643" s="1">
        <v>3</v>
      </c>
    </row>
    <row r="644" spans="1:14" ht="15" customHeight="1" thickBot="1" x14ac:dyDescent="0.3">
      <c r="A644" s="44" t="s">
        <v>1098</v>
      </c>
      <c r="B644" s="17" t="s">
        <v>1662</v>
      </c>
      <c r="C644" s="17" t="s">
        <v>289</v>
      </c>
      <c r="D644" s="25">
        <f t="shared" si="10"/>
        <v>12</v>
      </c>
      <c r="E644" s="1">
        <v>16</v>
      </c>
      <c r="F644" s="1">
        <v>12</v>
      </c>
      <c r="G644" s="1">
        <v>10</v>
      </c>
      <c r="H644" s="1">
        <v>7</v>
      </c>
      <c r="I644" s="1">
        <v>13</v>
      </c>
      <c r="J644" s="1">
        <v>15</v>
      </c>
      <c r="K644" s="1">
        <v>10</v>
      </c>
      <c r="L644" s="1">
        <v>14</v>
      </c>
      <c r="M644" s="1">
        <v>12</v>
      </c>
      <c r="N644" s="1">
        <v>11</v>
      </c>
    </row>
    <row r="645" spans="1:14" ht="15" customHeight="1" thickBot="1" x14ac:dyDescent="0.3">
      <c r="A645" s="45" t="s">
        <v>1103</v>
      </c>
      <c r="B645" s="17" t="s">
        <v>1666</v>
      </c>
      <c r="C645" s="17" t="s">
        <v>85</v>
      </c>
      <c r="D645" s="25">
        <f t="shared" si="10"/>
        <v>9.5</v>
      </c>
      <c r="E645" s="1">
        <v>13</v>
      </c>
      <c r="F645" s="1">
        <v>11</v>
      </c>
      <c r="G645" s="1">
        <v>7</v>
      </c>
      <c r="H645" s="1">
        <v>6</v>
      </c>
      <c r="I645" s="1">
        <v>7</v>
      </c>
      <c r="J645" s="1">
        <v>12</v>
      </c>
      <c r="K645" s="1">
        <v>6</v>
      </c>
      <c r="L645" s="1">
        <v>14</v>
      </c>
      <c r="M645" s="1">
        <v>11</v>
      </c>
      <c r="N645" s="1">
        <v>8</v>
      </c>
    </row>
    <row r="646" spans="1:14" ht="15" customHeight="1" thickBot="1" x14ac:dyDescent="0.3">
      <c r="A646" s="45" t="s">
        <v>1103</v>
      </c>
      <c r="B646" s="17" t="s">
        <v>1668</v>
      </c>
      <c r="C646" s="17" t="s">
        <v>1669</v>
      </c>
      <c r="D646" s="25">
        <f t="shared" si="10"/>
        <v>15.8</v>
      </c>
      <c r="E646" s="1">
        <v>16</v>
      </c>
      <c r="F646" s="1">
        <v>17</v>
      </c>
      <c r="G646" s="1">
        <v>14</v>
      </c>
      <c r="H646" s="1">
        <v>12</v>
      </c>
      <c r="I646" s="1">
        <v>16</v>
      </c>
      <c r="J646" s="1">
        <v>17</v>
      </c>
      <c r="K646" s="1">
        <v>15</v>
      </c>
      <c r="L646" s="1">
        <v>19</v>
      </c>
      <c r="M646" s="1">
        <v>17</v>
      </c>
      <c r="N646" s="1">
        <v>15</v>
      </c>
    </row>
    <row r="647" spans="1:14" ht="15" customHeight="1" thickBot="1" x14ac:dyDescent="0.3">
      <c r="A647" s="45" t="s">
        <v>1103</v>
      </c>
      <c r="B647" s="17" t="s">
        <v>1671</v>
      </c>
      <c r="C647" s="17" t="s">
        <v>192</v>
      </c>
      <c r="D647" s="25">
        <f t="shared" si="10"/>
        <v>15.1</v>
      </c>
      <c r="E647" s="1">
        <v>14</v>
      </c>
      <c r="F647" s="1">
        <v>17</v>
      </c>
      <c r="G647" s="1">
        <v>15</v>
      </c>
      <c r="H647" s="1">
        <v>14</v>
      </c>
      <c r="I647" s="1">
        <v>15</v>
      </c>
      <c r="J647" s="1">
        <v>16</v>
      </c>
      <c r="K647" s="1">
        <v>16</v>
      </c>
      <c r="L647" s="1">
        <v>15</v>
      </c>
      <c r="M647" s="1">
        <v>15</v>
      </c>
      <c r="N647" s="1">
        <v>14</v>
      </c>
    </row>
    <row r="648" spans="1:14" ht="15" customHeight="1" thickBot="1" x14ac:dyDescent="0.3">
      <c r="A648" s="45" t="s">
        <v>1103</v>
      </c>
      <c r="B648" s="17" t="s">
        <v>1672</v>
      </c>
      <c r="C648" s="17" t="s">
        <v>93</v>
      </c>
      <c r="D648" s="25">
        <f t="shared" si="10"/>
        <v>14.8</v>
      </c>
      <c r="E648" s="1">
        <v>14</v>
      </c>
      <c r="F648" s="1">
        <v>16</v>
      </c>
      <c r="G648" s="1">
        <v>15</v>
      </c>
      <c r="H648" s="1">
        <v>14</v>
      </c>
      <c r="I648" s="1">
        <v>14</v>
      </c>
      <c r="J648" s="1">
        <v>15</v>
      </c>
      <c r="K648" s="1">
        <v>15</v>
      </c>
      <c r="L648" s="1">
        <v>15</v>
      </c>
      <c r="M648" s="1">
        <v>14</v>
      </c>
      <c r="N648" s="1">
        <v>16</v>
      </c>
    </row>
    <row r="649" spans="1:14" ht="15" customHeight="1" thickBot="1" x14ac:dyDescent="0.3">
      <c r="A649" s="45" t="s">
        <v>1103</v>
      </c>
      <c r="B649" s="17" t="s">
        <v>1674</v>
      </c>
      <c r="C649" s="17" t="s">
        <v>42</v>
      </c>
      <c r="D649" s="25">
        <f t="shared" si="10"/>
        <v>9.8000000000000007</v>
      </c>
      <c r="E649" s="1">
        <v>14</v>
      </c>
      <c r="F649" s="1">
        <v>14</v>
      </c>
      <c r="G649" s="1">
        <v>7</v>
      </c>
      <c r="H649" s="1">
        <v>6</v>
      </c>
      <c r="I649" s="1">
        <v>8</v>
      </c>
      <c r="J649" s="1">
        <v>14</v>
      </c>
      <c r="K649" s="1">
        <v>8</v>
      </c>
      <c r="L649" s="1">
        <v>13</v>
      </c>
      <c r="M649" s="1">
        <v>7</v>
      </c>
      <c r="N649" s="1">
        <v>7</v>
      </c>
    </row>
    <row r="650" spans="1:14" ht="15" customHeight="1" thickBot="1" x14ac:dyDescent="0.3">
      <c r="A650" s="45" t="s">
        <v>1103</v>
      </c>
      <c r="B650" s="17" t="s">
        <v>1675</v>
      </c>
      <c r="C650" s="17" t="s">
        <v>37</v>
      </c>
      <c r="D650" s="25">
        <f t="shared" si="10"/>
        <v>14.1</v>
      </c>
      <c r="E650" s="1">
        <v>12</v>
      </c>
      <c r="F650" s="1">
        <v>18</v>
      </c>
      <c r="G650" s="1">
        <v>10</v>
      </c>
      <c r="H650" s="1">
        <v>13</v>
      </c>
      <c r="I650" s="1">
        <v>14</v>
      </c>
      <c r="J650" s="1">
        <v>12</v>
      </c>
      <c r="K650" s="1">
        <v>16</v>
      </c>
      <c r="L650" s="1">
        <v>16</v>
      </c>
      <c r="M650" s="1">
        <v>12</v>
      </c>
      <c r="N650" s="1">
        <v>18</v>
      </c>
    </row>
    <row r="651" spans="1:14" ht="15" customHeight="1" thickBot="1" x14ac:dyDescent="0.3">
      <c r="A651" s="45" t="s">
        <v>1103</v>
      </c>
      <c r="B651" s="17" t="s">
        <v>1676</v>
      </c>
      <c r="C651" s="17" t="s">
        <v>189</v>
      </c>
      <c r="D651" s="25">
        <f t="shared" si="10"/>
        <v>10.6</v>
      </c>
      <c r="E651" s="1">
        <v>16</v>
      </c>
      <c r="F651" s="1">
        <v>12</v>
      </c>
      <c r="G651" s="1">
        <v>7</v>
      </c>
      <c r="H651" s="1">
        <v>10</v>
      </c>
      <c r="I651" s="1">
        <v>6</v>
      </c>
      <c r="J651" s="1">
        <v>17</v>
      </c>
      <c r="K651" s="1">
        <v>6</v>
      </c>
      <c r="L651" s="1">
        <v>13</v>
      </c>
      <c r="M651" s="1">
        <v>11</v>
      </c>
      <c r="N651" s="1">
        <v>8</v>
      </c>
    </row>
    <row r="652" spans="1:14" ht="15" customHeight="1" thickBot="1" x14ac:dyDescent="0.3">
      <c r="A652" s="45" t="s">
        <v>1103</v>
      </c>
      <c r="B652" s="17" t="s">
        <v>1677</v>
      </c>
      <c r="C652" s="17" t="s">
        <v>312</v>
      </c>
      <c r="D652" s="25">
        <f t="shared" si="10"/>
        <v>9</v>
      </c>
      <c r="E652" s="1">
        <v>12</v>
      </c>
      <c r="F652" s="1">
        <v>12</v>
      </c>
      <c r="G652" s="1">
        <v>6</v>
      </c>
      <c r="H652" s="1">
        <v>6</v>
      </c>
      <c r="I652" s="1">
        <v>5</v>
      </c>
      <c r="J652" s="1">
        <v>14</v>
      </c>
      <c r="K652" s="1">
        <v>8</v>
      </c>
      <c r="L652" s="1">
        <v>12</v>
      </c>
      <c r="M652" s="1">
        <v>7</v>
      </c>
      <c r="N652" s="1">
        <v>8</v>
      </c>
    </row>
    <row r="653" spans="1:14" ht="15" customHeight="1" thickBot="1" x14ac:dyDescent="0.3">
      <c r="A653" s="45" t="s">
        <v>1103</v>
      </c>
      <c r="B653" s="17" t="s">
        <v>1678</v>
      </c>
      <c r="C653" s="17" t="s">
        <v>1679</v>
      </c>
      <c r="D653" s="25">
        <f t="shared" si="10"/>
        <v>11</v>
      </c>
      <c r="E653" s="1">
        <v>15</v>
      </c>
      <c r="F653" s="1">
        <v>12</v>
      </c>
      <c r="G653" s="1">
        <v>9</v>
      </c>
      <c r="H653" s="1">
        <v>8</v>
      </c>
      <c r="I653" s="1">
        <v>10</v>
      </c>
      <c r="J653" s="1">
        <v>14</v>
      </c>
      <c r="K653" s="1">
        <v>9</v>
      </c>
      <c r="L653" s="1">
        <v>11</v>
      </c>
      <c r="M653" s="1">
        <v>10</v>
      </c>
      <c r="N653" s="1">
        <v>12</v>
      </c>
    </row>
    <row r="654" spans="1:14" ht="15" customHeight="1" thickBot="1" x14ac:dyDescent="0.3">
      <c r="A654" s="45" t="s">
        <v>1103</v>
      </c>
      <c r="B654" s="17" t="s">
        <v>1680</v>
      </c>
      <c r="C654" s="17" t="s">
        <v>51</v>
      </c>
      <c r="D654" s="25">
        <f t="shared" si="10"/>
        <v>12</v>
      </c>
      <c r="E654" s="1">
        <v>17</v>
      </c>
      <c r="F654" s="1">
        <v>16</v>
      </c>
      <c r="G654" s="1">
        <v>11</v>
      </c>
      <c r="H654" s="1">
        <v>14</v>
      </c>
      <c r="I654" s="1">
        <v>6</v>
      </c>
      <c r="J654" s="1">
        <v>17</v>
      </c>
      <c r="K654" s="1">
        <v>6</v>
      </c>
      <c r="L654" s="1">
        <v>13</v>
      </c>
      <c r="M654" s="1">
        <v>14</v>
      </c>
      <c r="N654" s="1">
        <v>6</v>
      </c>
    </row>
    <row r="655" spans="1:14" ht="15" customHeight="1" thickBot="1" x14ac:dyDescent="0.3">
      <c r="A655" s="45" t="s">
        <v>1103</v>
      </c>
      <c r="B655" s="17" t="s">
        <v>1682</v>
      </c>
      <c r="C655" s="17" t="s">
        <v>37</v>
      </c>
      <c r="D655" s="25">
        <f t="shared" si="10"/>
        <v>13.3</v>
      </c>
      <c r="E655" s="1">
        <v>13</v>
      </c>
      <c r="F655" s="1">
        <v>15</v>
      </c>
      <c r="G655" s="1">
        <v>11</v>
      </c>
      <c r="H655" s="1">
        <v>9</v>
      </c>
      <c r="I655" s="1">
        <v>13</v>
      </c>
      <c r="J655" s="1">
        <v>14</v>
      </c>
      <c r="K655" s="1">
        <v>13</v>
      </c>
      <c r="L655" s="1">
        <v>17</v>
      </c>
      <c r="M655" s="1">
        <v>12</v>
      </c>
      <c r="N655" s="1">
        <v>16</v>
      </c>
    </row>
    <row r="656" spans="1:14" ht="15" customHeight="1" thickBot="1" x14ac:dyDescent="0.3">
      <c r="A656" s="45" t="s">
        <v>1103</v>
      </c>
      <c r="B656" s="17" t="s">
        <v>1686</v>
      </c>
      <c r="C656" s="17" t="s">
        <v>37</v>
      </c>
      <c r="D656" s="25">
        <f t="shared" si="10"/>
        <v>11.9</v>
      </c>
      <c r="E656" s="1">
        <v>8</v>
      </c>
      <c r="F656" s="1">
        <v>13</v>
      </c>
      <c r="G656" s="1">
        <v>11</v>
      </c>
      <c r="H656" s="1">
        <v>12</v>
      </c>
      <c r="I656" s="1">
        <v>11</v>
      </c>
      <c r="J656" s="1">
        <v>7</v>
      </c>
      <c r="K656" s="1">
        <v>16</v>
      </c>
      <c r="L656" s="1">
        <v>11</v>
      </c>
      <c r="M656" s="1">
        <v>15</v>
      </c>
      <c r="N656" s="1">
        <v>15</v>
      </c>
    </row>
    <row r="657" spans="1:14" ht="15" customHeight="1" thickBot="1" x14ac:dyDescent="0.3">
      <c r="A657" s="45" t="s">
        <v>1103</v>
      </c>
      <c r="B657" s="17" t="s">
        <v>1690</v>
      </c>
      <c r="C657" s="17" t="s">
        <v>37</v>
      </c>
      <c r="D657" s="25">
        <f t="shared" si="10"/>
        <v>13</v>
      </c>
      <c r="E657" s="1">
        <v>13</v>
      </c>
      <c r="F657" s="1">
        <v>13</v>
      </c>
      <c r="G657" s="1">
        <v>8</v>
      </c>
      <c r="H657" s="1">
        <v>13</v>
      </c>
      <c r="I657" s="1">
        <v>13</v>
      </c>
      <c r="J657" s="1">
        <v>14</v>
      </c>
      <c r="K657" s="1">
        <v>14</v>
      </c>
      <c r="L657" s="1">
        <v>14</v>
      </c>
      <c r="M657" s="1">
        <v>15</v>
      </c>
      <c r="N657" s="1">
        <v>13</v>
      </c>
    </row>
    <row r="658" spans="1:14" ht="15" customHeight="1" thickBot="1" x14ac:dyDescent="0.3">
      <c r="A658" s="45" t="s">
        <v>1103</v>
      </c>
      <c r="B658" s="17" t="s">
        <v>1691</v>
      </c>
      <c r="C658" s="17" t="s">
        <v>238</v>
      </c>
      <c r="D658" s="25">
        <f t="shared" si="10"/>
        <v>11.6</v>
      </c>
      <c r="E658" s="1">
        <v>15</v>
      </c>
      <c r="F658" s="1">
        <v>16</v>
      </c>
      <c r="G658" s="1">
        <v>13</v>
      </c>
      <c r="H658" s="1">
        <v>10</v>
      </c>
      <c r="I658" s="1">
        <v>7</v>
      </c>
      <c r="J658" s="1">
        <v>15</v>
      </c>
      <c r="K658" s="1">
        <v>7</v>
      </c>
      <c r="L658" s="1">
        <v>14</v>
      </c>
      <c r="M658" s="1">
        <v>13</v>
      </c>
      <c r="N658" s="1">
        <v>6</v>
      </c>
    </row>
    <row r="659" spans="1:14" ht="15" customHeight="1" thickBot="1" x14ac:dyDescent="0.3">
      <c r="A659" s="45" t="s">
        <v>1103</v>
      </c>
      <c r="B659" s="17" t="s">
        <v>1692</v>
      </c>
      <c r="C659" s="17" t="s">
        <v>238</v>
      </c>
      <c r="D659" s="25">
        <f t="shared" si="10"/>
        <v>11.9</v>
      </c>
      <c r="E659" s="1">
        <v>15</v>
      </c>
      <c r="F659" s="1">
        <v>13</v>
      </c>
      <c r="G659" s="1">
        <v>13</v>
      </c>
      <c r="H659" s="1">
        <v>12</v>
      </c>
      <c r="I659" s="1">
        <v>5</v>
      </c>
      <c r="J659" s="1">
        <v>16</v>
      </c>
      <c r="K659" s="1">
        <v>7</v>
      </c>
      <c r="L659" s="1">
        <v>15</v>
      </c>
      <c r="M659" s="1">
        <v>16</v>
      </c>
      <c r="N659" s="1">
        <v>7</v>
      </c>
    </row>
    <row r="660" spans="1:14" ht="15" customHeight="1" thickBot="1" x14ac:dyDescent="0.3">
      <c r="A660" s="45" t="s">
        <v>1103</v>
      </c>
      <c r="B660" s="17" t="s">
        <v>1695</v>
      </c>
      <c r="C660" s="17" t="s">
        <v>1696</v>
      </c>
      <c r="D660" s="25">
        <f t="shared" si="10"/>
        <v>9.8000000000000007</v>
      </c>
      <c r="E660" s="1">
        <v>13</v>
      </c>
      <c r="F660" s="1">
        <v>10</v>
      </c>
      <c r="G660" s="1">
        <v>7</v>
      </c>
      <c r="H660" s="1">
        <v>10</v>
      </c>
      <c r="I660" s="1">
        <v>7</v>
      </c>
      <c r="J660" s="1">
        <v>14</v>
      </c>
      <c r="K660" s="1">
        <v>7</v>
      </c>
      <c r="L660" s="1">
        <v>13</v>
      </c>
      <c r="M660" s="1">
        <v>10</v>
      </c>
      <c r="N660" s="1">
        <v>7</v>
      </c>
    </row>
    <row r="661" spans="1:14" ht="15" customHeight="1" thickBot="1" x14ac:dyDescent="0.3">
      <c r="A661" s="45" t="s">
        <v>1103</v>
      </c>
      <c r="B661" s="17" t="s">
        <v>1697</v>
      </c>
      <c r="C661" s="17" t="s">
        <v>24</v>
      </c>
      <c r="D661" s="25">
        <f t="shared" si="10"/>
        <v>12.4</v>
      </c>
      <c r="E661" s="1">
        <v>15</v>
      </c>
      <c r="F661" s="1">
        <v>13</v>
      </c>
      <c r="G661" s="1">
        <v>10</v>
      </c>
      <c r="H661" s="1">
        <v>12</v>
      </c>
      <c r="I661" s="1">
        <v>9</v>
      </c>
      <c r="J661" s="1">
        <v>14</v>
      </c>
      <c r="K661" s="1">
        <v>11</v>
      </c>
      <c r="L661" s="1">
        <v>14</v>
      </c>
      <c r="M661" s="1">
        <v>13</v>
      </c>
      <c r="N661" s="1">
        <v>13</v>
      </c>
    </row>
    <row r="662" spans="1:14" ht="15" customHeight="1" thickBot="1" x14ac:dyDescent="0.3">
      <c r="A662" s="45" t="s">
        <v>1103</v>
      </c>
      <c r="B662" s="17" t="s">
        <v>1698</v>
      </c>
      <c r="C662" s="17" t="s">
        <v>93</v>
      </c>
      <c r="D662" s="25">
        <f t="shared" si="10"/>
        <v>13.5</v>
      </c>
      <c r="E662" s="1">
        <v>9</v>
      </c>
      <c r="F662" s="1">
        <v>12</v>
      </c>
      <c r="G662" s="1">
        <v>14</v>
      </c>
      <c r="H662" s="1">
        <v>17</v>
      </c>
      <c r="I662" s="1">
        <v>14</v>
      </c>
      <c r="J662" s="1">
        <v>14</v>
      </c>
      <c r="K662" s="1">
        <v>13</v>
      </c>
      <c r="L662" s="1">
        <v>13</v>
      </c>
      <c r="M662" s="1">
        <v>18</v>
      </c>
      <c r="N662" s="1">
        <v>11</v>
      </c>
    </row>
    <row r="663" spans="1:14" ht="15" customHeight="1" thickBot="1" x14ac:dyDescent="0.3">
      <c r="A663" s="45" t="s">
        <v>1103</v>
      </c>
      <c r="B663" s="17" t="s">
        <v>1700</v>
      </c>
      <c r="C663" s="17" t="s">
        <v>160</v>
      </c>
      <c r="D663" s="25">
        <f t="shared" si="10"/>
        <v>14.3</v>
      </c>
      <c r="E663" s="1">
        <v>13</v>
      </c>
      <c r="F663" s="1">
        <v>14</v>
      </c>
      <c r="G663" s="1">
        <v>15</v>
      </c>
      <c r="H663" s="1">
        <v>17</v>
      </c>
      <c r="I663" s="1">
        <v>15</v>
      </c>
      <c r="J663" s="1">
        <v>13</v>
      </c>
      <c r="K663" s="1">
        <v>14</v>
      </c>
      <c r="L663" s="1">
        <v>14</v>
      </c>
      <c r="M663" s="1">
        <v>14</v>
      </c>
      <c r="N663" s="1">
        <v>14</v>
      </c>
    </row>
    <row r="664" spans="1:14" ht="15" customHeight="1" thickBot="1" x14ac:dyDescent="0.3">
      <c r="A664" s="45" t="s">
        <v>1103</v>
      </c>
      <c r="B664" s="17" t="s">
        <v>1701</v>
      </c>
      <c r="C664" s="17" t="s">
        <v>96</v>
      </c>
      <c r="D664" s="25">
        <f t="shared" si="10"/>
        <v>10.7</v>
      </c>
      <c r="E664" s="1">
        <v>14</v>
      </c>
      <c r="F664" s="1">
        <v>12</v>
      </c>
      <c r="G664" s="1">
        <v>10</v>
      </c>
      <c r="H664" s="1">
        <v>11</v>
      </c>
      <c r="I664" s="1">
        <v>6</v>
      </c>
      <c r="J664" s="1">
        <v>17</v>
      </c>
      <c r="K664" s="1">
        <v>7</v>
      </c>
      <c r="L664" s="1">
        <v>12</v>
      </c>
      <c r="M664" s="1">
        <v>11</v>
      </c>
      <c r="N664" s="1">
        <v>7</v>
      </c>
    </row>
    <row r="665" spans="1:14" ht="15" customHeight="1" thickBot="1" x14ac:dyDescent="0.3">
      <c r="A665" s="45" t="s">
        <v>1103</v>
      </c>
      <c r="B665" s="17" t="s">
        <v>1702</v>
      </c>
      <c r="C665" s="17" t="s">
        <v>96</v>
      </c>
      <c r="D665" s="25">
        <f t="shared" si="10"/>
        <v>9.8000000000000007</v>
      </c>
      <c r="E665" s="1">
        <v>15</v>
      </c>
      <c r="F665" s="1">
        <v>13</v>
      </c>
      <c r="G665" s="1">
        <v>9</v>
      </c>
      <c r="H665" s="1">
        <v>7</v>
      </c>
      <c r="I665" s="1">
        <v>5</v>
      </c>
      <c r="J665" s="1">
        <v>17</v>
      </c>
      <c r="K665" s="1">
        <v>3</v>
      </c>
      <c r="L665" s="1">
        <v>13</v>
      </c>
      <c r="M665" s="1">
        <v>13</v>
      </c>
      <c r="N665" s="1">
        <v>3</v>
      </c>
    </row>
    <row r="666" spans="1:14" ht="15" customHeight="1" thickBot="1" x14ac:dyDescent="0.3">
      <c r="A666" s="45" t="s">
        <v>1103</v>
      </c>
      <c r="B666" s="17" t="s">
        <v>1704</v>
      </c>
      <c r="C666" s="17" t="s">
        <v>29</v>
      </c>
      <c r="D666" s="25">
        <f t="shared" si="10"/>
        <v>13</v>
      </c>
      <c r="E666" s="1">
        <v>14</v>
      </c>
      <c r="F666" s="1">
        <v>11</v>
      </c>
      <c r="G666" s="1">
        <v>13</v>
      </c>
      <c r="H666" s="1">
        <v>14</v>
      </c>
      <c r="I666" s="1">
        <v>11</v>
      </c>
      <c r="J666" s="1">
        <v>15</v>
      </c>
      <c r="K666" s="1">
        <v>12</v>
      </c>
      <c r="L666" s="1">
        <v>12</v>
      </c>
      <c r="M666" s="1">
        <v>14</v>
      </c>
      <c r="N666" s="1">
        <v>14</v>
      </c>
    </row>
    <row r="667" spans="1:14" ht="15" customHeight="1" thickBot="1" x14ac:dyDescent="0.3">
      <c r="A667" s="45" t="s">
        <v>1103</v>
      </c>
      <c r="B667" s="17" t="s">
        <v>1705</v>
      </c>
      <c r="C667" s="17" t="s">
        <v>289</v>
      </c>
      <c r="D667" s="25">
        <f t="shared" si="10"/>
        <v>11</v>
      </c>
      <c r="E667" s="1">
        <v>14</v>
      </c>
      <c r="F667" s="1">
        <v>14</v>
      </c>
      <c r="G667" s="1">
        <v>7</v>
      </c>
      <c r="H667" s="1">
        <v>4</v>
      </c>
      <c r="I667" s="1">
        <v>11</v>
      </c>
      <c r="J667" s="1">
        <v>13</v>
      </c>
      <c r="K667" s="1">
        <v>13</v>
      </c>
      <c r="L667" s="1">
        <v>14</v>
      </c>
      <c r="M667" s="1">
        <v>9</v>
      </c>
      <c r="N667" s="1">
        <v>11</v>
      </c>
    </row>
    <row r="668" spans="1:14" ht="15" customHeight="1" thickBot="1" x14ac:dyDescent="0.3">
      <c r="A668" s="46" t="s">
        <v>1104</v>
      </c>
      <c r="B668" s="17" t="s">
        <v>1709</v>
      </c>
      <c r="C668" s="17" t="s">
        <v>1710</v>
      </c>
      <c r="D668" s="25">
        <f t="shared" si="10"/>
        <v>11.3</v>
      </c>
      <c r="E668" s="1">
        <v>14</v>
      </c>
      <c r="F668" s="1">
        <v>13</v>
      </c>
      <c r="G668" s="1">
        <v>7</v>
      </c>
      <c r="H668" s="1">
        <v>11</v>
      </c>
      <c r="I668" s="1">
        <v>10</v>
      </c>
      <c r="J668" s="1">
        <v>13</v>
      </c>
      <c r="K668" s="1">
        <v>11</v>
      </c>
      <c r="L668" s="1">
        <v>16</v>
      </c>
      <c r="M668" s="1">
        <v>8</v>
      </c>
      <c r="N668" s="1">
        <v>10</v>
      </c>
    </row>
    <row r="669" spans="1:14" ht="15" customHeight="1" thickBot="1" x14ac:dyDescent="0.3">
      <c r="A669" s="46" t="s">
        <v>1104</v>
      </c>
      <c r="B669" s="17" t="s">
        <v>1712</v>
      </c>
      <c r="C669" s="17" t="s">
        <v>37</v>
      </c>
      <c r="D669" s="25">
        <f t="shared" si="10"/>
        <v>13.6</v>
      </c>
      <c r="E669" s="1">
        <v>12</v>
      </c>
      <c r="F669" s="1">
        <v>14</v>
      </c>
      <c r="G669" s="1">
        <v>15</v>
      </c>
      <c r="H669" s="1">
        <v>12</v>
      </c>
      <c r="I669" s="1">
        <v>13</v>
      </c>
      <c r="J669" s="1">
        <v>12</v>
      </c>
      <c r="K669" s="1">
        <v>15</v>
      </c>
      <c r="L669" s="1">
        <v>16</v>
      </c>
      <c r="M669" s="1">
        <v>12</v>
      </c>
      <c r="N669" s="1">
        <v>15</v>
      </c>
    </row>
    <row r="670" spans="1:14" ht="15" customHeight="1" thickBot="1" x14ac:dyDescent="0.3">
      <c r="A670" s="46" t="s">
        <v>1104</v>
      </c>
      <c r="B670" s="17" t="s">
        <v>1714</v>
      </c>
      <c r="C670" s="17" t="s">
        <v>832</v>
      </c>
      <c r="D670" s="25">
        <f t="shared" si="10"/>
        <v>13.9</v>
      </c>
      <c r="E670" s="1">
        <v>13</v>
      </c>
      <c r="F670" s="1">
        <v>15</v>
      </c>
      <c r="G670" s="1">
        <v>12</v>
      </c>
      <c r="H670" s="1">
        <v>15</v>
      </c>
      <c r="I670" s="1">
        <v>14</v>
      </c>
      <c r="J670" s="1">
        <v>13</v>
      </c>
      <c r="K670" s="1">
        <v>14</v>
      </c>
      <c r="L670" s="1">
        <v>15</v>
      </c>
      <c r="M670" s="1">
        <v>13</v>
      </c>
      <c r="N670" s="1">
        <v>15</v>
      </c>
    </row>
    <row r="671" spans="1:14" ht="15" customHeight="1" thickBot="1" x14ac:dyDescent="0.3">
      <c r="A671" s="46" t="s">
        <v>1104</v>
      </c>
      <c r="B671" s="17" t="s">
        <v>1715</v>
      </c>
      <c r="C671" s="17" t="s">
        <v>470</v>
      </c>
      <c r="D671" s="25">
        <f t="shared" si="10"/>
        <v>14</v>
      </c>
      <c r="E671" s="1">
        <v>13</v>
      </c>
      <c r="F671" s="1">
        <v>16</v>
      </c>
      <c r="G671" s="1">
        <v>13</v>
      </c>
      <c r="H671" s="1">
        <v>13</v>
      </c>
      <c r="I671" s="1">
        <v>15</v>
      </c>
      <c r="J671" s="1">
        <v>14</v>
      </c>
      <c r="K671" s="1">
        <v>15</v>
      </c>
      <c r="L671" s="1">
        <v>14</v>
      </c>
      <c r="M671" s="1">
        <v>13</v>
      </c>
      <c r="N671" s="1">
        <v>14</v>
      </c>
    </row>
    <row r="672" spans="1:14" ht="15" customHeight="1" thickBot="1" x14ac:dyDescent="0.3">
      <c r="A672" s="46" t="s">
        <v>1104</v>
      </c>
      <c r="B672" s="17" t="s">
        <v>1716</v>
      </c>
      <c r="C672" s="17" t="s">
        <v>480</v>
      </c>
      <c r="D672" s="25">
        <f t="shared" si="10"/>
        <v>11</v>
      </c>
      <c r="E672" s="1">
        <v>17</v>
      </c>
      <c r="F672" s="1">
        <v>13</v>
      </c>
      <c r="G672" s="1">
        <v>8</v>
      </c>
      <c r="H672" s="1">
        <v>10</v>
      </c>
      <c r="I672" s="1">
        <v>8</v>
      </c>
      <c r="J672" s="1">
        <v>16</v>
      </c>
      <c r="K672" s="1">
        <v>8</v>
      </c>
      <c r="L672" s="1">
        <v>14</v>
      </c>
      <c r="M672" s="1">
        <v>8</v>
      </c>
      <c r="N672" s="1">
        <v>8</v>
      </c>
    </row>
    <row r="673" spans="1:14" ht="15" customHeight="1" thickBot="1" x14ac:dyDescent="0.3">
      <c r="A673" s="46" t="s">
        <v>1104</v>
      </c>
      <c r="B673" s="17" t="s">
        <v>1717</v>
      </c>
      <c r="C673" s="17" t="s">
        <v>1610</v>
      </c>
      <c r="D673" s="25">
        <f t="shared" si="10"/>
        <v>10</v>
      </c>
      <c r="E673" s="1">
        <v>14</v>
      </c>
      <c r="F673" s="1">
        <v>15</v>
      </c>
      <c r="G673" s="1">
        <v>7</v>
      </c>
      <c r="H673" s="1">
        <v>7</v>
      </c>
      <c r="I673" s="1">
        <v>6</v>
      </c>
      <c r="J673" s="1">
        <v>12</v>
      </c>
      <c r="K673" s="1">
        <v>7</v>
      </c>
      <c r="L673" s="1">
        <v>13</v>
      </c>
      <c r="M673" s="1">
        <v>13</v>
      </c>
      <c r="N673" s="1">
        <v>6</v>
      </c>
    </row>
    <row r="674" spans="1:14" ht="15" customHeight="1" thickBot="1" x14ac:dyDescent="0.3">
      <c r="A674" s="46" t="s">
        <v>1104</v>
      </c>
      <c r="B674" s="17" t="s">
        <v>1719</v>
      </c>
      <c r="C674" s="17" t="s">
        <v>37</v>
      </c>
      <c r="D674" s="25">
        <f t="shared" si="10"/>
        <v>12.4</v>
      </c>
      <c r="E674" s="1">
        <v>12</v>
      </c>
      <c r="F674" s="1">
        <v>13</v>
      </c>
      <c r="G674" s="1">
        <v>11</v>
      </c>
      <c r="H674" s="1">
        <v>8</v>
      </c>
      <c r="I674" s="1">
        <v>12</v>
      </c>
      <c r="J674" s="1">
        <v>13</v>
      </c>
      <c r="K674" s="1">
        <v>15</v>
      </c>
      <c r="L674" s="1">
        <v>14</v>
      </c>
      <c r="M674" s="1">
        <v>12</v>
      </c>
      <c r="N674" s="1">
        <v>14</v>
      </c>
    </row>
    <row r="675" spans="1:14" ht="15" customHeight="1" thickBot="1" x14ac:dyDescent="0.3">
      <c r="A675" s="46" t="s">
        <v>1104</v>
      </c>
      <c r="B675" s="17" t="s">
        <v>1720</v>
      </c>
      <c r="C675" s="17" t="s">
        <v>96</v>
      </c>
      <c r="D675" s="25">
        <f t="shared" si="10"/>
        <v>10.8</v>
      </c>
      <c r="E675" s="1">
        <v>16</v>
      </c>
      <c r="F675" s="1">
        <v>16</v>
      </c>
      <c r="G675" s="1">
        <v>7</v>
      </c>
      <c r="H675" s="1">
        <v>6</v>
      </c>
      <c r="I675" s="1">
        <v>6</v>
      </c>
      <c r="J675" s="1">
        <v>15</v>
      </c>
      <c r="K675" s="1">
        <v>8</v>
      </c>
      <c r="L675" s="1">
        <v>15</v>
      </c>
      <c r="M675" s="1">
        <v>8</v>
      </c>
      <c r="N675" s="1">
        <v>11</v>
      </c>
    </row>
    <row r="676" spans="1:14" ht="15" customHeight="1" thickBot="1" x14ac:dyDescent="0.3">
      <c r="A676" s="46" t="s">
        <v>1104</v>
      </c>
      <c r="B676" s="17" t="s">
        <v>1721</v>
      </c>
      <c r="C676" s="17" t="s">
        <v>51</v>
      </c>
      <c r="D676" s="25">
        <f t="shared" si="10"/>
        <v>11.5</v>
      </c>
      <c r="E676" s="1">
        <v>19</v>
      </c>
      <c r="F676" s="1">
        <v>11</v>
      </c>
      <c r="G676" s="1">
        <v>7</v>
      </c>
      <c r="H676" s="1">
        <v>7</v>
      </c>
      <c r="I676" s="1">
        <v>8</v>
      </c>
      <c r="J676" s="1">
        <v>18</v>
      </c>
      <c r="K676" s="1">
        <v>12</v>
      </c>
      <c r="L676" s="1">
        <v>17</v>
      </c>
      <c r="M676" s="1">
        <v>8</v>
      </c>
      <c r="N676" s="1">
        <v>8</v>
      </c>
    </row>
    <row r="677" spans="1:14" ht="15" customHeight="1" thickBot="1" x14ac:dyDescent="0.3">
      <c r="A677" s="46" t="s">
        <v>1104</v>
      </c>
      <c r="B677" s="17" t="s">
        <v>1722</v>
      </c>
      <c r="C677" s="17" t="s">
        <v>100</v>
      </c>
      <c r="D677" s="25">
        <f t="shared" si="10"/>
        <v>11</v>
      </c>
      <c r="E677" s="1">
        <v>14</v>
      </c>
      <c r="F677" s="1">
        <v>14</v>
      </c>
      <c r="G677" s="1">
        <v>8</v>
      </c>
      <c r="H677" s="1">
        <v>12</v>
      </c>
      <c r="I677" s="1">
        <v>7</v>
      </c>
      <c r="J677" s="1">
        <v>15</v>
      </c>
      <c r="K677" s="1">
        <v>7</v>
      </c>
      <c r="L677" s="1">
        <v>14</v>
      </c>
      <c r="M677" s="1">
        <v>11</v>
      </c>
      <c r="N677" s="1">
        <v>8</v>
      </c>
    </row>
    <row r="678" spans="1:14" ht="15" customHeight="1" thickBot="1" x14ac:dyDescent="0.3">
      <c r="A678" s="46" t="s">
        <v>1104</v>
      </c>
      <c r="B678" s="17" t="s">
        <v>1724</v>
      </c>
      <c r="C678" s="17" t="s">
        <v>33</v>
      </c>
      <c r="D678" s="25">
        <f t="shared" si="10"/>
        <v>13.6</v>
      </c>
      <c r="E678" s="1">
        <v>13</v>
      </c>
      <c r="F678" s="1">
        <v>14</v>
      </c>
      <c r="G678" s="1">
        <v>12</v>
      </c>
      <c r="H678" s="1">
        <v>13</v>
      </c>
      <c r="I678" s="1">
        <v>14</v>
      </c>
      <c r="J678" s="1">
        <v>15</v>
      </c>
      <c r="K678" s="1">
        <v>15</v>
      </c>
      <c r="L678" s="1">
        <v>14</v>
      </c>
      <c r="M678" s="1">
        <v>13</v>
      </c>
      <c r="N678" s="1">
        <v>13</v>
      </c>
    </row>
    <row r="679" spans="1:14" ht="15" customHeight="1" thickBot="1" x14ac:dyDescent="0.3">
      <c r="A679" s="46" t="s">
        <v>1104</v>
      </c>
      <c r="B679" s="17" t="s">
        <v>1728</v>
      </c>
      <c r="C679" s="17" t="s">
        <v>1655</v>
      </c>
      <c r="D679" s="25">
        <f t="shared" si="10"/>
        <v>9.4</v>
      </c>
      <c r="E679" s="1">
        <v>16</v>
      </c>
      <c r="F679" s="1">
        <v>10</v>
      </c>
      <c r="G679" s="1">
        <v>6</v>
      </c>
      <c r="H679" s="1">
        <v>7</v>
      </c>
      <c r="I679" s="1">
        <v>8</v>
      </c>
      <c r="J679" s="1">
        <v>14</v>
      </c>
      <c r="K679" s="1">
        <v>6</v>
      </c>
      <c r="L679" s="1">
        <v>12</v>
      </c>
      <c r="M679" s="1">
        <v>8</v>
      </c>
      <c r="N679" s="1">
        <v>7</v>
      </c>
    </row>
    <row r="680" spans="1:14" ht="15" customHeight="1" thickBot="1" x14ac:dyDescent="0.3">
      <c r="A680" s="46" t="s">
        <v>1104</v>
      </c>
      <c r="B680" s="17" t="s">
        <v>1729</v>
      </c>
      <c r="C680" s="17" t="s">
        <v>37</v>
      </c>
      <c r="D680" s="25">
        <f t="shared" si="10"/>
        <v>11.9</v>
      </c>
      <c r="E680" s="1">
        <v>13</v>
      </c>
      <c r="F680" s="1">
        <v>16</v>
      </c>
      <c r="G680" s="1">
        <v>10</v>
      </c>
      <c r="H680" s="1">
        <v>7</v>
      </c>
      <c r="I680" s="1">
        <v>12</v>
      </c>
      <c r="J680" s="1">
        <v>11</v>
      </c>
      <c r="K680" s="1">
        <v>12</v>
      </c>
      <c r="L680" s="1">
        <v>16</v>
      </c>
      <c r="M680" s="1">
        <v>10</v>
      </c>
      <c r="N680" s="1">
        <v>12</v>
      </c>
    </row>
    <row r="681" spans="1:14" ht="15" customHeight="1" thickBot="1" x14ac:dyDescent="0.3">
      <c r="A681" s="46" t="s">
        <v>1104</v>
      </c>
      <c r="B681" s="17" t="s">
        <v>1731</v>
      </c>
      <c r="C681" s="17" t="s">
        <v>85</v>
      </c>
      <c r="D681" s="25">
        <f t="shared" si="10"/>
        <v>11</v>
      </c>
      <c r="E681" s="1">
        <v>14</v>
      </c>
      <c r="F681" s="1">
        <v>14</v>
      </c>
      <c r="G681" s="1">
        <v>7</v>
      </c>
      <c r="H681" s="1">
        <v>6</v>
      </c>
      <c r="I681" s="1">
        <v>7</v>
      </c>
      <c r="J681" s="1">
        <v>13</v>
      </c>
      <c r="K681" s="1">
        <v>12</v>
      </c>
      <c r="L681" s="1">
        <v>13</v>
      </c>
      <c r="M681" s="1">
        <v>12</v>
      </c>
      <c r="N681" s="1">
        <v>12</v>
      </c>
    </row>
    <row r="682" spans="1:14" ht="15" customHeight="1" thickBot="1" x14ac:dyDescent="0.3">
      <c r="A682" s="46" t="s">
        <v>1104</v>
      </c>
      <c r="B682" s="17" t="s">
        <v>1733</v>
      </c>
      <c r="C682" s="17" t="s">
        <v>1734</v>
      </c>
      <c r="D682" s="25">
        <f t="shared" si="10"/>
        <v>9.4</v>
      </c>
      <c r="E682" s="1">
        <v>14</v>
      </c>
      <c r="F682" s="1">
        <v>13</v>
      </c>
      <c r="G682" s="1">
        <v>6</v>
      </c>
      <c r="H682" s="1">
        <v>7</v>
      </c>
      <c r="I682" s="1">
        <v>7</v>
      </c>
      <c r="J682" s="1">
        <v>13</v>
      </c>
      <c r="K682" s="1">
        <v>8</v>
      </c>
      <c r="L682" s="1">
        <v>13</v>
      </c>
      <c r="M682" s="1">
        <v>7</v>
      </c>
      <c r="N682" s="1">
        <v>6</v>
      </c>
    </row>
    <row r="683" spans="1:14" ht="15" customHeight="1" thickBot="1" x14ac:dyDescent="0.3">
      <c r="A683" s="46" t="s">
        <v>1104</v>
      </c>
      <c r="B683" s="17" t="s">
        <v>1736</v>
      </c>
      <c r="C683" s="17" t="s">
        <v>85</v>
      </c>
      <c r="D683" s="25">
        <f t="shared" si="10"/>
        <v>11</v>
      </c>
      <c r="E683" s="1">
        <v>12</v>
      </c>
      <c r="F683" s="1">
        <v>12</v>
      </c>
      <c r="G683" s="1">
        <v>7</v>
      </c>
      <c r="H683" s="1">
        <v>10</v>
      </c>
      <c r="I683" s="1">
        <v>10</v>
      </c>
      <c r="J683" s="1">
        <v>12</v>
      </c>
      <c r="K683" s="1">
        <v>11</v>
      </c>
      <c r="L683" s="1">
        <v>14</v>
      </c>
      <c r="M683" s="1">
        <v>10</v>
      </c>
      <c r="N683" s="1">
        <v>12</v>
      </c>
    </row>
    <row r="684" spans="1:14" ht="15" customHeight="1" thickBot="1" x14ac:dyDescent="0.3">
      <c r="A684" s="46" t="s">
        <v>1104</v>
      </c>
      <c r="B684" s="17" t="s">
        <v>1737</v>
      </c>
      <c r="C684" s="17" t="s">
        <v>116</v>
      </c>
      <c r="D684" s="25">
        <f t="shared" si="10"/>
        <v>13</v>
      </c>
      <c r="E684" s="1">
        <v>10</v>
      </c>
      <c r="F684" s="1">
        <v>15</v>
      </c>
      <c r="G684" s="1">
        <v>14</v>
      </c>
      <c r="H684" s="1">
        <v>14</v>
      </c>
      <c r="I684" s="1">
        <v>12</v>
      </c>
      <c r="J684" s="1">
        <v>10</v>
      </c>
      <c r="K684" s="1">
        <v>16</v>
      </c>
      <c r="L684" s="1">
        <v>10</v>
      </c>
      <c r="M684" s="1">
        <v>15</v>
      </c>
      <c r="N684" s="1">
        <v>14</v>
      </c>
    </row>
    <row r="685" spans="1:14" ht="15" customHeight="1" thickBot="1" x14ac:dyDescent="0.3">
      <c r="A685" s="46" t="s">
        <v>1104</v>
      </c>
      <c r="B685" s="17" t="s">
        <v>1739</v>
      </c>
      <c r="C685" s="17" t="s">
        <v>93</v>
      </c>
      <c r="D685" s="25">
        <f t="shared" si="10"/>
        <v>13.2</v>
      </c>
      <c r="E685" s="1">
        <v>12</v>
      </c>
      <c r="F685" s="1">
        <v>15</v>
      </c>
      <c r="G685" s="1">
        <v>13</v>
      </c>
      <c r="H685" s="1">
        <v>16</v>
      </c>
      <c r="I685" s="1">
        <v>15</v>
      </c>
      <c r="J685" s="1">
        <v>9</v>
      </c>
      <c r="K685" s="1">
        <v>12</v>
      </c>
      <c r="L685" s="1">
        <v>9</v>
      </c>
      <c r="M685" s="1">
        <v>16</v>
      </c>
      <c r="N685" s="1">
        <v>15</v>
      </c>
    </row>
    <row r="686" spans="1:14" ht="15" customHeight="1" thickBot="1" x14ac:dyDescent="0.3">
      <c r="A686" s="46" t="s">
        <v>1104</v>
      </c>
      <c r="B686" s="17" t="s">
        <v>1740</v>
      </c>
      <c r="C686" s="17" t="s">
        <v>64</v>
      </c>
      <c r="D686" s="25">
        <f t="shared" si="10"/>
        <v>12</v>
      </c>
      <c r="E686" s="1">
        <v>12</v>
      </c>
      <c r="F686" s="1">
        <v>12</v>
      </c>
      <c r="G686" s="1">
        <v>8</v>
      </c>
      <c r="H686" s="1">
        <v>11</v>
      </c>
      <c r="I686" s="1">
        <v>12</v>
      </c>
      <c r="J686" s="1">
        <v>13</v>
      </c>
      <c r="K686" s="1">
        <v>12</v>
      </c>
      <c r="L686" s="1">
        <v>15</v>
      </c>
      <c r="M686" s="1">
        <v>12</v>
      </c>
      <c r="N686" s="1">
        <v>13</v>
      </c>
    </row>
    <row r="687" spans="1:14" ht="15" customHeight="1" thickBot="1" x14ac:dyDescent="0.3">
      <c r="A687" s="46" t="s">
        <v>1104</v>
      </c>
      <c r="B687" s="17" t="s">
        <v>1741</v>
      </c>
      <c r="C687" s="17" t="s">
        <v>93</v>
      </c>
      <c r="D687" s="25">
        <f t="shared" si="10"/>
        <v>13.4</v>
      </c>
      <c r="E687" s="1">
        <v>13</v>
      </c>
      <c r="F687" s="1">
        <v>14</v>
      </c>
      <c r="G687" s="1">
        <v>14</v>
      </c>
      <c r="H687" s="1">
        <v>16</v>
      </c>
      <c r="I687" s="1">
        <v>13</v>
      </c>
      <c r="J687" s="1">
        <v>11</v>
      </c>
      <c r="K687" s="1">
        <v>14</v>
      </c>
      <c r="L687" s="1">
        <v>10</v>
      </c>
      <c r="M687" s="1">
        <v>15</v>
      </c>
      <c r="N687" s="1">
        <v>14</v>
      </c>
    </row>
    <row r="688" spans="1:14" ht="15" customHeight="1" thickBot="1" x14ac:dyDescent="0.3">
      <c r="A688" s="46" t="s">
        <v>1104</v>
      </c>
      <c r="B688" s="17" t="s">
        <v>1744</v>
      </c>
      <c r="C688" s="17" t="s">
        <v>93</v>
      </c>
      <c r="D688" s="25">
        <f t="shared" si="10"/>
        <v>13.5</v>
      </c>
      <c r="E688" s="1">
        <v>13</v>
      </c>
      <c r="F688" s="1">
        <v>14</v>
      </c>
      <c r="G688" s="1">
        <v>14</v>
      </c>
      <c r="H688" s="1">
        <v>14</v>
      </c>
      <c r="I688" s="1">
        <v>13</v>
      </c>
      <c r="J688" s="1">
        <v>13</v>
      </c>
      <c r="K688" s="1">
        <v>14</v>
      </c>
      <c r="L688" s="1">
        <v>13</v>
      </c>
      <c r="M688" s="1">
        <v>13</v>
      </c>
      <c r="N688" s="1">
        <v>14</v>
      </c>
    </row>
    <row r="689" spans="1:14" ht="15" customHeight="1" thickBot="1" x14ac:dyDescent="0.3">
      <c r="A689" s="46" t="s">
        <v>1104</v>
      </c>
      <c r="B689" s="17" t="s">
        <v>1746</v>
      </c>
      <c r="C689" s="17" t="s">
        <v>991</v>
      </c>
      <c r="D689" s="25">
        <f t="shared" si="10"/>
        <v>11.9</v>
      </c>
      <c r="E689" s="1">
        <v>12</v>
      </c>
      <c r="F689" s="1">
        <v>15</v>
      </c>
      <c r="G689" s="1">
        <v>13</v>
      </c>
      <c r="H689" s="1">
        <v>13</v>
      </c>
      <c r="I689" s="1">
        <v>8</v>
      </c>
      <c r="J689" s="1">
        <v>11</v>
      </c>
      <c r="K689" s="1">
        <v>9</v>
      </c>
      <c r="L689" s="1">
        <v>11</v>
      </c>
      <c r="M689" s="1">
        <v>13</v>
      </c>
      <c r="N689" s="1">
        <v>14</v>
      </c>
    </row>
    <row r="690" spans="1:14" ht="15" customHeight="1" thickBot="1" x14ac:dyDescent="0.3">
      <c r="A690" s="46" t="s">
        <v>1104</v>
      </c>
      <c r="B690" s="17" t="s">
        <v>1748</v>
      </c>
      <c r="C690" s="17" t="s">
        <v>51</v>
      </c>
      <c r="D690" s="25">
        <f t="shared" si="10"/>
        <v>11</v>
      </c>
      <c r="E690" s="1">
        <v>14</v>
      </c>
      <c r="F690" s="1">
        <v>12</v>
      </c>
      <c r="G690" s="1">
        <v>13</v>
      </c>
      <c r="H690" s="1">
        <v>10</v>
      </c>
      <c r="I690" s="1">
        <v>8</v>
      </c>
      <c r="J690" s="1">
        <v>13</v>
      </c>
      <c r="K690" s="1">
        <v>7</v>
      </c>
      <c r="L690" s="1">
        <v>13</v>
      </c>
      <c r="M690" s="1">
        <v>13</v>
      </c>
      <c r="N690" s="1">
        <v>7</v>
      </c>
    </row>
    <row r="691" spans="1:14" ht="15" customHeight="1" thickBot="1" x14ac:dyDescent="0.3">
      <c r="A691" s="30" t="s">
        <v>551</v>
      </c>
      <c r="B691" s="17" t="s">
        <v>1750</v>
      </c>
      <c r="C691" s="17" t="s">
        <v>163</v>
      </c>
      <c r="D691" s="25">
        <f t="shared" si="10"/>
        <v>13</v>
      </c>
      <c r="E691" s="1">
        <v>13</v>
      </c>
      <c r="F691" s="1">
        <v>14</v>
      </c>
      <c r="G691" s="1">
        <v>10</v>
      </c>
      <c r="H691" s="1">
        <v>10</v>
      </c>
      <c r="I691" s="1">
        <v>11</v>
      </c>
      <c r="J691" s="1">
        <v>15</v>
      </c>
      <c r="K691" s="1">
        <v>16</v>
      </c>
      <c r="L691" s="1">
        <v>16</v>
      </c>
      <c r="M691" s="1">
        <v>12</v>
      </c>
      <c r="N691" s="1">
        <v>13</v>
      </c>
    </row>
    <row r="692" spans="1:14" ht="15" customHeight="1" thickBot="1" x14ac:dyDescent="0.3">
      <c r="A692" s="30" t="s">
        <v>551</v>
      </c>
      <c r="B692" s="17" t="s">
        <v>1751</v>
      </c>
      <c r="C692" s="17" t="s">
        <v>24</v>
      </c>
      <c r="D692" s="25">
        <f t="shared" si="10"/>
        <v>12.6</v>
      </c>
      <c r="E692" s="1">
        <v>15</v>
      </c>
      <c r="F692" s="1">
        <v>12</v>
      </c>
      <c r="G692" s="1">
        <v>10</v>
      </c>
      <c r="H692" s="1">
        <v>11</v>
      </c>
      <c r="I692" s="1">
        <v>13</v>
      </c>
      <c r="J692" s="1">
        <v>15</v>
      </c>
      <c r="K692" s="1">
        <v>12</v>
      </c>
      <c r="L692" s="1">
        <v>14</v>
      </c>
      <c r="M692" s="1">
        <v>12</v>
      </c>
      <c r="N692" s="1">
        <v>12</v>
      </c>
    </row>
    <row r="693" spans="1:14" ht="15" customHeight="1" thickBot="1" x14ac:dyDescent="0.3">
      <c r="A693" s="30" t="s">
        <v>551</v>
      </c>
      <c r="B693" s="17" t="s">
        <v>1753</v>
      </c>
      <c r="C693" s="17" t="s">
        <v>470</v>
      </c>
      <c r="D693" s="25">
        <f t="shared" si="10"/>
        <v>14.1</v>
      </c>
      <c r="E693" s="1">
        <v>13</v>
      </c>
      <c r="F693" s="1">
        <v>14</v>
      </c>
      <c r="G693" s="1">
        <v>15</v>
      </c>
      <c r="H693" s="1">
        <v>16</v>
      </c>
      <c r="I693" s="1">
        <v>14</v>
      </c>
      <c r="J693" s="1">
        <v>14</v>
      </c>
      <c r="K693" s="1">
        <v>13</v>
      </c>
      <c r="L693" s="1">
        <v>14</v>
      </c>
      <c r="M693" s="1">
        <v>14</v>
      </c>
      <c r="N693" s="1">
        <v>14</v>
      </c>
    </row>
    <row r="694" spans="1:14" ht="15" customHeight="1" thickBot="1" x14ac:dyDescent="0.3">
      <c r="A694" s="30" t="s">
        <v>551</v>
      </c>
      <c r="B694" s="17" t="s">
        <v>1754</v>
      </c>
      <c r="C694" s="17" t="s">
        <v>160</v>
      </c>
      <c r="D694" s="25">
        <f t="shared" si="10"/>
        <v>13.7</v>
      </c>
      <c r="E694" s="1">
        <v>12</v>
      </c>
      <c r="F694" s="1">
        <v>14</v>
      </c>
      <c r="G694" s="1">
        <v>13</v>
      </c>
      <c r="H694" s="1">
        <v>16</v>
      </c>
      <c r="I694" s="1">
        <v>15</v>
      </c>
      <c r="J694" s="1">
        <v>14</v>
      </c>
      <c r="K694" s="1">
        <v>13</v>
      </c>
      <c r="L694" s="1">
        <v>13</v>
      </c>
      <c r="M694" s="1">
        <v>12</v>
      </c>
      <c r="N694" s="1">
        <v>15</v>
      </c>
    </row>
    <row r="695" spans="1:14" ht="15" customHeight="1" thickBot="1" x14ac:dyDescent="0.3">
      <c r="A695" s="30" t="s">
        <v>551</v>
      </c>
      <c r="B695" s="17" t="s">
        <v>1755</v>
      </c>
      <c r="C695" s="17" t="s">
        <v>1756</v>
      </c>
      <c r="D695" s="25">
        <f t="shared" si="10"/>
        <v>11</v>
      </c>
      <c r="E695" s="1">
        <v>15</v>
      </c>
      <c r="F695" s="1">
        <v>14</v>
      </c>
      <c r="G695" s="1">
        <v>9</v>
      </c>
      <c r="H695" s="1">
        <v>5</v>
      </c>
      <c r="I695" s="1">
        <v>10</v>
      </c>
      <c r="J695" s="1">
        <v>14</v>
      </c>
      <c r="K695" s="1">
        <v>11</v>
      </c>
      <c r="L695" s="1">
        <v>12</v>
      </c>
      <c r="M695" s="1">
        <v>8</v>
      </c>
      <c r="N695" s="1">
        <v>12</v>
      </c>
    </row>
    <row r="696" spans="1:14" ht="15" customHeight="1" thickBot="1" x14ac:dyDescent="0.3">
      <c r="A696" s="30" t="s">
        <v>551</v>
      </c>
      <c r="B696" s="17" t="s">
        <v>1758</v>
      </c>
      <c r="C696" s="17" t="s">
        <v>143</v>
      </c>
      <c r="D696" s="25">
        <f t="shared" si="10"/>
        <v>12</v>
      </c>
      <c r="E696" s="1">
        <v>14</v>
      </c>
      <c r="F696" s="1">
        <v>18</v>
      </c>
      <c r="G696" s="1">
        <v>8</v>
      </c>
      <c r="H696" s="1">
        <v>9</v>
      </c>
      <c r="I696" s="1">
        <v>11</v>
      </c>
      <c r="J696" s="1">
        <v>13</v>
      </c>
      <c r="K696" s="1">
        <v>11</v>
      </c>
      <c r="L696" s="1">
        <v>15</v>
      </c>
      <c r="M696" s="1">
        <v>12</v>
      </c>
      <c r="N696" s="1">
        <v>9</v>
      </c>
    </row>
    <row r="697" spans="1:14" ht="15" customHeight="1" thickBot="1" x14ac:dyDescent="0.3">
      <c r="A697" s="30" t="s">
        <v>551</v>
      </c>
      <c r="B697" s="17" t="s">
        <v>1760</v>
      </c>
      <c r="C697" s="17" t="s">
        <v>189</v>
      </c>
      <c r="D697" s="25">
        <f t="shared" si="10"/>
        <v>11.8</v>
      </c>
      <c r="E697" s="1">
        <v>15</v>
      </c>
      <c r="F697" s="1">
        <v>13</v>
      </c>
      <c r="G697" s="1">
        <v>10</v>
      </c>
      <c r="H697" s="1">
        <v>11</v>
      </c>
      <c r="I697" s="1">
        <v>8</v>
      </c>
      <c r="J697" s="1">
        <v>14</v>
      </c>
      <c r="K697" s="1">
        <v>12</v>
      </c>
      <c r="L697" s="1">
        <v>14</v>
      </c>
      <c r="M697" s="1">
        <v>13</v>
      </c>
      <c r="N697" s="1">
        <v>8</v>
      </c>
    </row>
    <row r="698" spans="1:14" ht="15" customHeight="1" thickBot="1" x14ac:dyDescent="0.3">
      <c r="A698" s="30" t="s">
        <v>551</v>
      </c>
      <c r="B698" s="17" t="s">
        <v>1761</v>
      </c>
      <c r="C698" s="17" t="s">
        <v>238</v>
      </c>
      <c r="D698" s="25">
        <f t="shared" si="10"/>
        <v>14.3</v>
      </c>
      <c r="E698" s="1">
        <v>17</v>
      </c>
      <c r="F698" s="1">
        <v>19</v>
      </c>
      <c r="G698" s="1">
        <v>16</v>
      </c>
      <c r="H698" s="1">
        <v>18</v>
      </c>
      <c r="I698" s="1">
        <v>7</v>
      </c>
      <c r="J698" s="1">
        <v>19</v>
      </c>
      <c r="K698" s="1">
        <v>8</v>
      </c>
      <c r="L698" s="1">
        <v>14</v>
      </c>
      <c r="M698" s="1">
        <v>17</v>
      </c>
      <c r="N698" s="1">
        <v>8</v>
      </c>
    </row>
    <row r="699" spans="1:14" ht="15" customHeight="1" thickBot="1" x14ac:dyDescent="0.3">
      <c r="A699" s="30" t="s">
        <v>551</v>
      </c>
      <c r="B699" s="17" t="s">
        <v>1762</v>
      </c>
      <c r="C699" s="17" t="s">
        <v>238</v>
      </c>
      <c r="D699" s="25">
        <f t="shared" si="10"/>
        <v>12.9</v>
      </c>
      <c r="E699" s="1">
        <v>13</v>
      </c>
      <c r="F699" s="1">
        <v>14</v>
      </c>
      <c r="G699" s="1">
        <v>15</v>
      </c>
      <c r="H699" s="1">
        <v>14</v>
      </c>
      <c r="I699" s="1">
        <v>10</v>
      </c>
      <c r="J699" s="1">
        <v>15</v>
      </c>
      <c r="K699" s="1">
        <v>9</v>
      </c>
      <c r="L699" s="1">
        <v>14</v>
      </c>
      <c r="M699" s="1">
        <v>16</v>
      </c>
      <c r="N699" s="1">
        <v>9</v>
      </c>
    </row>
    <row r="700" spans="1:14" ht="15" customHeight="1" thickBot="1" x14ac:dyDescent="0.3">
      <c r="A700" s="30" t="s">
        <v>551</v>
      </c>
      <c r="B700" s="17" t="s">
        <v>1763</v>
      </c>
      <c r="C700" s="17" t="s">
        <v>51</v>
      </c>
      <c r="D700" s="25">
        <f t="shared" si="10"/>
        <v>11.9</v>
      </c>
      <c r="E700" s="1">
        <v>13</v>
      </c>
      <c r="F700" s="1">
        <v>13</v>
      </c>
      <c r="G700" s="1">
        <v>15</v>
      </c>
      <c r="H700" s="1">
        <v>16</v>
      </c>
      <c r="I700" s="1">
        <v>6</v>
      </c>
      <c r="J700" s="1">
        <v>15</v>
      </c>
      <c r="K700" s="1">
        <v>6</v>
      </c>
      <c r="L700" s="1">
        <v>14</v>
      </c>
      <c r="M700" s="1">
        <v>16</v>
      </c>
      <c r="N700" s="1">
        <v>5</v>
      </c>
    </row>
    <row r="701" spans="1:14" ht="15" customHeight="1" thickBot="1" x14ac:dyDescent="0.3">
      <c r="A701" s="30" t="s">
        <v>551</v>
      </c>
      <c r="B701" s="17" t="s">
        <v>1764</v>
      </c>
      <c r="C701" s="17" t="s">
        <v>47</v>
      </c>
      <c r="D701" s="25">
        <f t="shared" si="10"/>
        <v>10</v>
      </c>
      <c r="E701" s="1">
        <v>15</v>
      </c>
      <c r="F701" s="1">
        <v>15</v>
      </c>
      <c r="G701" s="1">
        <v>7</v>
      </c>
      <c r="H701" s="1">
        <v>7</v>
      </c>
      <c r="I701" s="1">
        <v>6</v>
      </c>
      <c r="J701" s="1">
        <v>15</v>
      </c>
      <c r="K701" s="1">
        <v>9</v>
      </c>
      <c r="L701" s="1">
        <v>11</v>
      </c>
      <c r="M701" s="1">
        <v>10</v>
      </c>
      <c r="N701" s="1">
        <v>5</v>
      </c>
    </row>
    <row r="702" spans="1:14" ht="15" customHeight="1" thickBot="1" x14ac:dyDescent="0.3">
      <c r="A702" s="30" t="s">
        <v>551</v>
      </c>
      <c r="B702" s="17" t="s">
        <v>1769</v>
      </c>
      <c r="C702" s="17" t="s">
        <v>37</v>
      </c>
      <c r="D702" s="25">
        <f t="shared" si="10"/>
        <v>13.8</v>
      </c>
      <c r="E702" s="1">
        <v>12</v>
      </c>
      <c r="F702" s="1">
        <v>15</v>
      </c>
      <c r="G702" s="1">
        <v>11</v>
      </c>
      <c r="H702" s="1">
        <v>14</v>
      </c>
      <c r="I702" s="1">
        <v>14</v>
      </c>
      <c r="J702" s="1">
        <v>14</v>
      </c>
      <c r="K702" s="1">
        <v>16</v>
      </c>
      <c r="L702" s="1">
        <v>17</v>
      </c>
      <c r="M702" s="1">
        <v>12</v>
      </c>
      <c r="N702" s="1">
        <v>13</v>
      </c>
    </row>
    <row r="703" spans="1:14" ht="15" customHeight="1" thickBot="1" x14ac:dyDescent="0.3">
      <c r="A703" s="30" t="s">
        <v>551</v>
      </c>
      <c r="B703" s="17" t="s">
        <v>1770</v>
      </c>
      <c r="C703" s="17" t="s">
        <v>207</v>
      </c>
      <c r="D703" s="25">
        <f t="shared" si="10"/>
        <v>12.8</v>
      </c>
      <c r="E703" s="1">
        <v>13</v>
      </c>
      <c r="F703" s="1">
        <v>12</v>
      </c>
      <c r="G703" s="1">
        <v>10</v>
      </c>
      <c r="H703" s="1">
        <v>11</v>
      </c>
      <c r="I703" s="1">
        <v>13</v>
      </c>
      <c r="J703" s="1">
        <v>13</v>
      </c>
      <c r="K703" s="1">
        <v>13</v>
      </c>
      <c r="L703" s="1">
        <v>16</v>
      </c>
      <c r="M703" s="1">
        <v>13</v>
      </c>
      <c r="N703" s="1">
        <v>14</v>
      </c>
    </row>
    <row r="704" spans="1:14" ht="15" customHeight="1" thickBot="1" x14ac:dyDescent="0.3">
      <c r="A704" s="30" t="s">
        <v>551</v>
      </c>
      <c r="B704" s="17" t="s">
        <v>1772</v>
      </c>
      <c r="C704" s="17" t="s">
        <v>1773</v>
      </c>
      <c r="D704" s="25">
        <f t="shared" si="10"/>
        <v>10.7</v>
      </c>
      <c r="E704" s="1">
        <v>14</v>
      </c>
      <c r="F704" s="1">
        <v>12</v>
      </c>
      <c r="G704" s="1">
        <v>8</v>
      </c>
      <c r="H704" s="1">
        <v>9</v>
      </c>
      <c r="I704" s="1">
        <v>10</v>
      </c>
      <c r="J704" s="1">
        <v>13</v>
      </c>
      <c r="K704" s="1">
        <v>10</v>
      </c>
      <c r="L704" s="1">
        <v>12</v>
      </c>
      <c r="M704" s="1">
        <v>10</v>
      </c>
      <c r="N704" s="1">
        <v>9</v>
      </c>
    </row>
    <row r="705" spans="1:14" ht="15" customHeight="1" thickBot="1" x14ac:dyDescent="0.3">
      <c r="A705" s="30" t="s">
        <v>551</v>
      </c>
      <c r="B705" s="17" t="s">
        <v>1774</v>
      </c>
      <c r="C705" s="17" t="s">
        <v>37</v>
      </c>
      <c r="D705" s="25">
        <f t="shared" si="10"/>
        <v>12.7</v>
      </c>
      <c r="E705" s="1">
        <v>11</v>
      </c>
      <c r="F705" s="1">
        <v>17</v>
      </c>
      <c r="G705" s="1">
        <v>9</v>
      </c>
      <c r="H705" s="1">
        <v>7</v>
      </c>
      <c r="I705" s="1">
        <v>14</v>
      </c>
      <c r="J705" s="1">
        <v>11</v>
      </c>
      <c r="K705" s="1">
        <v>17</v>
      </c>
      <c r="L705" s="1">
        <v>15</v>
      </c>
      <c r="M705" s="1">
        <v>12</v>
      </c>
      <c r="N705" s="1">
        <v>14</v>
      </c>
    </row>
    <row r="706" spans="1:14" ht="15" customHeight="1" thickBot="1" x14ac:dyDescent="0.3">
      <c r="A706" s="30" t="s">
        <v>551</v>
      </c>
      <c r="B706" s="17" t="s">
        <v>1775</v>
      </c>
      <c r="C706" s="17" t="s">
        <v>93</v>
      </c>
      <c r="D706" s="25">
        <f t="shared" ref="D706:D769" si="11">AVERAGE(E706:N706)</f>
        <v>14.5</v>
      </c>
      <c r="E706" s="1">
        <v>13</v>
      </c>
      <c r="F706" s="1">
        <v>13</v>
      </c>
      <c r="G706" s="1">
        <v>18</v>
      </c>
      <c r="H706" s="1">
        <v>13</v>
      </c>
      <c r="I706" s="1">
        <v>15</v>
      </c>
      <c r="J706" s="1">
        <v>14</v>
      </c>
      <c r="K706" s="1">
        <v>14</v>
      </c>
      <c r="L706" s="1">
        <v>14</v>
      </c>
      <c r="M706" s="1">
        <v>16</v>
      </c>
      <c r="N706" s="1">
        <v>15</v>
      </c>
    </row>
    <row r="707" spans="1:14" ht="15" customHeight="1" thickBot="1" x14ac:dyDescent="0.3">
      <c r="A707" s="30" t="s">
        <v>551</v>
      </c>
      <c r="B707" s="17" t="s">
        <v>1776</v>
      </c>
      <c r="C707" s="17" t="s">
        <v>599</v>
      </c>
      <c r="D707" s="25">
        <f t="shared" si="11"/>
        <v>12.8</v>
      </c>
      <c r="E707" s="1">
        <v>15</v>
      </c>
      <c r="F707" s="1">
        <v>13</v>
      </c>
      <c r="G707" s="1">
        <v>9</v>
      </c>
      <c r="H707" s="1">
        <v>10</v>
      </c>
      <c r="I707" s="1">
        <v>13</v>
      </c>
      <c r="J707" s="1">
        <v>15</v>
      </c>
      <c r="K707" s="1">
        <v>14</v>
      </c>
      <c r="L707" s="1">
        <v>15</v>
      </c>
      <c r="M707" s="1">
        <v>12</v>
      </c>
      <c r="N707" s="1">
        <v>12</v>
      </c>
    </row>
    <row r="708" spans="1:14" ht="15" customHeight="1" thickBot="1" x14ac:dyDescent="0.3">
      <c r="A708" s="30" t="s">
        <v>551</v>
      </c>
      <c r="B708" s="17" t="s">
        <v>1777</v>
      </c>
      <c r="C708" s="17" t="s">
        <v>1778</v>
      </c>
      <c r="D708" s="25">
        <f t="shared" si="11"/>
        <v>9.6999999999999993</v>
      </c>
      <c r="E708" s="1">
        <v>16</v>
      </c>
      <c r="F708" s="1">
        <v>11</v>
      </c>
      <c r="G708" s="1">
        <v>7</v>
      </c>
      <c r="H708" s="1">
        <v>5</v>
      </c>
      <c r="I708" s="1">
        <v>5</v>
      </c>
      <c r="J708" s="1">
        <v>15</v>
      </c>
      <c r="K708" s="1">
        <v>6</v>
      </c>
      <c r="L708" s="1">
        <v>14</v>
      </c>
      <c r="M708" s="1">
        <v>12</v>
      </c>
      <c r="N708" s="1">
        <v>6</v>
      </c>
    </row>
    <row r="709" spans="1:14" ht="15" customHeight="1" thickBot="1" x14ac:dyDescent="0.3">
      <c r="A709" s="30" t="s">
        <v>551</v>
      </c>
      <c r="B709" s="17" t="s">
        <v>1780</v>
      </c>
      <c r="C709" s="17" t="s">
        <v>484</v>
      </c>
      <c r="D709" s="25">
        <f t="shared" si="11"/>
        <v>11.7</v>
      </c>
      <c r="E709" s="1">
        <v>12</v>
      </c>
      <c r="F709" s="1">
        <v>13</v>
      </c>
      <c r="G709" s="1">
        <v>6</v>
      </c>
      <c r="H709" s="1">
        <v>8</v>
      </c>
      <c r="I709" s="1">
        <v>12</v>
      </c>
      <c r="J709" s="1">
        <v>13</v>
      </c>
      <c r="K709" s="1">
        <v>13</v>
      </c>
      <c r="L709" s="1">
        <v>16</v>
      </c>
      <c r="M709" s="1">
        <v>11</v>
      </c>
      <c r="N709" s="1">
        <v>13</v>
      </c>
    </row>
    <row r="710" spans="1:14" ht="15" customHeight="1" thickBot="1" x14ac:dyDescent="0.3">
      <c r="A710" s="30" t="s">
        <v>551</v>
      </c>
      <c r="B710" s="17" t="s">
        <v>1781</v>
      </c>
      <c r="C710" s="17" t="s">
        <v>304</v>
      </c>
      <c r="D710" s="25">
        <f t="shared" si="11"/>
        <v>9.3000000000000007</v>
      </c>
      <c r="E710" s="1">
        <v>12</v>
      </c>
      <c r="F710" s="1">
        <v>14</v>
      </c>
      <c r="G710" s="1">
        <v>10</v>
      </c>
      <c r="H710" s="1">
        <v>8</v>
      </c>
      <c r="I710" s="1">
        <v>5</v>
      </c>
      <c r="J710" s="1">
        <v>13</v>
      </c>
      <c r="K710" s="1">
        <v>5</v>
      </c>
      <c r="L710" s="1">
        <v>14</v>
      </c>
      <c r="M710" s="1">
        <v>7</v>
      </c>
      <c r="N710" s="1">
        <v>5</v>
      </c>
    </row>
    <row r="711" spans="1:14" ht="15" customHeight="1" thickBot="1" x14ac:dyDescent="0.3">
      <c r="A711" s="30" t="s">
        <v>551</v>
      </c>
      <c r="B711" s="17" t="s">
        <v>1783</v>
      </c>
      <c r="C711" s="17" t="s">
        <v>108</v>
      </c>
      <c r="D711" s="25">
        <f t="shared" si="11"/>
        <v>13.7</v>
      </c>
      <c r="E711" s="1">
        <v>12</v>
      </c>
      <c r="F711" s="1">
        <v>12</v>
      </c>
      <c r="G711" s="1">
        <v>16</v>
      </c>
      <c r="H711" s="1">
        <v>13</v>
      </c>
      <c r="I711" s="1">
        <v>14</v>
      </c>
      <c r="J711" s="1">
        <v>14</v>
      </c>
      <c r="K711" s="1">
        <v>14</v>
      </c>
      <c r="L711" s="1">
        <v>13</v>
      </c>
      <c r="M711" s="1">
        <v>14</v>
      </c>
      <c r="N711" s="1">
        <v>15</v>
      </c>
    </row>
    <row r="712" spans="1:14" ht="15" customHeight="1" thickBot="1" x14ac:dyDescent="0.3">
      <c r="A712" s="30" t="s">
        <v>551</v>
      </c>
      <c r="B712" s="17" t="s">
        <v>1784</v>
      </c>
      <c r="C712" s="17" t="s">
        <v>763</v>
      </c>
      <c r="D712" s="25">
        <f t="shared" si="11"/>
        <v>8.9</v>
      </c>
      <c r="E712" s="1">
        <v>16</v>
      </c>
      <c r="F712" s="1">
        <v>12</v>
      </c>
      <c r="G712" s="1">
        <v>5</v>
      </c>
      <c r="H712" s="1">
        <v>5</v>
      </c>
      <c r="I712" s="1">
        <v>5</v>
      </c>
      <c r="J712" s="1">
        <v>14</v>
      </c>
      <c r="K712" s="1">
        <v>6</v>
      </c>
      <c r="L712" s="1">
        <v>11</v>
      </c>
      <c r="M712" s="1">
        <v>10</v>
      </c>
      <c r="N712" s="1">
        <v>5</v>
      </c>
    </row>
    <row r="713" spans="1:14" ht="15" customHeight="1" thickBot="1" x14ac:dyDescent="0.3">
      <c r="A713" s="30" t="s">
        <v>551</v>
      </c>
      <c r="B713" s="17" t="s">
        <v>1785</v>
      </c>
      <c r="C713" s="17" t="s">
        <v>231</v>
      </c>
      <c r="D713" s="25">
        <f t="shared" si="11"/>
        <v>11.1</v>
      </c>
      <c r="E713" s="1">
        <v>13</v>
      </c>
      <c r="F713" s="1">
        <v>13</v>
      </c>
      <c r="G713" s="1">
        <v>12</v>
      </c>
      <c r="H713" s="1">
        <v>12</v>
      </c>
      <c r="I713" s="1">
        <v>8</v>
      </c>
      <c r="J713" s="1">
        <v>13</v>
      </c>
      <c r="K713" s="1">
        <v>8</v>
      </c>
      <c r="L713" s="1">
        <v>14</v>
      </c>
      <c r="M713" s="1">
        <v>12</v>
      </c>
      <c r="N713" s="1">
        <v>6</v>
      </c>
    </row>
    <row r="714" spans="1:14" ht="15" customHeight="1" thickBot="1" x14ac:dyDescent="0.3">
      <c r="A714" s="47" t="s">
        <v>1105</v>
      </c>
      <c r="B714" s="17" t="s">
        <v>1788</v>
      </c>
      <c r="C714" s="17" t="s">
        <v>238</v>
      </c>
      <c r="D714" s="25">
        <f t="shared" si="11"/>
        <v>11.3</v>
      </c>
      <c r="E714" s="1">
        <v>11</v>
      </c>
      <c r="F714" s="1">
        <v>15</v>
      </c>
      <c r="G714" s="1">
        <v>13</v>
      </c>
      <c r="H714" s="1">
        <v>15</v>
      </c>
      <c r="I714" s="1">
        <v>7</v>
      </c>
      <c r="J714" s="1">
        <v>11</v>
      </c>
      <c r="K714" s="1">
        <v>5</v>
      </c>
      <c r="L714" s="1">
        <v>14</v>
      </c>
      <c r="M714" s="1">
        <v>15</v>
      </c>
      <c r="N714" s="1">
        <v>7</v>
      </c>
    </row>
    <row r="715" spans="1:14" ht="15" customHeight="1" thickBot="1" x14ac:dyDescent="0.3">
      <c r="A715" s="47" t="s">
        <v>1105</v>
      </c>
      <c r="B715" s="17" t="s">
        <v>1789</v>
      </c>
      <c r="C715" s="17" t="s">
        <v>566</v>
      </c>
      <c r="D715" s="25">
        <f t="shared" si="11"/>
        <v>14.2</v>
      </c>
      <c r="E715" s="1">
        <v>14</v>
      </c>
      <c r="F715" s="1">
        <v>14</v>
      </c>
      <c r="G715" s="1">
        <v>15</v>
      </c>
      <c r="H715" s="1">
        <v>13</v>
      </c>
      <c r="I715" s="1">
        <v>13</v>
      </c>
      <c r="J715" s="1">
        <v>15</v>
      </c>
      <c r="K715" s="1">
        <v>14</v>
      </c>
      <c r="L715" s="1">
        <v>14</v>
      </c>
      <c r="M715" s="1">
        <v>14</v>
      </c>
      <c r="N715" s="1">
        <v>16</v>
      </c>
    </row>
    <row r="716" spans="1:14" ht="15" customHeight="1" thickBot="1" x14ac:dyDescent="0.3">
      <c r="A716" s="47" t="s">
        <v>1105</v>
      </c>
      <c r="B716" s="17" t="s">
        <v>1791</v>
      </c>
      <c r="C716" s="17" t="s">
        <v>93</v>
      </c>
      <c r="D716" s="25">
        <f t="shared" si="11"/>
        <v>14.6</v>
      </c>
      <c r="E716" s="1">
        <v>14</v>
      </c>
      <c r="F716" s="1">
        <v>14</v>
      </c>
      <c r="G716" s="1">
        <v>16</v>
      </c>
      <c r="H716" s="1">
        <v>13</v>
      </c>
      <c r="I716" s="1">
        <v>15</v>
      </c>
      <c r="J716" s="1">
        <v>14</v>
      </c>
      <c r="K716" s="1">
        <v>16</v>
      </c>
      <c r="L716" s="1">
        <v>15</v>
      </c>
      <c r="M716" s="1">
        <v>14</v>
      </c>
      <c r="N716" s="1">
        <v>15</v>
      </c>
    </row>
    <row r="717" spans="1:14" ht="15" customHeight="1" thickBot="1" x14ac:dyDescent="0.3">
      <c r="A717" s="47" t="s">
        <v>1105</v>
      </c>
      <c r="B717" s="17" t="s">
        <v>1793</v>
      </c>
      <c r="C717" s="17" t="s">
        <v>182</v>
      </c>
      <c r="D717" s="25">
        <f t="shared" si="11"/>
        <v>16.100000000000001</v>
      </c>
      <c r="E717" s="1">
        <v>14</v>
      </c>
      <c r="F717" s="1">
        <v>17</v>
      </c>
      <c r="G717" s="1">
        <v>17</v>
      </c>
      <c r="H717" s="1">
        <v>15</v>
      </c>
      <c r="I717" s="1">
        <v>18</v>
      </c>
      <c r="J717" s="1">
        <v>16</v>
      </c>
      <c r="K717" s="1">
        <v>16</v>
      </c>
      <c r="L717" s="1">
        <v>15</v>
      </c>
      <c r="M717" s="1">
        <v>16</v>
      </c>
      <c r="N717" s="1">
        <v>17</v>
      </c>
    </row>
    <row r="718" spans="1:14" ht="15" customHeight="1" thickBot="1" x14ac:dyDescent="0.3">
      <c r="A718" s="47" t="s">
        <v>1105</v>
      </c>
      <c r="B718" s="17" t="s">
        <v>1795</v>
      </c>
      <c r="C718" s="17" t="s">
        <v>37</v>
      </c>
      <c r="D718" s="25">
        <f t="shared" si="11"/>
        <v>14</v>
      </c>
      <c r="E718" s="1">
        <v>12</v>
      </c>
      <c r="F718" s="1">
        <v>15</v>
      </c>
      <c r="G718" s="1">
        <v>12</v>
      </c>
      <c r="H718" s="1">
        <v>13</v>
      </c>
      <c r="I718" s="1">
        <v>14</v>
      </c>
      <c r="J718" s="1">
        <v>13</v>
      </c>
      <c r="K718" s="1">
        <v>16</v>
      </c>
      <c r="L718" s="1">
        <v>15</v>
      </c>
      <c r="M718" s="1">
        <v>14</v>
      </c>
      <c r="N718" s="1">
        <v>16</v>
      </c>
    </row>
    <row r="719" spans="1:14" ht="15" customHeight="1" thickBot="1" x14ac:dyDescent="0.3">
      <c r="A719" s="47" t="s">
        <v>1105</v>
      </c>
      <c r="B719" s="17" t="s">
        <v>1796</v>
      </c>
      <c r="C719" s="17" t="s">
        <v>37</v>
      </c>
      <c r="D719" s="25">
        <f t="shared" si="11"/>
        <v>12.6</v>
      </c>
      <c r="E719" s="1">
        <v>17</v>
      </c>
      <c r="F719" s="1">
        <v>17</v>
      </c>
      <c r="G719" s="1">
        <v>9</v>
      </c>
      <c r="H719" s="1">
        <v>4</v>
      </c>
      <c r="I719" s="1">
        <v>16</v>
      </c>
      <c r="J719" s="1">
        <v>10</v>
      </c>
      <c r="K719" s="1">
        <v>15</v>
      </c>
      <c r="L719" s="1">
        <v>15</v>
      </c>
      <c r="M719" s="1">
        <v>9</v>
      </c>
      <c r="N719" s="1">
        <v>14</v>
      </c>
    </row>
    <row r="720" spans="1:14" ht="15" customHeight="1" thickBot="1" x14ac:dyDescent="0.3">
      <c r="A720" s="47" t="s">
        <v>1105</v>
      </c>
      <c r="B720" s="17" t="s">
        <v>1797</v>
      </c>
      <c r="C720" s="17" t="s">
        <v>1798</v>
      </c>
      <c r="D720" s="25">
        <f t="shared" si="11"/>
        <v>10.8</v>
      </c>
      <c r="E720" s="1">
        <v>14</v>
      </c>
      <c r="F720" s="1">
        <v>14</v>
      </c>
      <c r="G720" s="1">
        <v>7</v>
      </c>
      <c r="H720" s="1">
        <v>4</v>
      </c>
      <c r="I720" s="1">
        <v>10</v>
      </c>
      <c r="J720" s="1">
        <v>12</v>
      </c>
      <c r="K720" s="1">
        <v>14</v>
      </c>
      <c r="L720" s="1">
        <v>13</v>
      </c>
      <c r="M720" s="1">
        <v>9</v>
      </c>
      <c r="N720" s="1">
        <v>11</v>
      </c>
    </row>
    <row r="721" spans="1:14" ht="15" customHeight="1" thickBot="1" x14ac:dyDescent="0.3">
      <c r="A721" s="47" t="s">
        <v>1105</v>
      </c>
      <c r="B721" s="17" t="s">
        <v>1799</v>
      </c>
      <c r="C721" s="17" t="s">
        <v>96</v>
      </c>
      <c r="D721" s="25">
        <f t="shared" si="11"/>
        <v>13</v>
      </c>
      <c r="E721" s="1">
        <v>17</v>
      </c>
      <c r="F721" s="1">
        <v>15</v>
      </c>
      <c r="G721" s="1">
        <v>13</v>
      </c>
      <c r="H721" s="1">
        <v>15</v>
      </c>
      <c r="I721" s="1">
        <v>7</v>
      </c>
      <c r="J721" s="1">
        <v>16</v>
      </c>
      <c r="K721" s="1">
        <v>10</v>
      </c>
      <c r="L721" s="1">
        <v>14</v>
      </c>
      <c r="M721" s="1">
        <v>14</v>
      </c>
      <c r="N721" s="1">
        <v>9</v>
      </c>
    </row>
    <row r="722" spans="1:14" ht="15" customHeight="1" thickBot="1" x14ac:dyDescent="0.3">
      <c r="A722" s="47" t="s">
        <v>1105</v>
      </c>
      <c r="B722" s="17" t="s">
        <v>1801</v>
      </c>
      <c r="C722" s="17" t="s">
        <v>1468</v>
      </c>
      <c r="D722" s="25">
        <f t="shared" si="11"/>
        <v>9.5</v>
      </c>
      <c r="E722" s="1">
        <v>14</v>
      </c>
      <c r="F722" s="1">
        <v>11</v>
      </c>
      <c r="G722" s="1">
        <v>6</v>
      </c>
      <c r="H722" s="1">
        <v>8</v>
      </c>
      <c r="I722" s="1">
        <v>8</v>
      </c>
      <c r="J722" s="1">
        <v>13</v>
      </c>
      <c r="K722" s="1">
        <v>8</v>
      </c>
      <c r="L722" s="1">
        <v>13</v>
      </c>
      <c r="M722" s="1">
        <v>8</v>
      </c>
      <c r="N722" s="1">
        <v>6</v>
      </c>
    </row>
    <row r="723" spans="1:14" ht="15" customHeight="1" thickBot="1" x14ac:dyDescent="0.3">
      <c r="A723" s="47" t="s">
        <v>1105</v>
      </c>
      <c r="B723" s="17" t="s">
        <v>1803</v>
      </c>
      <c r="C723" s="17" t="s">
        <v>96</v>
      </c>
      <c r="D723" s="25">
        <f t="shared" si="11"/>
        <v>11.2</v>
      </c>
      <c r="E723" s="1">
        <v>14</v>
      </c>
      <c r="F723" s="1">
        <v>14</v>
      </c>
      <c r="G723" s="1">
        <v>12</v>
      </c>
      <c r="H723" s="1">
        <v>8</v>
      </c>
      <c r="I723" s="1">
        <v>6</v>
      </c>
      <c r="J723" s="1">
        <v>13</v>
      </c>
      <c r="K723" s="1">
        <v>10</v>
      </c>
      <c r="L723" s="1">
        <v>14</v>
      </c>
      <c r="M723" s="1">
        <v>14</v>
      </c>
      <c r="N723" s="1">
        <v>7</v>
      </c>
    </row>
    <row r="724" spans="1:14" ht="15" customHeight="1" thickBot="1" x14ac:dyDescent="0.3">
      <c r="A724" s="47" t="s">
        <v>1105</v>
      </c>
      <c r="B724" s="17" t="s">
        <v>1804</v>
      </c>
      <c r="C724" s="17" t="s">
        <v>37</v>
      </c>
      <c r="D724" s="25">
        <f t="shared" si="11"/>
        <v>15</v>
      </c>
      <c r="E724" s="1">
        <v>13</v>
      </c>
      <c r="F724" s="1">
        <v>18</v>
      </c>
      <c r="G724" s="1">
        <v>9</v>
      </c>
      <c r="H724" s="1">
        <v>12</v>
      </c>
      <c r="I724" s="1">
        <v>15</v>
      </c>
      <c r="J724" s="1">
        <v>15</v>
      </c>
      <c r="K724" s="1">
        <v>17</v>
      </c>
      <c r="L724" s="1">
        <v>18</v>
      </c>
      <c r="M724" s="1">
        <v>15</v>
      </c>
      <c r="N724" s="1">
        <v>18</v>
      </c>
    </row>
    <row r="725" spans="1:14" ht="15" customHeight="1" thickBot="1" x14ac:dyDescent="0.3">
      <c r="A725" s="47" t="s">
        <v>1105</v>
      </c>
      <c r="B725" s="17" t="s">
        <v>1809</v>
      </c>
      <c r="C725" s="17" t="s">
        <v>1810</v>
      </c>
      <c r="D725" s="25">
        <f t="shared" si="11"/>
        <v>14.2</v>
      </c>
      <c r="E725" s="1">
        <v>17</v>
      </c>
      <c r="F725" s="1">
        <v>14</v>
      </c>
      <c r="G725" s="1">
        <v>12</v>
      </c>
      <c r="H725" s="1">
        <v>12</v>
      </c>
      <c r="I725" s="1">
        <v>13</v>
      </c>
      <c r="J725" s="1">
        <v>17</v>
      </c>
      <c r="K725" s="1">
        <v>13</v>
      </c>
      <c r="L725" s="1">
        <v>17</v>
      </c>
      <c r="M725" s="1">
        <v>14</v>
      </c>
      <c r="N725" s="1">
        <v>13</v>
      </c>
    </row>
    <row r="726" spans="1:14" ht="15" customHeight="1" thickBot="1" x14ac:dyDescent="0.3">
      <c r="A726" s="47" t="s">
        <v>1105</v>
      </c>
      <c r="B726" s="17" t="s">
        <v>1812</v>
      </c>
      <c r="C726" s="17" t="s">
        <v>93</v>
      </c>
      <c r="D726" s="25">
        <f t="shared" si="11"/>
        <v>15.2</v>
      </c>
      <c r="E726" s="1">
        <v>14</v>
      </c>
      <c r="F726" s="1">
        <v>16</v>
      </c>
      <c r="G726" s="1">
        <v>16</v>
      </c>
      <c r="H726" s="1">
        <v>14</v>
      </c>
      <c r="I726" s="1">
        <v>15</v>
      </c>
      <c r="J726" s="1">
        <v>15</v>
      </c>
      <c r="K726" s="1">
        <v>15</v>
      </c>
      <c r="L726" s="1">
        <v>15</v>
      </c>
      <c r="M726" s="1">
        <v>15</v>
      </c>
      <c r="N726" s="1">
        <v>17</v>
      </c>
    </row>
    <row r="727" spans="1:14" ht="15" customHeight="1" thickBot="1" x14ac:dyDescent="0.3">
      <c r="A727" s="47" t="s">
        <v>1105</v>
      </c>
      <c r="B727" s="17" t="s">
        <v>1814</v>
      </c>
      <c r="C727" s="17" t="s">
        <v>160</v>
      </c>
      <c r="D727" s="25">
        <f t="shared" si="11"/>
        <v>14.1</v>
      </c>
      <c r="E727" s="1">
        <v>12</v>
      </c>
      <c r="F727" s="1">
        <v>15</v>
      </c>
      <c r="G727" s="1">
        <v>16</v>
      </c>
      <c r="H727" s="1">
        <v>13</v>
      </c>
      <c r="I727" s="1">
        <v>15</v>
      </c>
      <c r="J727" s="1">
        <v>12</v>
      </c>
      <c r="K727" s="1">
        <v>15</v>
      </c>
      <c r="L727" s="1">
        <v>14</v>
      </c>
      <c r="M727" s="1">
        <v>14</v>
      </c>
      <c r="N727" s="1">
        <v>15</v>
      </c>
    </row>
    <row r="728" spans="1:14" ht="15" customHeight="1" thickBot="1" x14ac:dyDescent="0.3">
      <c r="A728" s="47" t="s">
        <v>1105</v>
      </c>
      <c r="B728" s="17" t="s">
        <v>1815</v>
      </c>
      <c r="C728" s="17" t="s">
        <v>64</v>
      </c>
      <c r="D728" s="25">
        <f t="shared" si="11"/>
        <v>11.1</v>
      </c>
      <c r="E728" s="1">
        <v>13</v>
      </c>
      <c r="F728" s="1">
        <v>13</v>
      </c>
      <c r="G728" s="1">
        <v>8</v>
      </c>
      <c r="H728" s="1">
        <v>8</v>
      </c>
      <c r="I728" s="1">
        <v>9</v>
      </c>
      <c r="J728" s="1">
        <v>14</v>
      </c>
      <c r="K728" s="1">
        <v>11</v>
      </c>
      <c r="L728" s="1">
        <v>13</v>
      </c>
      <c r="M728" s="1">
        <v>10</v>
      </c>
      <c r="N728" s="1">
        <v>12</v>
      </c>
    </row>
    <row r="729" spans="1:14" ht="15" customHeight="1" thickBot="1" x14ac:dyDescent="0.3">
      <c r="A729" s="47" t="s">
        <v>1105</v>
      </c>
      <c r="B729" s="17" t="s">
        <v>1816</v>
      </c>
      <c r="C729" s="17" t="s">
        <v>870</v>
      </c>
      <c r="D729" s="25">
        <f t="shared" si="11"/>
        <v>10.7</v>
      </c>
      <c r="E729" s="1">
        <v>14</v>
      </c>
      <c r="F729" s="1">
        <v>12</v>
      </c>
      <c r="G729" s="1">
        <v>8</v>
      </c>
      <c r="H729" s="1">
        <v>7</v>
      </c>
      <c r="I729" s="1">
        <v>13</v>
      </c>
      <c r="J729" s="1">
        <v>13</v>
      </c>
      <c r="K729" s="1">
        <v>11</v>
      </c>
      <c r="L729" s="1">
        <v>13</v>
      </c>
      <c r="M729" s="1">
        <v>8</v>
      </c>
      <c r="N729" s="1">
        <v>8</v>
      </c>
    </row>
    <row r="730" spans="1:14" ht="15" customHeight="1" thickBot="1" x14ac:dyDescent="0.3">
      <c r="A730" s="47" t="s">
        <v>1105</v>
      </c>
      <c r="B730" s="17" t="s">
        <v>1817</v>
      </c>
      <c r="C730" s="17" t="s">
        <v>1210</v>
      </c>
      <c r="D730" s="25">
        <f t="shared" si="11"/>
        <v>9.4</v>
      </c>
      <c r="E730" s="1">
        <v>14</v>
      </c>
      <c r="F730" s="1">
        <v>13</v>
      </c>
      <c r="G730" s="1">
        <v>5</v>
      </c>
      <c r="H730" s="1">
        <v>7</v>
      </c>
      <c r="I730" s="1">
        <v>5</v>
      </c>
      <c r="J730" s="1">
        <v>13</v>
      </c>
      <c r="K730" s="1">
        <v>10</v>
      </c>
      <c r="L730" s="1">
        <v>13</v>
      </c>
      <c r="M730" s="1">
        <v>5</v>
      </c>
      <c r="N730" s="1">
        <v>9</v>
      </c>
    </row>
    <row r="731" spans="1:14" ht="15" customHeight="1" thickBot="1" x14ac:dyDescent="0.3">
      <c r="A731" s="47" t="s">
        <v>1105</v>
      </c>
      <c r="B731" s="17" t="s">
        <v>1819</v>
      </c>
      <c r="C731" s="17" t="s">
        <v>108</v>
      </c>
      <c r="D731" s="25">
        <f t="shared" si="11"/>
        <v>14.2</v>
      </c>
      <c r="E731" s="1">
        <v>14</v>
      </c>
      <c r="F731" s="1">
        <v>16</v>
      </c>
      <c r="G731" s="1">
        <v>16</v>
      </c>
      <c r="H731" s="1">
        <v>14</v>
      </c>
      <c r="I731" s="1">
        <v>13</v>
      </c>
      <c r="J731" s="1">
        <v>14</v>
      </c>
      <c r="K731" s="1">
        <v>14</v>
      </c>
      <c r="L731" s="1">
        <v>13</v>
      </c>
      <c r="M731" s="1">
        <v>12</v>
      </c>
      <c r="N731" s="1">
        <v>16</v>
      </c>
    </row>
    <row r="732" spans="1:14" ht="15" customHeight="1" thickBot="1" x14ac:dyDescent="0.3">
      <c r="A732" s="47" t="s">
        <v>1105</v>
      </c>
      <c r="B732" s="17" t="s">
        <v>1821</v>
      </c>
      <c r="C732" s="17" t="s">
        <v>599</v>
      </c>
      <c r="D732" s="25">
        <f t="shared" si="11"/>
        <v>10.1</v>
      </c>
      <c r="E732" s="1">
        <v>14</v>
      </c>
      <c r="F732" s="1">
        <v>11</v>
      </c>
      <c r="G732" s="1">
        <v>5</v>
      </c>
      <c r="H732" s="1">
        <v>9</v>
      </c>
      <c r="I732" s="1">
        <v>8</v>
      </c>
      <c r="J732" s="1">
        <v>14</v>
      </c>
      <c r="K732" s="1">
        <v>9</v>
      </c>
      <c r="L732" s="1">
        <v>13</v>
      </c>
      <c r="M732" s="1">
        <v>9</v>
      </c>
      <c r="N732" s="1">
        <v>9</v>
      </c>
    </row>
    <row r="733" spans="1:14" ht="15" customHeight="1" thickBot="1" x14ac:dyDescent="0.3">
      <c r="A733" s="47" t="s">
        <v>1105</v>
      </c>
      <c r="B733" s="17" t="s">
        <v>1822</v>
      </c>
      <c r="C733" s="17" t="s">
        <v>266</v>
      </c>
      <c r="D733" s="25">
        <f t="shared" si="11"/>
        <v>13.3</v>
      </c>
      <c r="E733" s="1">
        <v>11</v>
      </c>
      <c r="F733" s="1">
        <v>13</v>
      </c>
      <c r="G733" s="1">
        <v>13</v>
      </c>
      <c r="H733" s="1">
        <v>15</v>
      </c>
      <c r="I733" s="1">
        <v>13</v>
      </c>
      <c r="J733" s="1">
        <v>13</v>
      </c>
      <c r="K733" s="1">
        <v>13</v>
      </c>
      <c r="L733" s="1">
        <v>12</v>
      </c>
      <c r="M733" s="1">
        <v>14</v>
      </c>
      <c r="N733" s="1">
        <v>16</v>
      </c>
    </row>
    <row r="734" spans="1:14" ht="15" customHeight="1" thickBot="1" x14ac:dyDescent="0.3">
      <c r="A734" s="47" t="s">
        <v>1105</v>
      </c>
      <c r="B734" s="17" t="s">
        <v>1824</v>
      </c>
      <c r="C734" s="17" t="s">
        <v>24</v>
      </c>
      <c r="D734" s="25">
        <f t="shared" si="11"/>
        <v>13.1</v>
      </c>
      <c r="E734" s="1">
        <v>12</v>
      </c>
      <c r="F734" s="1">
        <v>13</v>
      </c>
      <c r="G734" s="1">
        <v>12</v>
      </c>
      <c r="H734" s="1">
        <v>12</v>
      </c>
      <c r="I734" s="1">
        <v>14</v>
      </c>
      <c r="J734" s="1">
        <v>13</v>
      </c>
      <c r="K734" s="1">
        <v>14</v>
      </c>
      <c r="L734" s="1">
        <v>14</v>
      </c>
      <c r="M734" s="1">
        <v>14</v>
      </c>
      <c r="N734" s="1">
        <v>13</v>
      </c>
    </row>
    <row r="735" spans="1:14" ht="15" customHeight="1" thickBot="1" x14ac:dyDescent="0.3">
      <c r="A735" s="47" t="s">
        <v>1105</v>
      </c>
      <c r="B735" s="17" t="s">
        <v>1825</v>
      </c>
      <c r="C735" s="17" t="s">
        <v>238</v>
      </c>
      <c r="D735" s="25">
        <f t="shared" si="11"/>
        <v>11.7</v>
      </c>
      <c r="E735" s="1">
        <v>15</v>
      </c>
      <c r="F735" s="1">
        <v>13</v>
      </c>
      <c r="G735" s="1">
        <v>13</v>
      </c>
      <c r="H735" s="1">
        <v>12</v>
      </c>
      <c r="I735" s="1">
        <v>12</v>
      </c>
      <c r="J735" s="1">
        <v>12</v>
      </c>
      <c r="K735" s="1">
        <v>8</v>
      </c>
      <c r="L735" s="1">
        <v>14</v>
      </c>
      <c r="M735" s="1">
        <v>11</v>
      </c>
      <c r="N735" s="1">
        <v>7</v>
      </c>
    </row>
    <row r="736" spans="1:14" ht="15" customHeight="1" thickBot="1" x14ac:dyDescent="0.3">
      <c r="A736" s="47" t="s">
        <v>1105</v>
      </c>
      <c r="B736" s="17" t="s">
        <v>1827</v>
      </c>
      <c r="C736" s="17" t="s">
        <v>197</v>
      </c>
      <c r="D736" s="25">
        <f t="shared" si="11"/>
        <v>11.3</v>
      </c>
      <c r="E736" s="1">
        <v>14</v>
      </c>
      <c r="F736" s="1">
        <v>12</v>
      </c>
      <c r="G736" s="1">
        <v>15</v>
      </c>
      <c r="H736" s="1">
        <v>12</v>
      </c>
      <c r="I736" s="1">
        <v>8</v>
      </c>
      <c r="J736" s="1">
        <v>13</v>
      </c>
      <c r="K736" s="1">
        <v>9</v>
      </c>
      <c r="L736" s="1">
        <v>13</v>
      </c>
      <c r="M736" s="1">
        <v>10</v>
      </c>
      <c r="N736" s="1">
        <v>7</v>
      </c>
    </row>
    <row r="737" spans="1:14" ht="15" customHeight="1" thickBot="1" x14ac:dyDescent="0.3">
      <c r="A737" s="48" t="s">
        <v>25</v>
      </c>
      <c r="B737" s="17" t="s">
        <v>1830</v>
      </c>
      <c r="C737" s="17" t="s">
        <v>125</v>
      </c>
      <c r="D737" s="25">
        <f t="shared" si="11"/>
        <v>13.4</v>
      </c>
      <c r="E737" s="1">
        <v>14</v>
      </c>
      <c r="F737" s="1">
        <v>15</v>
      </c>
      <c r="G737" s="1">
        <v>12</v>
      </c>
      <c r="H737" s="1">
        <v>12</v>
      </c>
      <c r="I737" s="1">
        <v>12</v>
      </c>
      <c r="J737" s="1">
        <v>15</v>
      </c>
      <c r="K737" s="1">
        <v>13</v>
      </c>
      <c r="L737" s="1">
        <v>15</v>
      </c>
      <c r="M737" s="1">
        <v>14</v>
      </c>
      <c r="N737" s="1">
        <v>12</v>
      </c>
    </row>
    <row r="738" spans="1:14" ht="15" customHeight="1" thickBot="1" x14ac:dyDescent="0.3">
      <c r="A738" s="48" t="s">
        <v>25</v>
      </c>
      <c r="B738" s="17" t="s">
        <v>1832</v>
      </c>
      <c r="C738" s="17" t="s">
        <v>1833</v>
      </c>
      <c r="D738" s="25">
        <f t="shared" si="11"/>
        <v>13.6</v>
      </c>
      <c r="E738" s="1">
        <v>16</v>
      </c>
      <c r="F738" s="1">
        <v>13</v>
      </c>
      <c r="G738" s="1">
        <v>12</v>
      </c>
      <c r="H738" s="1">
        <v>10</v>
      </c>
      <c r="I738" s="1">
        <v>12</v>
      </c>
      <c r="J738" s="1">
        <v>15</v>
      </c>
      <c r="K738" s="1">
        <v>16</v>
      </c>
      <c r="L738" s="1">
        <v>15</v>
      </c>
      <c r="M738" s="1">
        <v>13</v>
      </c>
      <c r="N738" s="1">
        <v>14</v>
      </c>
    </row>
    <row r="739" spans="1:14" ht="15" customHeight="1" thickBot="1" x14ac:dyDescent="0.3">
      <c r="A739" s="48" t="s">
        <v>25</v>
      </c>
      <c r="B739" s="17" t="s">
        <v>1835</v>
      </c>
      <c r="C739" s="17" t="s">
        <v>116</v>
      </c>
      <c r="D739" s="25">
        <f t="shared" si="11"/>
        <v>14.8</v>
      </c>
      <c r="E739" s="1">
        <v>14</v>
      </c>
      <c r="F739" s="1">
        <v>16</v>
      </c>
      <c r="G739" s="1">
        <v>14</v>
      </c>
      <c r="H739" s="1">
        <v>16</v>
      </c>
      <c r="I739" s="1">
        <v>13</v>
      </c>
      <c r="J739" s="1">
        <v>14</v>
      </c>
      <c r="K739" s="1">
        <v>16</v>
      </c>
      <c r="L739" s="1">
        <v>15</v>
      </c>
      <c r="M739" s="1">
        <v>14</v>
      </c>
      <c r="N739" s="1">
        <v>16</v>
      </c>
    </row>
    <row r="740" spans="1:14" ht="15" customHeight="1" thickBot="1" x14ac:dyDescent="0.3">
      <c r="A740" s="48" t="s">
        <v>25</v>
      </c>
      <c r="B740" s="17" t="s">
        <v>1836</v>
      </c>
      <c r="C740" s="17" t="s">
        <v>182</v>
      </c>
      <c r="D740" s="25">
        <f t="shared" si="11"/>
        <v>14</v>
      </c>
      <c r="E740" s="1">
        <v>15</v>
      </c>
      <c r="F740" s="1">
        <v>13</v>
      </c>
      <c r="G740" s="1">
        <v>15</v>
      </c>
      <c r="H740" s="1">
        <v>10</v>
      </c>
      <c r="I740" s="1">
        <v>13</v>
      </c>
      <c r="J740" s="1">
        <v>14</v>
      </c>
      <c r="K740" s="1">
        <v>14</v>
      </c>
      <c r="L740" s="1">
        <v>14</v>
      </c>
      <c r="M740" s="1">
        <v>18</v>
      </c>
      <c r="N740" s="1">
        <v>14</v>
      </c>
    </row>
    <row r="741" spans="1:14" ht="15" customHeight="1" thickBot="1" x14ac:dyDescent="0.3">
      <c r="A741" s="48" t="s">
        <v>25</v>
      </c>
      <c r="B741" s="17" t="s">
        <v>1838</v>
      </c>
      <c r="C741" s="17" t="s">
        <v>42</v>
      </c>
      <c r="D741" s="25">
        <f t="shared" si="11"/>
        <v>11.2</v>
      </c>
      <c r="E741" s="1">
        <v>16</v>
      </c>
      <c r="F741" s="1">
        <v>15</v>
      </c>
      <c r="G741" s="1">
        <v>8</v>
      </c>
      <c r="H741" s="1">
        <v>7</v>
      </c>
      <c r="I741" s="1">
        <v>8</v>
      </c>
      <c r="J741" s="1">
        <v>16</v>
      </c>
      <c r="K741" s="1">
        <v>10</v>
      </c>
      <c r="L741" s="1">
        <v>14</v>
      </c>
      <c r="M741" s="1">
        <v>10</v>
      </c>
      <c r="N741" s="1">
        <v>8</v>
      </c>
    </row>
    <row r="742" spans="1:14" ht="15" customHeight="1" thickBot="1" x14ac:dyDescent="0.3">
      <c r="A742" s="48" t="s">
        <v>25</v>
      </c>
      <c r="B742" s="17" t="s">
        <v>1840</v>
      </c>
      <c r="C742" s="17" t="s">
        <v>47</v>
      </c>
      <c r="D742" s="25">
        <f t="shared" si="11"/>
        <v>11.4</v>
      </c>
      <c r="E742" s="1">
        <v>18</v>
      </c>
      <c r="F742" s="1">
        <v>14</v>
      </c>
      <c r="G742" s="1">
        <v>11</v>
      </c>
      <c r="H742" s="1">
        <v>13</v>
      </c>
      <c r="I742" s="1">
        <v>3</v>
      </c>
      <c r="J742" s="1">
        <v>17</v>
      </c>
      <c r="K742" s="1">
        <v>5</v>
      </c>
      <c r="L742" s="1">
        <v>15</v>
      </c>
      <c r="M742" s="1">
        <v>15</v>
      </c>
      <c r="N742" s="1">
        <v>3</v>
      </c>
    </row>
    <row r="743" spans="1:14" ht="15" customHeight="1" thickBot="1" x14ac:dyDescent="0.3">
      <c r="A743" s="48" t="s">
        <v>25</v>
      </c>
      <c r="B743" s="17" t="s">
        <v>1842</v>
      </c>
      <c r="C743" s="17" t="s">
        <v>1843</v>
      </c>
      <c r="D743" s="25">
        <f t="shared" si="11"/>
        <v>11.4</v>
      </c>
      <c r="E743" s="1">
        <v>14</v>
      </c>
      <c r="F743" s="1">
        <v>12</v>
      </c>
      <c r="G743" s="1">
        <v>8</v>
      </c>
      <c r="H743" s="1">
        <v>10</v>
      </c>
      <c r="I743" s="1">
        <v>8</v>
      </c>
      <c r="J743" s="1">
        <v>13</v>
      </c>
      <c r="K743" s="1">
        <v>13</v>
      </c>
      <c r="L743" s="1">
        <v>14</v>
      </c>
      <c r="M743" s="1">
        <v>10</v>
      </c>
      <c r="N743" s="1">
        <v>12</v>
      </c>
    </row>
    <row r="744" spans="1:14" ht="15" customHeight="1" thickBot="1" x14ac:dyDescent="0.3">
      <c r="A744" s="48" t="s">
        <v>25</v>
      </c>
      <c r="B744" s="17" t="s">
        <v>1844</v>
      </c>
      <c r="C744" s="17" t="s">
        <v>96</v>
      </c>
      <c r="D744" s="25">
        <f t="shared" si="11"/>
        <v>12.2</v>
      </c>
      <c r="E744" s="1">
        <v>15</v>
      </c>
      <c r="F744" s="1">
        <v>14</v>
      </c>
      <c r="G744" s="1">
        <v>13</v>
      </c>
      <c r="H744" s="1">
        <v>13</v>
      </c>
      <c r="I744" s="1">
        <v>6</v>
      </c>
      <c r="J744" s="1">
        <v>14</v>
      </c>
      <c r="K744" s="1">
        <v>9</v>
      </c>
      <c r="L744" s="1">
        <v>17</v>
      </c>
      <c r="M744" s="1">
        <v>14</v>
      </c>
      <c r="N744" s="1">
        <v>7</v>
      </c>
    </row>
    <row r="745" spans="1:14" ht="15" customHeight="1" thickBot="1" x14ac:dyDescent="0.3">
      <c r="A745" s="48" t="s">
        <v>25</v>
      </c>
      <c r="B745" s="17" t="s">
        <v>1845</v>
      </c>
      <c r="C745" s="17" t="s">
        <v>96</v>
      </c>
      <c r="D745" s="25">
        <f t="shared" si="11"/>
        <v>11</v>
      </c>
      <c r="E745" s="1">
        <v>16</v>
      </c>
      <c r="F745" s="1">
        <v>16</v>
      </c>
      <c r="G745" s="1">
        <v>10</v>
      </c>
      <c r="H745" s="1">
        <v>14</v>
      </c>
      <c r="I745" s="1">
        <v>5</v>
      </c>
      <c r="J745" s="1">
        <v>13</v>
      </c>
      <c r="K745" s="1">
        <v>6</v>
      </c>
      <c r="L745" s="1">
        <v>14</v>
      </c>
      <c r="M745" s="1">
        <v>12</v>
      </c>
      <c r="N745" s="1">
        <v>4</v>
      </c>
    </row>
    <row r="746" spans="1:14" ht="15" customHeight="1" thickBot="1" x14ac:dyDescent="0.3">
      <c r="A746" s="48" t="s">
        <v>25</v>
      </c>
      <c r="B746" s="17" t="s">
        <v>1846</v>
      </c>
      <c r="C746" s="17" t="s">
        <v>100</v>
      </c>
      <c r="D746" s="25">
        <f t="shared" si="11"/>
        <v>8.1999999999999993</v>
      </c>
      <c r="E746" s="1">
        <v>17</v>
      </c>
      <c r="F746" s="1">
        <v>12</v>
      </c>
      <c r="G746" s="1">
        <v>4</v>
      </c>
      <c r="H746" s="1">
        <v>3</v>
      </c>
      <c r="I746" s="1">
        <v>4</v>
      </c>
      <c r="J746" s="1">
        <v>15</v>
      </c>
      <c r="K746" s="1">
        <v>5</v>
      </c>
      <c r="L746" s="1">
        <v>11</v>
      </c>
      <c r="M746" s="1">
        <v>7</v>
      </c>
      <c r="N746" s="1">
        <v>4</v>
      </c>
    </row>
    <row r="747" spans="1:14" ht="15" customHeight="1" thickBot="1" x14ac:dyDescent="0.3">
      <c r="A747" s="48" t="s">
        <v>25</v>
      </c>
      <c r="B747" s="17" t="s">
        <v>1847</v>
      </c>
      <c r="C747" s="17" t="s">
        <v>42</v>
      </c>
      <c r="D747" s="25">
        <f t="shared" si="11"/>
        <v>12.9</v>
      </c>
      <c r="E747" s="1">
        <v>15</v>
      </c>
      <c r="F747" s="1">
        <v>15</v>
      </c>
      <c r="G747" s="1">
        <v>9</v>
      </c>
      <c r="H747" s="1">
        <v>11</v>
      </c>
      <c r="I747" s="1">
        <v>8</v>
      </c>
      <c r="J747" s="1">
        <v>15</v>
      </c>
      <c r="K747" s="1">
        <v>15</v>
      </c>
      <c r="L747" s="1">
        <v>19</v>
      </c>
      <c r="M747" s="1">
        <v>11</v>
      </c>
      <c r="N747" s="1">
        <v>11</v>
      </c>
    </row>
    <row r="748" spans="1:14" ht="15" customHeight="1" thickBot="1" x14ac:dyDescent="0.3">
      <c r="A748" s="48" t="s">
        <v>25</v>
      </c>
      <c r="B748" s="17" t="s">
        <v>1850</v>
      </c>
      <c r="C748" s="17" t="s">
        <v>37</v>
      </c>
      <c r="D748" s="25">
        <f t="shared" si="11"/>
        <v>12.5</v>
      </c>
      <c r="E748" s="1">
        <v>15</v>
      </c>
      <c r="F748" s="1">
        <v>14</v>
      </c>
      <c r="G748" s="1">
        <v>9</v>
      </c>
      <c r="H748" s="1">
        <v>12</v>
      </c>
      <c r="I748" s="1">
        <v>9</v>
      </c>
      <c r="J748" s="1">
        <v>14</v>
      </c>
      <c r="K748" s="1">
        <v>14</v>
      </c>
      <c r="L748" s="1">
        <v>15</v>
      </c>
      <c r="M748" s="1">
        <v>12</v>
      </c>
      <c r="N748" s="1">
        <v>11</v>
      </c>
    </row>
    <row r="749" spans="1:14" ht="15" customHeight="1" thickBot="1" x14ac:dyDescent="0.3">
      <c r="A749" s="48" t="s">
        <v>25</v>
      </c>
      <c r="B749" s="17" t="s">
        <v>1851</v>
      </c>
      <c r="C749" s="17" t="s">
        <v>825</v>
      </c>
      <c r="D749" s="25">
        <f t="shared" si="11"/>
        <v>12.8</v>
      </c>
      <c r="E749" s="1">
        <v>15</v>
      </c>
      <c r="F749" s="1">
        <v>15</v>
      </c>
      <c r="G749" s="1">
        <v>10</v>
      </c>
      <c r="H749" s="1">
        <v>12</v>
      </c>
      <c r="I749" s="1">
        <v>11</v>
      </c>
      <c r="J749" s="1">
        <v>15</v>
      </c>
      <c r="K749" s="1">
        <v>12</v>
      </c>
      <c r="L749" s="1">
        <v>14</v>
      </c>
      <c r="M749" s="1">
        <v>14</v>
      </c>
      <c r="N749" s="1">
        <v>10</v>
      </c>
    </row>
    <row r="750" spans="1:14" ht="15" customHeight="1" thickBot="1" x14ac:dyDescent="0.3">
      <c r="A750" s="48" t="s">
        <v>25</v>
      </c>
      <c r="B750" s="17" t="s">
        <v>1852</v>
      </c>
      <c r="C750" s="17" t="s">
        <v>182</v>
      </c>
      <c r="D750" s="25">
        <f t="shared" si="11"/>
        <v>14.7</v>
      </c>
      <c r="E750" s="1">
        <v>14</v>
      </c>
      <c r="F750" s="1">
        <v>17</v>
      </c>
      <c r="G750" s="1">
        <v>14</v>
      </c>
      <c r="H750" s="1">
        <v>13</v>
      </c>
      <c r="I750" s="1">
        <v>15</v>
      </c>
      <c r="J750" s="1">
        <v>14</v>
      </c>
      <c r="K750" s="1">
        <v>16</v>
      </c>
      <c r="L750" s="1">
        <v>15</v>
      </c>
      <c r="M750" s="1">
        <v>14</v>
      </c>
      <c r="N750" s="1">
        <v>15</v>
      </c>
    </row>
    <row r="751" spans="1:14" ht="15" customHeight="1" thickBot="1" x14ac:dyDescent="0.3">
      <c r="A751" s="48" t="s">
        <v>25</v>
      </c>
      <c r="B751" s="17" t="s">
        <v>1853</v>
      </c>
      <c r="C751" s="17" t="s">
        <v>192</v>
      </c>
      <c r="D751" s="25">
        <f t="shared" si="11"/>
        <v>14.8</v>
      </c>
      <c r="E751" s="1">
        <v>16</v>
      </c>
      <c r="F751" s="1">
        <v>14</v>
      </c>
      <c r="G751" s="1">
        <v>14</v>
      </c>
      <c r="H751" s="1">
        <v>15</v>
      </c>
      <c r="I751" s="1">
        <v>14</v>
      </c>
      <c r="J751" s="1">
        <v>17</v>
      </c>
      <c r="K751" s="1">
        <v>15</v>
      </c>
      <c r="L751" s="1">
        <v>15</v>
      </c>
      <c r="M751" s="1">
        <v>14</v>
      </c>
      <c r="N751" s="1">
        <v>14</v>
      </c>
    </row>
    <row r="752" spans="1:14" ht="15" customHeight="1" thickBot="1" x14ac:dyDescent="0.3">
      <c r="A752" s="48" t="s">
        <v>25</v>
      </c>
      <c r="B752" s="17" t="s">
        <v>1855</v>
      </c>
      <c r="C752" s="17" t="s">
        <v>79</v>
      </c>
      <c r="D752" s="25">
        <f t="shared" si="11"/>
        <v>11.2</v>
      </c>
      <c r="E752" s="1">
        <v>16</v>
      </c>
      <c r="F752" s="1">
        <v>14</v>
      </c>
      <c r="G752" s="1">
        <v>8</v>
      </c>
      <c r="H752" s="1">
        <v>13</v>
      </c>
      <c r="I752" s="1">
        <v>7</v>
      </c>
      <c r="J752" s="1">
        <v>15</v>
      </c>
      <c r="K752" s="1">
        <v>9</v>
      </c>
      <c r="L752" s="1">
        <v>13</v>
      </c>
      <c r="M752" s="1">
        <v>10</v>
      </c>
      <c r="N752" s="1">
        <v>7</v>
      </c>
    </row>
    <row r="753" spans="1:14" ht="15" customHeight="1" thickBot="1" x14ac:dyDescent="0.3">
      <c r="A753" s="48" t="s">
        <v>25</v>
      </c>
      <c r="B753" s="17" t="s">
        <v>1856</v>
      </c>
      <c r="C753" s="17" t="s">
        <v>1377</v>
      </c>
      <c r="D753" s="25">
        <f t="shared" si="11"/>
        <v>10.6</v>
      </c>
      <c r="E753" s="1">
        <v>15</v>
      </c>
      <c r="F753" s="1">
        <v>14</v>
      </c>
      <c r="G753" s="1">
        <v>10</v>
      </c>
      <c r="H753" s="1">
        <v>8</v>
      </c>
      <c r="I753" s="1">
        <v>5</v>
      </c>
      <c r="J753" s="1">
        <v>15</v>
      </c>
      <c r="K753" s="1">
        <v>8</v>
      </c>
      <c r="L753" s="1">
        <v>15</v>
      </c>
      <c r="M753" s="1">
        <v>8</v>
      </c>
      <c r="N753" s="1">
        <v>8</v>
      </c>
    </row>
    <row r="754" spans="1:14" ht="15" customHeight="1" thickBot="1" x14ac:dyDescent="0.3">
      <c r="A754" s="48" t="s">
        <v>25</v>
      </c>
      <c r="B754" s="17" t="s">
        <v>1858</v>
      </c>
      <c r="C754" s="17" t="s">
        <v>64</v>
      </c>
      <c r="D754" s="25">
        <f t="shared" si="11"/>
        <v>11.5</v>
      </c>
      <c r="E754" s="1">
        <v>10</v>
      </c>
      <c r="F754" s="1">
        <v>13</v>
      </c>
      <c r="G754" s="1">
        <v>7</v>
      </c>
      <c r="H754" s="1">
        <v>7</v>
      </c>
      <c r="I754" s="1">
        <v>9</v>
      </c>
      <c r="J754" s="1">
        <v>12</v>
      </c>
      <c r="K754" s="1">
        <v>12</v>
      </c>
      <c r="L754" s="1">
        <v>20</v>
      </c>
      <c r="M754" s="1">
        <v>12</v>
      </c>
      <c r="N754" s="1">
        <v>13</v>
      </c>
    </row>
    <row r="755" spans="1:14" ht="15" customHeight="1" thickBot="1" x14ac:dyDescent="0.3">
      <c r="A755" s="48" t="s">
        <v>25</v>
      </c>
      <c r="B755" s="17" t="s">
        <v>1859</v>
      </c>
      <c r="C755" s="17" t="s">
        <v>42</v>
      </c>
      <c r="D755" s="25">
        <f t="shared" si="11"/>
        <v>10.4</v>
      </c>
      <c r="E755" s="1">
        <v>16</v>
      </c>
      <c r="F755" s="1">
        <v>14</v>
      </c>
      <c r="G755" s="1">
        <v>5</v>
      </c>
      <c r="H755" s="1">
        <v>9</v>
      </c>
      <c r="I755" s="1">
        <v>6</v>
      </c>
      <c r="J755" s="1">
        <v>14</v>
      </c>
      <c r="K755" s="1">
        <v>9</v>
      </c>
      <c r="L755" s="1">
        <v>14</v>
      </c>
      <c r="M755" s="1">
        <v>9</v>
      </c>
      <c r="N755" s="1">
        <v>8</v>
      </c>
    </row>
    <row r="756" spans="1:14" ht="15" customHeight="1" thickBot="1" x14ac:dyDescent="0.3">
      <c r="A756" s="48" t="s">
        <v>25</v>
      </c>
      <c r="B756" s="17" t="s">
        <v>1860</v>
      </c>
      <c r="C756" s="17" t="s">
        <v>33</v>
      </c>
      <c r="D756" s="25">
        <f t="shared" si="11"/>
        <v>14.3</v>
      </c>
      <c r="E756" s="1">
        <v>15</v>
      </c>
      <c r="F756" s="1">
        <v>15</v>
      </c>
      <c r="G756" s="1">
        <v>13</v>
      </c>
      <c r="H756" s="1">
        <v>12</v>
      </c>
      <c r="I756" s="1">
        <v>14</v>
      </c>
      <c r="J756" s="1">
        <v>15</v>
      </c>
      <c r="K756" s="1">
        <v>15</v>
      </c>
      <c r="L756" s="1">
        <v>15</v>
      </c>
      <c r="M756" s="1">
        <v>16</v>
      </c>
      <c r="N756" s="1">
        <v>13</v>
      </c>
    </row>
    <row r="757" spans="1:14" ht="15" customHeight="1" thickBot="1" x14ac:dyDescent="0.3">
      <c r="A757" s="48" t="s">
        <v>25</v>
      </c>
      <c r="B757" s="17" t="s">
        <v>1861</v>
      </c>
      <c r="C757" s="17" t="s">
        <v>24</v>
      </c>
      <c r="D757" s="25">
        <f t="shared" si="11"/>
        <v>13.4</v>
      </c>
      <c r="E757" s="1">
        <v>16</v>
      </c>
      <c r="F757" s="1">
        <v>14</v>
      </c>
      <c r="G757" s="1">
        <v>13</v>
      </c>
      <c r="H757" s="1">
        <v>9</v>
      </c>
      <c r="I757" s="1">
        <v>13</v>
      </c>
      <c r="J757" s="1">
        <v>16</v>
      </c>
      <c r="K757" s="1">
        <v>14</v>
      </c>
      <c r="L757" s="1">
        <v>14</v>
      </c>
      <c r="M757" s="1">
        <v>12</v>
      </c>
      <c r="N757" s="1">
        <v>13</v>
      </c>
    </row>
    <row r="758" spans="1:14" ht="15" customHeight="1" thickBot="1" x14ac:dyDescent="0.3">
      <c r="A758" s="48" t="s">
        <v>25</v>
      </c>
      <c r="B758" s="17" t="s">
        <v>1862</v>
      </c>
      <c r="C758" s="17" t="s">
        <v>93</v>
      </c>
      <c r="D758" s="25">
        <f t="shared" si="11"/>
        <v>14.5</v>
      </c>
      <c r="E758" s="1">
        <v>10</v>
      </c>
      <c r="F758" s="1">
        <v>13</v>
      </c>
      <c r="G758" s="1">
        <v>17</v>
      </c>
      <c r="H758" s="1">
        <v>17</v>
      </c>
      <c r="I758" s="1">
        <v>15</v>
      </c>
      <c r="J758" s="1">
        <v>11</v>
      </c>
      <c r="K758" s="1">
        <v>16</v>
      </c>
      <c r="L758" s="1">
        <v>15</v>
      </c>
      <c r="M758" s="1">
        <v>16</v>
      </c>
      <c r="N758" s="1">
        <v>15</v>
      </c>
    </row>
    <row r="759" spans="1:14" ht="15" customHeight="1" thickBot="1" x14ac:dyDescent="0.3">
      <c r="A759" s="48" t="s">
        <v>25</v>
      </c>
      <c r="B759" s="17" t="s">
        <v>1863</v>
      </c>
      <c r="C759" s="17" t="s">
        <v>163</v>
      </c>
      <c r="D759" s="25">
        <f t="shared" si="11"/>
        <v>12.1</v>
      </c>
      <c r="E759" s="1">
        <v>8</v>
      </c>
      <c r="F759" s="1">
        <v>16</v>
      </c>
      <c r="G759" s="1">
        <v>10</v>
      </c>
      <c r="H759" s="1">
        <v>12</v>
      </c>
      <c r="I759" s="1">
        <v>14</v>
      </c>
      <c r="J759" s="1">
        <v>11</v>
      </c>
      <c r="K759" s="1">
        <v>15</v>
      </c>
      <c r="L759" s="1">
        <v>10</v>
      </c>
      <c r="M759" s="1">
        <v>10</v>
      </c>
      <c r="N759" s="1">
        <v>15</v>
      </c>
    </row>
    <row r="760" spans="1:14" ht="15" customHeight="1" thickBot="1" x14ac:dyDescent="0.3">
      <c r="A760" s="30" t="s">
        <v>1110</v>
      </c>
      <c r="B760" s="17" t="s">
        <v>1867</v>
      </c>
      <c r="C760" s="17" t="s">
        <v>1024</v>
      </c>
      <c r="D760" s="25">
        <f t="shared" si="11"/>
        <v>11.2</v>
      </c>
      <c r="E760" s="1">
        <v>15</v>
      </c>
      <c r="F760" s="1">
        <v>13</v>
      </c>
      <c r="G760" s="1">
        <v>9</v>
      </c>
      <c r="H760" s="1">
        <v>7</v>
      </c>
      <c r="I760" s="1">
        <v>7</v>
      </c>
      <c r="J760" s="1">
        <v>14</v>
      </c>
      <c r="K760" s="1">
        <v>12</v>
      </c>
      <c r="L760" s="1">
        <v>15</v>
      </c>
      <c r="M760" s="1">
        <v>9</v>
      </c>
      <c r="N760" s="1">
        <v>11</v>
      </c>
    </row>
    <row r="761" spans="1:14" ht="15" customHeight="1" thickBot="1" x14ac:dyDescent="0.3">
      <c r="A761" s="30" t="s">
        <v>1110</v>
      </c>
      <c r="B761" s="17" t="s">
        <v>1869</v>
      </c>
      <c r="C761" s="17" t="s">
        <v>24</v>
      </c>
      <c r="D761" s="25">
        <f t="shared" si="11"/>
        <v>12.2</v>
      </c>
      <c r="E761" s="1">
        <v>15</v>
      </c>
      <c r="F761" s="1">
        <v>12</v>
      </c>
      <c r="G761" s="1">
        <v>12</v>
      </c>
      <c r="H761" s="1">
        <v>7</v>
      </c>
      <c r="I761" s="1">
        <v>12</v>
      </c>
      <c r="J761" s="1">
        <v>16</v>
      </c>
      <c r="K761" s="1">
        <v>14</v>
      </c>
      <c r="L761" s="1">
        <v>15</v>
      </c>
      <c r="M761" s="1">
        <v>9</v>
      </c>
      <c r="N761" s="1">
        <v>10</v>
      </c>
    </row>
    <row r="762" spans="1:14" ht="15" customHeight="1" thickBot="1" x14ac:dyDescent="0.3">
      <c r="A762" s="30" t="s">
        <v>1110</v>
      </c>
      <c r="B762" s="17" t="s">
        <v>1871</v>
      </c>
      <c r="C762" s="17" t="s">
        <v>470</v>
      </c>
      <c r="D762" s="25">
        <f t="shared" si="11"/>
        <v>12.8</v>
      </c>
      <c r="E762" s="1">
        <v>12</v>
      </c>
      <c r="F762" s="1">
        <v>13</v>
      </c>
      <c r="G762" s="1">
        <v>13</v>
      </c>
      <c r="H762" s="1">
        <v>13</v>
      </c>
      <c r="I762" s="1">
        <v>12</v>
      </c>
      <c r="J762" s="1">
        <v>12</v>
      </c>
      <c r="K762" s="1">
        <v>13</v>
      </c>
      <c r="L762" s="1">
        <v>13</v>
      </c>
      <c r="M762" s="1">
        <v>13</v>
      </c>
      <c r="N762" s="1">
        <v>14</v>
      </c>
    </row>
    <row r="763" spans="1:14" ht="15" customHeight="1" thickBot="1" x14ac:dyDescent="0.3">
      <c r="A763" s="30" t="s">
        <v>1110</v>
      </c>
      <c r="B763" s="17" t="s">
        <v>1873</v>
      </c>
      <c r="C763" s="17" t="s">
        <v>93</v>
      </c>
      <c r="D763" s="25">
        <f t="shared" si="11"/>
        <v>14.3</v>
      </c>
      <c r="E763" s="1">
        <v>11</v>
      </c>
      <c r="F763" s="1">
        <v>13</v>
      </c>
      <c r="G763" s="1">
        <v>16</v>
      </c>
      <c r="H763" s="1">
        <v>15</v>
      </c>
      <c r="I763" s="1">
        <v>15</v>
      </c>
      <c r="J763" s="1">
        <v>14</v>
      </c>
      <c r="K763" s="1">
        <v>15</v>
      </c>
      <c r="L763" s="1">
        <v>14</v>
      </c>
      <c r="M763" s="1">
        <v>15</v>
      </c>
      <c r="N763" s="1">
        <v>15</v>
      </c>
    </row>
    <row r="764" spans="1:14" ht="15" customHeight="1" thickBot="1" x14ac:dyDescent="0.3">
      <c r="A764" s="30" t="s">
        <v>1110</v>
      </c>
      <c r="B764" s="17" t="s">
        <v>1874</v>
      </c>
      <c r="C764" s="17" t="s">
        <v>37</v>
      </c>
      <c r="D764" s="25">
        <f t="shared" si="11"/>
        <v>11.5</v>
      </c>
      <c r="E764" s="1">
        <v>14</v>
      </c>
      <c r="F764" s="1">
        <v>16</v>
      </c>
      <c r="G764" s="1">
        <v>2</v>
      </c>
      <c r="H764" s="1">
        <v>4</v>
      </c>
      <c r="I764" s="1">
        <v>14</v>
      </c>
      <c r="J764" s="1">
        <v>13</v>
      </c>
      <c r="K764" s="1">
        <v>13</v>
      </c>
      <c r="L764" s="1">
        <v>15</v>
      </c>
      <c r="M764" s="1">
        <v>10</v>
      </c>
      <c r="N764" s="1">
        <v>14</v>
      </c>
    </row>
    <row r="765" spans="1:14" ht="15" customHeight="1" thickBot="1" x14ac:dyDescent="0.3">
      <c r="A765" s="30" t="s">
        <v>1110</v>
      </c>
      <c r="B765" s="17" t="s">
        <v>1875</v>
      </c>
      <c r="C765" s="17" t="s">
        <v>182</v>
      </c>
      <c r="D765" s="25">
        <f t="shared" si="11"/>
        <v>12.6</v>
      </c>
      <c r="E765" s="1">
        <v>12</v>
      </c>
      <c r="F765" s="1">
        <v>13</v>
      </c>
      <c r="G765" s="1">
        <v>13</v>
      </c>
      <c r="H765" s="1">
        <v>12</v>
      </c>
      <c r="I765" s="1">
        <v>13</v>
      </c>
      <c r="J765" s="1">
        <v>12</v>
      </c>
      <c r="K765" s="1">
        <v>13</v>
      </c>
      <c r="L765" s="1">
        <v>14</v>
      </c>
      <c r="M765" s="1">
        <v>11</v>
      </c>
      <c r="N765" s="1">
        <v>13</v>
      </c>
    </row>
    <row r="766" spans="1:14" ht="15" customHeight="1" thickBot="1" x14ac:dyDescent="0.3">
      <c r="A766" s="30" t="s">
        <v>1110</v>
      </c>
      <c r="B766" s="17" t="s">
        <v>1877</v>
      </c>
      <c r="C766" s="17" t="s">
        <v>75</v>
      </c>
      <c r="D766" s="25">
        <f t="shared" si="11"/>
        <v>13.3</v>
      </c>
      <c r="E766" s="1">
        <v>14</v>
      </c>
      <c r="F766" s="1">
        <v>14</v>
      </c>
      <c r="G766" s="1">
        <v>13</v>
      </c>
      <c r="H766" s="1">
        <v>12</v>
      </c>
      <c r="I766" s="1">
        <v>13</v>
      </c>
      <c r="J766" s="1">
        <v>14</v>
      </c>
      <c r="K766" s="1">
        <v>13</v>
      </c>
      <c r="L766" s="1">
        <v>15</v>
      </c>
      <c r="M766" s="1">
        <v>12</v>
      </c>
      <c r="N766" s="1">
        <v>13</v>
      </c>
    </row>
    <row r="767" spans="1:14" ht="15" customHeight="1" thickBot="1" x14ac:dyDescent="0.3">
      <c r="A767" s="30" t="s">
        <v>1110</v>
      </c>
      <c r="B767" s="17" t="s">
        <v>1878</v>
      </c>
      <c r="C767" s="17" t="s">
        <v>619</v>
      </c>
      <c r="D767" s="25">
        <f t="shared" si="11"/>
        <v>11.2</v>
      </c>
      <c r="E767" s="1">
        <v>13</v>
      </c>
      <c r="F767" s="1">
        <v>13</v>
      </c>
      <c r="G767" s="1">
        <v>15</v>
      </c>
      <c r="H767" s="1">
        <v>12</v>
      </c>
      <c r="I767" s="1">
        <v>6</v>
      </c>
      <c r="J767" s="1">
        <v>12</v>
      </c>
      <c r="K767" s="1">
        <v>9</v>
      </c>
      <c r="L767" s="1">
        <v>14</v>
      </c>
      <c r="M767" s="1">
        <v>12</v>
      </c>
      <c r="N767" s="1">
        <v>6</v>
      </c>
    </row>
    <row r="768" spans="1:14" ht="15" customHeight="1" thickBot="1" x14ac:dyDescent="0.3">
      <c r="A768" s="30" t="s">
        <v>1110</v>
      </c>
      <c r="B768" s="17" t="s">
        <v>1881</v>
      </c>
      <c r="C768" s="17" t="s">
        <v>312</v>
      </c>
      <c r="D768" s="25">
        <f t="shared" si="11"/>
        <v>10.199999999999999</v>
      </c>
      <c r="E768" s="1">
        <v>16</v>
      </c>
      <c r="F768" s="1">
        <v>10</v>
      </c>
      <c r="G768" s="1">
        <v>8</v>
      </c>
      <c r="H768" s="1">
        <v>6</v>
      </c>
      <c r="I768" s="1">
        <v>7</v>
      </c>
      <c r="J768" s="1">
        <v>14</v>
      </c>
      <c r="K768" s="1">
        <v>8</v>
      </c>
      <c r="L768" s="1">
        <v>15</v>
      </c>
      <c r="M768" s="1">
        <v>12</v>
      </c>
      <c r="N768" s="1">
        <v>6</v>
      </c>
    </row>
    <row r="769" spans="1:14" ht="15" customHeight="1" thickBot="1" x14ac:dyDescent="0.3">
      <c r="A769" s="30" t="s">
        <v>1110</v>
      </c>
      <c r="B769" s="17" t="s">
        <v>1882</v>
      </c>
      <c r="C769" s="17" t="s">
        <v>60</v>
      </c>
      <c r="D769" s="25">
        <f t="shared" si="11"/>
        <v>11</v>
      </c>
      <c r="E769" s="1">
        <v>15</v>
      </c>
      <c r="F769" s="1">
        <v>13</v>
      </c>
      <c r="G769" s="1">
        <v>16</v>
      </c>
      <c r="H769" s="1">
        <v>13</v>
      </c>
      <c r="I769" s="1">
        <v>5</v>
      </c>
      <c r="J769" s="1">
        <v>13</v>
      </c>
      <c r="K769" s="1">
        <v>5</v>
      </c>
      <c r="L769" s="1">
        <v>12</v>
      </c>
      <c r="M769" s="1">
        <v>12</v>
      </c>
      <c r="N769" s="1">
        <v>6</v>
      </c>
    </row>
    <row r="770" spans="1:14" ht="15" customHeight="1" thickBot="1" x14ac:dyDescent="0.3">
      <c r="A770" s="30" t="s">
        <v>1110</v>
      </c>
      <c r="B770" s="17" t="s">
        <v>1884</v>
      </c>
      <c r="C770" s="17" t="s">
        <v>1756</v>
      </c>
      <c r="D770" s="25">
        <f t="shared" ref="D770:D833" si="12">AVERAGE(E770:N770)</f>
        <v>9.9</v>
      </c>
      <c r="E770" s="1">
        <v>14</v>
      </c>
      <c r="F770" s="1">
        <v>13</v>
      </c>
      <c r="G770" s="1">
        <v>8</v>
      </c>
      <c r="H770" s="1">
        <v>8</v>
      </c>
      <c r="I770" s="1">
        <v>7</v>
      </c>
      <c r="J770" s="1">
        <v>13</v>
      </c>
      <c r="K770" s="1">
        <v>8</v>
      </c>
      <c r="L770" s="1">
        <v>12</v>
      </c>
      <c r="M770" s="1">
        <v>8</v>
      </c>
      <c r="N770" s="1">
        <v>8</v>
      </c>
    </row>
    <row r="771" spans="1:14" ht="15" customHeight="1" thickBot="1" x14ac:dyDescent="0.3">
      <c r="A771" s="30" t="s">
        <v>1110</v>
      </c>
      <c r="B771" s="17" t="s">
        <v>1888</v>
      </c>
      <c r="C771" s="17" t="s">
        <v>93</v>
      </c>
      <c r="D771" s="25">
        <f t="shared" si="12"/>
        <v>14.4</v>
      </c>
      <c r="E771" s="1">
        <v>13</v>
      </c>
      <c r="F771" s="1">
        <v>16</v>
      </c>
      <c r="G771" s="1">
        <v>16</v>
      </c>
      <c r="H771" s="1">
        <v>13</v>
      </c>
      <c r="I771" s="1">
        <v>15</v>
      </c>
      <c r="J771" s="1">
        <v>11</v>
      </c>
      <c r="K771" s="1">
        <v>16</v>
      </c>
      <c r="L771" s="1">
        <v>14</v>
      </c>
      <c r="M771" s="1">
        <v>15</v>
      </c>
      <c r="N771" s="1">
        <v>15</v>
      </c>
    </row>
    <row r="772" spans="1:14" ht="15" customHeight="1" thickBot="1" x14ac:dyDescent="0.3">
      <c r="A772" s="30" t="s">
        <v>1110</v>
      </c>
      <c r="B772" s="17" t="s">
        <v>1889</v>
      </c>
      <c r="C772" s="17" t="s">
        <v>64</v>
      </c>
      <c r="D772" s="25">
        <f t="shared" si="12"/>
        <v>11.5</v>
      </c>
      <c r="E772" s="1">
        <v>14</v>
      </c>
      <c r="F772" s="1">
        <v>11</v>
      </c>
      <c r="G772" s="1">
        <v>10</v>
      </c>
      <c r="H772" s="1">
        <v>10</v>
      </c>
      <c r="I772" s="1">
        <v>11</v>
      </c>
      <c r="J772" s="1">
        <v>12</v>
      </c>
      <c r="K772" s="1">
        <v>12</v>
      </c>
      <c r="L772" s="1">
        <v>13</v>
      </c>
      <c r="M772" s="1">
        <v>12</v>
      </c>
      <c r="N772" s="1">
        <v>10</v>
      </c>
    </row>
    <row r="773" spans="1:14" ht="15" customHeight="1" thickBot="1" x14ac:dyDescent="0.3">
      <c r="A773" s="30" t="s">
        <v>1110</v>
      </c>
      <c r="B773" s="17" t="s">
        <v>1890</v>
      </c>
      <c r="C773" s="17" t="s">
        <v>93</v>
      </c>
      <c r="D773" s="25">
        <f t="shared" si="12"/>
        <v>13.5</v>
      </c>
      <c r="E773" s="1">
        <v>13</v>
      </c>
      <c r="F773" s="1">
        <v>14</v>
      </c>
      <c r="G773" s="1">
        <v>16</v>
      </c>
      <c r="H773" s="1">
        <v>13</v>
      </c>
      <c r="I773" s="1">
        <v>14</v>
      </c>
      <c r="J773" s="1">
        <v>12</v>
      </c>
      <c r="K773" s="1">
        <v>14</v>
      </c>
      <c r="L773" s="1">
        <v>11</v>
      </c>
      <c r="M773" s="1">
        <v>13</v>
      </c>
      <c r="N773" s="1">
        <v>15</v>
      </c>
    </row>
    <row r="774" spans="1:14" ht="15" customHeight="1" thickBot="1" x14ac:dyDescent="0.3">
      <c r="A774" s="30" t="s">
        <v>1110</v>
      </c>
      <c r="B774" s="17" t="s">
        <v>1892</v>
      </c>
      <c r="C774" s="17" t="s">
        <v>238</v>
      </c>
      <c r="D774" s="25">
        <f t="shared" si="12"/>
        <v>11.9</v>
      </c>
      <c r="E774" s="1">
        <v>12</v>
      </c>
      <c r="F774" s="1">
        <v>13</v>
      </c>
      <c r="G774" s="1">
        <v>14</v>
      </c>
      <c r="H774" s="1">
        <v>13</v>
      </c>
      <c r="I774" s="1">
        <v>9</v>
      </c>
      <c r="J774" s="1">
        <v>13</v>
      </c>
      <c r="K774" s="1">
        <v>8</v>
      </c>
      <c r="L774" s="1">
        <v>16</v>
      </c>
      <c r="M774" s="1">
        <v>13</v>
      </c>
      <c r="N774" s="1">
        <v>8</v>
      </c>
    </row>
    <row r="775" spans="1:14" ht="15" customHeight="1" thickBot="1" x14ac:dyDescent="0.3">
      <c r="A775" s="30" t="s">
        <v>1110</v>
      </c>
      <c r="B775" s="17" t="s">
        <v>1895</v>
      </c>
      <c r="C775" s="17" t="s">
        <v>37</v>
      </c>
      <c r="D775" s="25">
        <f t="shared" si="12"/>
        <v>10.7</v>
      </c>
      <c r="E775" s="1">
        <v>13</v>
      </c>
      <c r="F775" s="1">
        <v>12</v>
      </c>
      <c r="G775" s="1">
        <v>8</v>
      </c>
      <c r="H775" s="1">
        <v>6</v>
      </c>
      <c r="I775" s="1">
        <v>11</v>
      </c>
      <c r="J775" s="1">
        <v>12</v>
      </c>
      <c r="K775" s="1">
        <v>12</v>
      </c>
      <c r="L775" s="1">
        <v>12</v>
      </c>
      <c r="M775" s="1">
        <v>9</v>
      </c>
      <c r="N775" s="1">
        <v>12</v>
      </c>
    </row>
    <row r="776" spans="1:14" ht="15" customHeight="1" thickBot="1" x14ac:dyDescent="0.3">
      <c r="A776" s="30" t="s">
        <v>1110</v>
      </c>
      <c r="B776" s="17" t="s">
        <v>1896</v>
      </c>
      <c r="C776" s="17" t="s">
        <v>96</v>
      </c>
      <c r="D776" s="25">
        <f t="shared" si="12"/>
        <v>11.6</v>
      </c>
      <c r="E776" s="1">
        <v>12</v>
      </c>
      <c r="F776" s="1">
        <v>12</v>
      </c>
      <c r="G776" s="1">
        <v>12</v>
      </c>
      <c r="H776" s="1">
        <v>13</v>
      </c>
      <c r="I776" s="1">
        <v>9</v>
      </c>
      <c r="J776" s="1">
        <v>12</v>
      </c>
      <c r="K776" s="1">
        <v>11</v>
      </c>
      <c r="L776" s="1">
        <v>13</v>
      </c>
      <c r="M776" s="1">
        <v>15</v>
      </c>
      <c r="N776" s="1">
        <v>7</v>
      </c>
    </row>
    <row r="777" spans="1:14" ht="15" customHeight="1" thickBot="1" x14ac:dyDescent="0.3">
      <c r="A777" s="30" t="s">
        <v>1110</v>
      </c>
      <c r="B777" s="17" t="s">
        <v>1898</v>
      </c>
      <c r="C777" s="17" t="s">
        <v>1210</v>
      </c>
      <c r="D777" s="25">
        <f t="shared" si="12"/>
        <v>8.6</v>
      </c>
      <c r="E777" s="1">
        <v>14</v>
      </c>
      <c r="F777" s="1">
        <v>12</v>
      </c>
      <c r="G777" s="1">
        <v>6</v>
      </c>
      <c r="H777" s="1">
        <v>5</v>
      </c>
      <c r="I777" s="1">
        <v>4</v>
      </c>
      <c r="J777" s="1">
        <v>14</v>
      </c>
      <c r="K777" s="1">
        <v>5</v>
      </c>
      <c r="L777" s="1">
        <v>14</v>
      </c>
      <c r="M777" s="1">
        <v>8</v>
      </c>
      <c r="N777" s="1">
        <v>4</v>
      </c>
    </row>
    <row r="778" spans="1:14" ht="15" customHeight="1" thickBot="1" x14ac:dyDescent="0.3">
      <c r="A778" s="30" t="s">
        <v>1110</v>
      </c>
      <c r="B778" s="17" t="s">
        <v>1899</v>
      </c>
      <c r="C778" s="17" t="s">
        <v>64</v>
      </c>
      <c r="D778" s="25">
        <f t="shared" si="12"/>
        <v>11</v>
      </c>
      <c r="E778" s="1">
        <v>13</v>
      </c>
      <c r="F778" s="1">
        <v>12</v>
      </c>
      <c r="G778" s="1">
        <v>8</v>
      </c>
      <c r="H778" s="1">
        <v>10</v>
      </c>
      <c r="I778" s="1">
        <v>12</v>
      </c>
      <c r="J778" s="1">
        <v>10</v>
      </c>
      <c r="K778" s="1">
        <v>12</v>
      </c>
      <c r="L778" s="1">
        <v>14</v>
      </c>
      <c r="M778" s="1">
        <v>9</v>
      </c>
      <c r="N778" s="1">
        <v>10</v>
      </c>
    </row>
    <row r="779" spans="1:14" ht="15" customHeight="1" thickBot="1" x14ac:dyDescent="0.3">
      <c r="A779" s="30" t="s">
        <v>1110</v>
      </c>
      <c r="B779" s="17" t="s">
        <v>1901</v>
      </c>
      <c r="C779" s="17" t="s">
        <v>238</v>
      </c>
      <c r="D779" s="25">
        <f t="shared" si="12"/>
        <v>10.8</v>
      </c>
      <c r="E779" s="1">
        <v>14</v>
      </c>
      <c r="F779" s="1">
        <v>14</v>
      </c>
      <c r="G779" s="1">
        <v>13</v>
      </c>
      <c r="H779" s="1">
        <v>12</v>
      </c>
      <c r="I779" s="1">
        <v>7</v>
      </c>
      <c r="J779" s="1">
        <v>12</v>
      </c>
      <c r="K779" s="1">
        <v>6</v>
      </c>
      <c r="L779" s="1">
        <v>12</v>
      </c>
      <c r="M779" s="1">
        <v>11</v>
      </c>
      <c r="N779" s="1">
        <v>7</v>
      </c>
    </row>
    <row r="780" spans="1:14" ht="15" customHeight="1" thickBot="1" x14ac:dyDescent="0.3">
      <c r="A780" s="30" t="s">
        <v>1110</v>
      </c>
      <c r="B780" s="17" t="s">
        <v>1902</v>
      </c>
      <c r="C780" s="17" t="s">
        <v>192</v>
      </c>
      <c r="D780" s="25">
        <f t="shared" si="12"/>
        <v>12.3</v>
      </c>
      <c r="E780" s="1">
        <v>9</v>
      </c>
      <c r="F780" s="1">
        <v>13</v>
      </c>
      <c r="G780" s="1">
        <v>13</v>
      </c>
      <c r="H780" s="1">
        <v>12</v>
      </c>
      <c r="I780" s="1">
        <v>15</v>
      </c>
      <c r="J780" s="1">
        <v>10</v>
      </c>
      <c r="K780" s="1">
        <v>15</v>
      </c>
      <c r="L780" s="1">
        <v>11</v>
      </c>
      <c r="M780" s="1">
        <v>11</v>
      </c>
      <c r="N780" s="1">
        <v>14</v>
      </c>
    </row>
    <row r="781" spans="1:14" ht="15" customHeight="1" thickBot="1" x14ac:dyDescent="0.3">
      <c r="A781" s="30" t="s">
        <v>1110</v>
      </c>
      <c r="B781" s="17" t="s">
        <v>1904</v>
      </c>
      <c r="C781" s="17" t="s">
        <v>33</v>
      </c>
      <c r="D781" s="25">
        <f t="shared" si="12"/>
        <v>13.5</v>
      </c>
      <c r="E781" s="1">
        <v>14</v>
      </c>
      <c r="F781" s="1">
        <v>11</v>
      </c>
      <c r="G781" s="1">
        <v>14</v>
      </c>
      <c r="H781" s="1">
        <v>12</v>
      </c>
      <c r="I781" s="1">
        <v>14</v>
      </c>
      <c r="J781" s="1">
        <v>12</v>
      </c>
      <c r="K781" s="1">
        <v>13</v>
      </c>
      <c r="L781" s="1">
        <v>16</v>
      </c>
      <c r="M781" s="1">
        <v>15</v>
      </c>
      <c r="N781" s="1">
        <v>14</v>
      </c>
    </row>
    <row r="782" spans="1:14" ht="15" customHeight="1" thickBot="1" x14ac:dyDescent="0.3">
      <c r="A782" s="30" t="s">
        <v>1110</v>
      </c>
      <c r="B782" s="17" t="s">
        <v>1906</v>
      </c>
      <c r="C782" s="17" t="s">
        <v>266</v>
      </c>
      <c r="D782" s="25">
        <f t="shared" si="12"/>
        <v>13.4</v>
      </c>
      <c r="E782" s="1">
        <v>14</v>
      </c>
      <c r="F782" s="1">
        <v>11</v>
      </c>
      <c r="G782" s="1">
        <v>16</v>
      </c>
      <c r="H782" s="1">
        <v>11</v>
      </c>
      <c r="I782" s="1">
        <v>13</v>
      </c>
      <c r="J782" s="1">
        <v>14</v>
      </c>
      <c r="K782" s="1">
        <v>14</v>
      </c>
      <c r="L782" s="1">
        <v>15</v>
      </c>
      <c r="M782" s="1">
        <v>12</v>
      </c>
      <c r="N782" s="1">
        <v>14</v>
      </c>
    </row>
    <row r="783" spans="1:14" ht="15" customHeight="1" thickBot="1" x14ac:dyDescent="0.3">
      <c r="A783" s="49" t="s">
        <v>822</v>
      </c>
      <c r="B783" s="17" t="s">
        <v>1910</v>
      </c>
      <c r="C783" s="17" t="s">
        <v>484</v>
      </c>
      <c r="D783" s="25">
        <f t="shared" si="12"/>
        <v>12.5</v>
      </c>
      <c r="E783" s="1">
        <v>15</v>
      </c>
      <c r="F783" s="1">
        <v>12</v>
      </c>
      <c r="G783" s="1">
        <v>11</v>
      </c>
      <c r="H783" s="1">
        <v>7</v>
      </c>
      <c r="I783" s="1">
        <v>13</v>
      </c>
      <c r="J783" s="1">
        <v>15</v>
      </c>
      <c r="K783" s="1">
        <v>12</v>
      </c>
      <c r="L783" s="1">
        <v>15</v>
      </c>
      <c r="M783" s="1">
        <v>12</v>
      </c>
      <c r="N783" s="1">
        <v>13</v>
      </c>
    </row>
    <row r="784" spans="1:14" ht="15" customHeight="1" thickBot="1" x14ac:dyDescent="0.3">
      <c r="A784" s="49" t="s">
        <v>822</v>
      </c>
      <c r="B784" s="17" t="s">
        <v>1911</v>
      </c>
      <c r="C784" s="17" t="s">
        <v>599</v>
      </c>
      <c r="D784" s="25">
        <f t="shared" si="12"/>
        <v>11.5</v>
      </c>
      <c r="E784" s="1">
        <v>15</v>
      </c>
      <c r="F784" s="1">
        <v>12</v>
      </c>
      <c r="G784" s="1">
        <v>10</v>
      </c>
      <c r="H784" s="1">
        <v>6</v>
      </c>
      <c r="I784" s="1">
        <v>10</v>
      </c>
      <c r="J784" s="1">
        <v>16</v>
      </c>
      <c r="K784" s="1">
        <v>10</v>
      </c>
      <c r="L784" s="1">
        <v>14</v>
      </c>
      <c r="M784" s="1">
        <v>10</v>
      </c>
      <c r="N784" s="1">
        <v>12</v>
      </c>
    </row>
    <row r="785" spans="1:14" ht="15" customHeight="1" thickBot="1" x14ac:dyDescent="0.3">
      <c r="A785" s="49" t="s">
        <v>822</v>
      </c>
      <c r="B785" s="17" t="s">
        <v>1912</v>
      </c>
      <c r="C785" s="17" t="s">
        <v>93</v>
      </c>
      <c r="D785" s="25">
        <f t="shared" si="12"/>
        <v>13.5</v>
      </c>
      <c r="E785" s="1">
        <v>12</v>
      </c>
      <c r="F785" s="1">
        <v>13</v>
      </c>
      <c r="G785" s="1">
        <v>13</v>
      </c>
      <c r="H785" s="1">
        <v>13</v>
      </c>
      <c r="I785" s="1">
        <v>15</v>
      </c>
      <c r="J785" s="1">
        <v>12</v>
      </c>
      <c r="K785" s="1">
        <v>15</v>
      </c>
      <c r="L785" s="1">
        <v>11</v>
      </c>
      <c r="M785" s="1">
        <v>15</v>
      </c>
      <c r="N785" s="1">
        <v>16</v>
      </c>
    </row>
    <row r="786" spans="1:14" ht="15" customHeight="1" thickBot="1" x14ac:dyDescent="0.3">
      <c r="A786" s="49" t="s">
        <v>822</v>
      </c>
      <c r="B786" s="17" t="s">
        <v>1914</v>
      </c>
      <c r="C786" s="17" t="s">
        <v>33</v>
      </c>
      <c r="D786" s="25">
        <f t="shared" si="12"/>
        <v>12.1</v>
      </c>
      <c r="E786" s="1">
        <v>14</v>
      </c>
      <c r="F786" s="1">
        <v>12</v>
      </c>
      <c r="G786" s="1">
        <v>11</v>
      </c>
      <c r="H786" s="1">
        <v>9</v>
      </c>
      <c r="I786" s="1">
        <v>11</v>
      </c>
      <c r="J786" s="1">
        <v>13</v>
      </c>
      <c r="K786" s="1">
        <v>12</v>
      </c>
      <c r="L786" s="1">
        <v>14</v>
      </c>
      <c r="M786" s="1">
        <v>12</v>
      </c>
      <c r="N786" s="1">
        <v>13</v>
      </c>
    </row>
    <row r="787" spans="1:14" ht="15" customHeight="1" thickBot="1" x14ac:dyDescent="0.3">
      <c r="A787" s="49" t="s">
        <v>822</v>
      </c>
      <c r="B787" s="17" t="s">
        <v>1915</v>
      </c>
      <c r="C787" s="17" t="s">
        <v>189</v>
      </c>
      <c r="D787" s="25">
        <f t="shared" si="12"/>
        <v>9.1999999999999993</v>
      </c>
      <c r="E787" s="1">
        <v>10</v>
      </c>
      <c r="F787" s="1">
        <v>13</v>
      </c>
      <c r="G787" s="1">
        <v>7</v>
      </c>
      <c r="H787" s="1">
        <v>7</v>
      </c>
      <c r="I787" s="1">
        <v>6</v>
      </c>
      <c r="J787" s="1">
        <v>12</v>
      </c>
      <c r="K787" s="1">
        <v>10</v>
      </c>
      <c r="L787" s="1">
        <v>11</v>
      </c>
      <c r="M787" s="1">
        <v>9</v>
      </c>
      <c r="N787" s="1">
        <v>7</v>
      </c>
    </row>
    <row r="788" spans="1:14" ht="15" customHeight="1" thickBot="1" x14ac:dyDescent="0.3">
      <c r="A788" s="49" t="s">
        <v>822</v>
      </c>
      <c r="B788" s="17" t="s">
        <v>1916</v>
      </c>
      <c r="C788" s="17" t="s">
        <v>37</v>
      </c>
      <c r="D788" s="25">
        <f t="shared" si="12"/>
        <v>11.6</v>
      </c>
      <c r="E788" s="1">
        <v>12</v>
      </c>
      <c r="F788" s="1">
        <v>12</v>
      </c>
      <c r="G788" s="1">
        <v>10</v>
      </c>
      <c r="H788" s="1">
        <v>8</v>
      </c>
      <c r="I788" s="1">
        <v>12</v>
      </c>
      <c r="J788" s="1">
        <v>13</v>
      </c>
      <c r="K788" s="1">
        <v>12</v>
      </c>
      <c r="L788" s="1">
        <v>14</v>
      </c>
      <c r="M788" s="1">
        <v>12</v>
      </c>
      <c r="N788" s="1">
        <v>11</v>
      </c>
    </row>
    <row r="789" spans="1:14" ht="15" customHeight="1" thickBot="1" x14ac:dyDescent="0.3">
      <c r="A789" s="49" t="s">
        <v>822</v>
      </c>
      <c r="B789" s="17" t="s">
        <v>1918</v>
      </c>
      <c r="C789" s="17" t="s">
        <v>37</v>
      </c>
      <c r="D789" s="25">
        <f t="shared" si="12"/>
        <v>12.6</v>
      </c>
      <c r="E789" s="1">
        <v>12</v>
      </c>
      <c r="F789" s="1">
        <v>13</v>
      </c>
      <c r="G789" s="1">
        <v>10</v>
      </c>
      <c r="H789" s="1">
        <v>12</v>
      </c>
      <c r="I789" s="1">
        <v>13</v>
      </c>
      <c r="J789" s="1">
        <v>13</v>
      </c>
      <c r="K789" s="1">
        <v>14</v>
      </c>
      <c r="L789" s="1">
        <v>13</v>
      </c>
      <c r="M789" s="1">
        <v>12</v>
      </c>
      <c r="N789" s="1">
        <v>14</v>
      </c>
    </row>
    <row r="790" spans="1:14" ht="15" customHeight="1" thickBot="1" x14ac:dyDescent="0.3">
      <c r="A790" s="49" t="s">
        <v>822</v>
      </c>
      <c r="B790" s="17" t="s">
        <v>1919</v>
      </c>
      <c r="C790" s="17" t="s">
        <v>197</v>
      </c>
      <c r="D790" s="25">
        <f t="shared" si="12"/>
        <v>11.2</v>
      </c>
      <c r="E790" s="1">
        <v>13</v>
      </c>
      <c r="F790" s="1">
        <v>13</v>
      </c>
      <c r="G790" s="1">
        <v>12</v>
      </c>
      <c r="H790" s="1">
        <v>10</v>
      </c>
      <c r="I790" s="1">
        <v>9</v>
      </c>
      <c r="J790" s="1">
        <v>14</v>
      </c>
      <c r="K790" s="1">
        <v>10</v>
      </c>
      <c r="L790" s="1">
        <v>12</v>
      </c>
      <c r="M790" s="1">
        <v>11</v>
      </c>
      <c r="N790" s="1">
        <v>8</v>
      </c>
    </row>
    <row r="791" spans="1:14" ht="15" customHeight="1" thickBot="1" x14ac:dyDescent="0.3">
      <c r="A791" s="49" t="s">
        <v>822</v>
      </c>
      <c r="B791" s="17" t="s">
        <v>1920</v>
      </c>
      <c r="C791" s="17" t="s">
        <v>238</v>
      </c>
      <c r="D791" s="25">
        <f t="shared" si="12"/>
        <v>10.199999999999999</v>
      </c>
      <c r="E791" s="1">
        <v>14</v>
      </c>
      <c r="F791" s="1">
        <v>12</v>
      </c>
      <c r="G791" s="1">
        <v>11</v>
      </c>
      <c r="H791" s="1">
        <v>14</v>
      </c>
      <c r="I791" s="1">
        <v>3</v>
      </c>
      <c r="J791" s="1">
        <v>13</v>
      </c>
      <c r="K791" s="1">
        <v>6</v>
      </c>
      <c r="L791" s="1">
        <v>13</v>
      </c>
      <c r="M791" s="1">
        <v>13</v>
      </c>
      <c r="N791" s="1">
        <v>3</v>
      </c>
    </row>
    <row r="792" spans="1:14" ht="15" customHeight="1" thickBot="1" x14ac:dyDescent="0.3">
      <c r="A792" s="49" t="s">
        <v>822</v>
      </c>
      <c r="B792" s="17" t="s">
        <v>1921</v>
      </c>
      <c r="C792" s="17" t="s">
        <v>197</v>
      </c>
      <c r="D792" s="25">
        <f t="shared" si="12"/>
        <v>9.1999999999999993</v>
      </c>
      <c r="E792" s="1">
        <v>16</v>
      </c>
      <c r="F792" s="1">
        <v>12</v>
      </c>
      <c r="G792" s="1">
        <v>9</v>
      </c>
      <c r="H792" s="1">
        <v>8</v>
      </c>
      <c r="I792" s="1">
        <v>2</v>
      </c>
      <c r="J792" s="1">
        <v>15</v>
      </c>
      <c r="K792" s="1">
        <v>7</v>
      </c>
      <c r="L792" s="1">
        <v>13</v>
      </c>
      <c r="M792" s="1">
        <v>6</v>
      </c>
      <c r="N792" s="1">
        <v>4</v>
      </c>
    </row>
    <row r="793" spans="1:14" ht="15" customHeight="1" thickBot="1" x14ac:dyDescent="0.3">
      <c r="A793" s="49" t="s">
        <v>822</v>
      </c>
      <c r="B793" s="17" t="s">
        <v>1922</v>
      </c>
      <c r="C793" s="17" t="s">
        <v>426</v>
      </c>
      <c r="D793" s="25">
        <f t="shared" si="12"/>
        <v>11</v>
      </c>
      <c r="E793" s="1">
        <v>15</v>
      </c>
      <c r="F793" s="1">
        <v>12</v>
      </c>
      <c r="G793" s="1">
        <v>9</v>
      </c>
      <c r="H793" s="1">
        <v>12</v>
      </c>
      <c r="I793" s="1">
        <v>7</v>
      </c>
      <c r="J793" s="1">
        <v>14</v>
      </c>
      <c r="K793" s="1">
        <v>8</v>
      </c>
      <c r="L793" s="1">
        <v>15</v>
      </c>
      <c r="M793" s="1">
        <v>11</v>
      </c>
      <c r="N793" s="1">
        <v>7</v>
      </c>
    </row>
    <row r="794" spans="1:14" ht="15" customHeight="1" thickBot="1" x14ac:dyDescent="0.3">
      <c r="A794" s="49" t="s">
        <v>822</v>
      </c>
      <c r="B794" s="17" t="s">
        <v>1928</v>
      </c>
      <c r="C794" s="17" t="s">
        <v>125</v>
      </c>
      <c r="D794" s="25">
        <f t="shared" si="12"/>
        <v>11.8</v>
      </c>
      <c r="E794" s="1">
        <v>15</v>
      </c>
      <c r="F794" s="1">
        <v>12</v>
      </c>
      <c r="G794" s="1">
        <v>10</v>
      </c>
      <c r="H794" s="1">
        <v>9</v>
      </c>
      <c r="I794" s="1">
        <v>10</v>
      </c>
      <c r="J794" s="1">
        <v>15</v>
      </c>
      <c r="K794" s="1">
        <v>11</v>
      </c>
      <c r="L794" s="1">
        <v>14</v>
      </c>
      <c r="M794" s="1">
        <v>11</v>
      </c>
      <c r="N794" s="1">
        <v>11</v>
      </c>
    </row>
    <row r="795" spans="1:14" ht="15" customHeight="1" thickBot="1" x14ac:dyDescent="0.3">
      <c r="A795" s="49" t="s">
        <v>822</v>
      </c>
      <c r="B795" s="17" t="s">
        <v>1930</v>
      </c>
      <c r="C795" s="17" t="s">
        <v>484</v>
      </c>
      <c r="D795" s="25">
        <f t="shared" si="12"/>
        <v>11.5</v>
      </c>
      <c r="E795" s="1">
        <v>13</v>
      </c>
      <c r="F795" s="1">
        <v>13</v>
      </c>
      <c r="G795" s="1">
        <v>9</v>
      </c>
      <c r="H795" s="1">
        <v>7</v>
      </c>
      <c r="I795" s="1">
        <v>12</v>
      </c>
      <c r="J795" s="1">
        <v>13</v>
      </c>
      <c r="K795" s="1">
        <v>12</v>
      </c>
      <c r="L795" s="1">
        <v>14</v>
      </c>
      <c r="M795" s="1">
        <v>10</v>
      </c>
      <c r="N795" s="1">
        <v>12</v>
      </c>
    </row>
    <row r="796" spans="1:14" ht="15" customHeight="1" thickBot="1" x14ac:dyDescent="0.3">
      <c r="A796" s="49" t="s">
        <v>822</v>
      </c>
      <c r="B796" s="17" t="s">
        <v>1932</v>
      </c>
      <c r="C796" s="17" t="s">
        <v>93</v>
      </c>
      <c r="D796" s="25">
        <f t="shared" si="12"/>
        <v>13.7</v>
      </c>
      <c r="E796" s="1">
        <v>13</v>
      </c>
      <c r="F796" s="1">
        <v>11</v>
      </c>
      <c r="G796" s="1">
        <v>15</v>
      </c>
      <c r="H796" s="1">
        <v>13</v>
      </c>
      <c r="I796" s="1">
        <v>15</v>
      </c>
      <c r="J796" s="1">
        <v>13</v>
      </c>
      <c r="K796" s="1">
        <v>14</v>
      </c>
      <c r="L796" s="1">
        <v>14</v>
      </c>
      <c r="M796" s="1">
        <v>14</v>
      </c>
      <c r="N796" s="1">
        <v>15</v>
      </c>
    </row>
    <row r="797" spans="1:14" ht="15" customHeight="1" thickBot="1" x14ac:dyDescent="0.3">
      <c r="A797" s="49" t="s">
        <v>822</v>
      </c>
      <c r="B797" s="17" t="s">
        <v>1934</v>
      </c>
      <c r="C797" s="17" t="s">
        <v>93</v>
      </c>
      <c r="D797" s="25">
        <f t="shared" si="12"/>
        <v>12.7</v>
      </c>
      <c r="E797" s="1">
        <v>12</v>
      </c>
      <c r="F797" s="1">
        <v>12</v>
      </c>
      <c r="G797" s="1">
        <v>14</v>
      </c>
      <c r="H797" s="1">
        <v>10</v>
      </c>
      <c r="I797" s="1">
        <v>13</v>
      </c>
      <c r="J797" s="1">
        <v>13</v>
      </c>
      <c r="K797" s="1">
        <v>13</v>
      </c>
      <c r="L797" s="1">
        <v>14</v>
      </c>
      <c r="M797" s="1">
        <v>12</v>
      </c>
      <c r="N797" s="1">
        <v>14</v>
      </c>
    </row>
    <row r="798" spans="1:14" ht="15" customHeight="1" thickBot="1" x14ac:dyDescent="0.3">
      <c r="A798" s="49" t="s">
        <v>822</v>
      </c>
      <c r="B798" s="17" t="s">
        <v>1935</v>
      </c>
      <c r="C798" s="17" t="s">
        <v>37</v>
      </c>
      <c r="D798" s="25">
        <f t="shared" si="12"/>
        <v>11.5</v>
      </c>
      <c r="E798" s="1">
        <v>12</v>
      </c>
      <c r="F798" s="1">
        <v>12</v>
      </c>
      <c r="G798" s="1">
        <v>10</v>
      </c>
      <c r="H798" s="1">
        <v>8</v>
      </c>
      <c r="I798" s="1">
        <v>14</v>
      </c>
      <c r="J798" s="1">
        <v>11</v>
      </c>
      <c r="K798" s="1">
        <v>10</v>
      </c>
      <c r="L798" s="1">
        <v>14</v>
      </c>
      <c r="M798" s="1">
        <v>12</v>
      </c>
      <c r="N798" s="1">
        <v>12</v>
      </c>
    </row>
    <row r="799" spans="1:14" ht="15" customHeight="1" thickBot="1" x14ac:dyDescent="0.3">
      <c r="A799" s="49" t="s">
        <v>822</v>
      </c>
      <c r="B799" s="17" t="s">
        <v>1937</v>
      </c>
      <c r="C799" s="17" t="s">
        <v>93</v>
      </c>
      <c r="D799" s="25">
        <f t="shared" si="12"/>
        <v>13.1</v>
      </c>
      <c r="E799" s="1">
        <v>13</v>
      </c>
      <c r="F799" s="1">
        <v>12</v>
      </c>
      <c r="G799" s="1">
        <v>14</v>
      </c>
      <c r="H799" s="1">
        <v>13</v>
      </c>
      <c r="I799" s="1">
        <v>13</v>
      </c>
      <c r="J799" s="1">
        <v>13</v>
      </c>
      <c r="K799" s="1">
        <v>12</v>
      </c>
      <c r="L799" s="1">
        <v>13</v>
      </c>
      <c r="M799" s="1">
        <v>15</v>
      </c>
      <c r="N799" s="1">
        <v>13</v>
      </c>
    </row>
    <row r="800" spans="1:14" ht="15" customHeight="1" thickBot="1" x14ac:dyDescent="0.3">
      <c r="A800" s="49" t="s">
        <v>822</v>
      </c>
      <c r="B800" s="17" t="s">
        <v>1938</v>
      </c>
      <c r="C800" s="17" t="s">
        <v>93</v>
      </c>
      <c r="D800" s="25">
        <f t="shared" si="12"/>
        <v>12.5</v>
      </c>
      <c r="E800" s="1">
        <v>9</v>
      </c>
      <c r="F800" s="1">
        <v>13</v>
      </c>
      <c r="G800" s="1">
        <v>14</v>
      </c>
      <c r="H800" s="1">
        <v>14</v>
      </c>
      <c r="I800" s="1">
        <v>13</v>
      </c>
      <c r="J800" s="1">
        <v>9</v>
      </c>
      <c r="K800" s="1">
        <v>13</v>
      </c>
      <c r="L800" s="1">
        <v>11</v>
      </c>
      <c r="M800" s="1">
        <v>15</v>
      </c>
      <c r="N800" s="1">
        <v>14</v>
      </c>
    </row>
    <row r="801" spans="1:14" ht="15" customHeight="1" thickBot="1" x14ac:dyDescent="0.3">
      <c r="A801" s="49" t="s">
        <v>822</v>
      </c>
      <c r="B801" s="17" t="s">
        <v>1940</v>
      </c>
      <c r="C801" s="17" t="s">
        <v>480</v>
      </c>
      <c r="D801" s="25">
        <f t="shared" si="12"/>
        <v>8.8000000000000007</v>
      </c>
      <c r="E801" s="1">
        <v>15</v>
      </c>
      <c r="F801" s="1">
        <v>8</v>
      </c>
      <c r="G801" s="1">
        <v>6</v>
      </c>
      <c r="H801" s="1">
        <v>6</v>
      </c>
      <c r="I801" s="1">
        <v>4</v>
      </c>
      <c r="J801" s="1">
        <v>14</v>
      </c>
      <c r="K801" s="1">
        <v>8</v>
      </c>
      <c r="L801" s="1">
        <v>13</v>
      </c>
      <c r="M801" s="1">
        <v>10</v>
      </c>
      <c r="N801" s="1">
        <v>4</v>
      </c>
    </row>
    <row r="802" spans="1:14" ht="15" customHeight="1" thickBot="1" x14ac:dyDescent="0.3">
      <c r="A802" s="49" t="s">
        <v>822</v>
      </c>
      <c r="B802" s="17" t="s">
        <v>1941</v>
      </c>
      <c r="C802" s="17" t="s">
        <v>855</v>
      </c>
      <c r="D802" s="25">
        <f t="shared" si="12"/>
        <v>9.1999999999999993</v>
      </c>
      <c r="E802" s="1">
        <v>14</v>
      </c>
      <c r="F802" s="1">
        <v>9</v>
      </c>
      <c r="G802" s="1">
        <v>4</v>
      </c>
      <c r="H802" s="1">
        <v>5</v>
      </c>
      <c r="I802" s="1">
        <v>10</v>
      </c>
      <c r="J802" s="1">
        <v>14</v>
      </c>
      <c r="K802" s="1">
        <v>7</v>
      </c>
      <c r="L802" s="1">
        <v>11</v>
      </c>
      <c r="M802" s="1">
        <v>10</v>
      </c>
      <c r="N802" s="1">
        <v>8</v>
      </c>
    </row>
    <row r="803" spans="1:14" ht="15" customHeight="1" thickBot="1" x14ac:dyDescent="0.3">
      <c r="A803" s="49" t="s">
        <v>822</v>
      </c>
      <c r="B803" s="17" t="s">
        <v>1942</v>
      </c>
      <c r="C803" s="17" t="s">
        <v>85</v>
      </c>
      <c r="D803" s="25">
        <f t="shared" si="12"/>
        <v>9.1</v>
      </c>
      <c r="E803" s="1">
        <v>15</v>
      </c>
      <c r="F803" s="1">
        <v>10</v>
      </c>
      <c r="G803" s="1">
        <v>4</v>
      </c>
      <c r="H803" s="1">
        <v>3</v>
      </c>
      <c r="I803" s="1">
        <v>11</v>
      </c>
      <c r="J803" s="1">
        <v>11</v>
      </c>
      <c r="K803" s="1">
        <v>7</v>
      </c>
      <c r="L803" s="1">
        <v>12</v>
      </c>
      <c r="M803" s="1">
        <v>10</v>
      </c>
      <c r="N803" s="1">
        <v>8</v>
      </c>
    </row>
    <row r="804" spans="1:14" ht="15" customHeight="1" thickBot="1" x14ac:dyDescent="0.3">
      <c r="A804" s="49" t="s">
        <v>822</v>
      </c>
      <c r="B804" s="17" t="s">
        <v>1943</v>
      </c>
      <c r="C804" s="17" t="s">
        <v>238</v>
      </c>
      <c r="D804" s="25">
        <f t="shared" si="12"/>
        <v>11.4</v>
      </c>
      <c r="E804" s="1">
        <v>13</v>
      </c>
      <c r="F804" s="1">
        <v>13</v>
      </c>
      <c r="G804" s="1">
        <v>13</v>
      </c>
      <c r="H804" s="1">
        <v>12</v>
      </c>
      <c r="I804" s="1">
        <v>11</v>
      </c>
      <c r="J804" s="1">
        <v>13</v>
      </c>
      <c r="K804" s="1">
        <v>8</v>
      </c>
      <c r="L804" s="1">
        <v>11</v>
      </c>
      <c r="M804" s="1">
        <v>13</v>
      </c>
      <c r="N804" s="1">
        <v>7</v>
      </c>
    </row>
    <row r="805" spans="1:14" ht="15" customHeight="1" thickBot="1" x14ac:dyDescent="0.3">
      <c r="A805" s="49" t="s">
        <v>822</v>
      </c>
      <c r="B805" s="17" t="s">
        <v>1944</v>
      </c>
      <c r="C805" s="17" t="s">
        <v>238</v>
      </c>
      <c r="D805" s="25">
        <f t="shared" si="12"/>
        <v>8.8000000000000007</v>
      </c>
      <c r="E805" s="1">
        <v>12</v>
      </c>
      <c r="F805" s="1">
        <v>13</v>
      </c>
      <c r="G805" s="1">
        <v>15</v>
      </c>
      <c r="H805" s="1">
        <v>8</v>
      </c>
      <c r="I805" s="1">
        <v>3</v>
      </c>
      <c r="J805" s="1">
        <v>9</v>
      </c>
      <c r="K805" s="1">
        <v>3</v>
      </c>
      <c r="L805" s="1">
        <v>13</v>
      </c>
      <c r="M805" s="1">
        <v>11</v>
      </c>
      <c r="N805" s="1">
        <v>1</v>
      </c>
    </row>
    <row r="806" spans="1:14" ht="15" customHeight="1" thickBot="1" x14ac:dyDescent="0.3">
      <c r="A806" s="28" t="s">
        <v>1111</v>
      </c>
      <c r="B806" s="17" t="s">
        <v>1946</v>
      </c>
      <c r="C806" s="17" t="s">
        <v>182</v>
      </c>
      <c r="D806" s="25">
        <f t="shared" si="12"/>
        <v>12.4</v>
      </c>
      <c r="E806" s="1">
        <v>14</v>
      </c>
      <c r="F806" s="1">
        <v>12</v>
      </c>
      <c r="G806" s="1">
        <v>10</v>
      </c>
      <c r="H806" s="1">
        <v>13</v>
      </c>
      <c r="I806" s="1">
        <v>11</v>
      </c>
      <c r="J806" s="1">
        <v>13</v>
      </c>
      <c r="K806" s="1">
        <v>14</v>
      </c>
      <c r="L806" s="1">
        <v>10</v>
      </c>
      <c r="M806" s="1">
        <v>12</v>
      </c>
      <c r="N806" s="1">
        <v>15</v>
      </c>
    </row>
    <row r="807" spans="1:14" ht="15" customHeight="1" thickBot="1" x14ac:dyDescent="0.3">
      <c r="A807" s="28" t="s">
        <v>1111</v>
      </c>
      <c r="B807" s="17" t="s">
        <v>1948</v>
      </c>
      <c r="C807" s="17" t="s">
        <v>289</v>
      </c>
      <c r="D807" s="25">
        <f t="shared" si="12"/>
        <v>11.5</v>
      </c>
      <c r="E807" s="1">
        <v>15</v>
      </c>
      <c r="F807" s="1">
        <v>11</v>
      </c>
      <c r="G807" s="1">
        <v>6</v>
      </c>
      <c r="H807" s="1">
        <v>8</v>
      </c>
      <c r="I807" s="1">
        <v>11</v>
      </c>
      <c r="J807" s="1">
        <v>16</v>
      </c>
      <c r="K807" s="1">
        <v>11</v>
      </c>
      <c r="L807" s="1">
        <v>14</v>
      </c>
      <c r="M807" s="1">
        <v>11</v>
      </c>
      <c r="N807" s="1">
        <v>12</v>
      </c>
    </row>
    <row r="808" spans="1:14" ht="15" customHeight="1" thickBot="1" x14ac:dyDescent="0.3">
      <c r="A808" s="28" t="s">
        <v>1111</v>
      </c>
      <c r="B808" s="17" t="s">
        <v>1949</v>
      </c>
      <c r="C808" s="17" t="s">
        <v>29</v>
      </c>
      <c r="D808" s="25">
        <f t="shared" si="12"/>
        <v>14.1</v>
      </c>
      <c r="E808" s="1">
        <v>14</v>
      </c>
      <c r="F808" s="1">
        <v>14</v>
      </c>
      <c r="G808" s="1">
        <v>14</v>
      </c>
      <c r="H808" s="1">
        <v>14</v>
      </c>
      <c r="I808" s="1">
        <v>14</v>
      </c>
      <c r="J808" s="1">
        <v>15</v>
      </c>
      <c r="K808" s="1">
        <v>14</v>
      </c>
      <c r="L808" s="1">
        <v>13</v>
      </c>
      <c r="M808" s="1">
        <v>15</v>
      </c>
      <c r="N808" s="1">
        <v>14</v>
      </c>
    </row>
    <row r="809" spans="1:14" ht="15" customHeight="1" thickBot="1" x14ac:dyDescent="0.3">
      <c r="A809" s="28" t="s">
        <v>1111</v>
      </c>
      <c r="B809" s="17" t="s">
        <v>1951</v>
      </c>
      <c r="C809" s="17" t="s">
        <v>93</v>
      </c>
      <c r="D809" s="25">
        <f t="shared" si="12"/>
        <v>15.3</v>
      </c>
      <c r="E809" s="1">
        <v>11</v>
      </c>
      <c r="F809" s="1">
        <v>15</v>
      </c>
      <c r="G809" s="1">
        <v>16</v>
      </c>
      <c r="H809" s="1">
        <v>15</v>
      </c>
      <c r="I809" s="1">
        <v>17</v>
      </c>
      <c r="J809" s="1">
        <v>15</v>
      </c>
      <c r="K809" s="1">
        <v>16</v>
      </c>
      <c r="L809" s="1">
        <v>13</v>
      </c>
      <c r="M809" s="1">
        <v>18</v>
      </c>
      <c r="N809" s="1">
        <v>17</v>
      </c>
    </row>
    <row r="810" spans="1:14" ht="15" customHeight="1" thickBot="1" x14ac:dyDescent="0.3">
      <c r="A810" s="28" t="s">
        <v>1111</v>
      </c>
      <c r="B810" s="17" t="s">
        <v>1952</v>
      </c>
      <c r="C810" s="17" t="s">
        <v>433</v>
      </c>
      <c r="D810" s="25">
        <f t="shared" si="12"/>
        <v>11</v>
      </c>
      <c r="E810" s="1">
        <v>13</v>
      </c>
      <c r="F810" s="1">
        <v>15</v>
      </c>
      <c r="G810" s="1">
        <v>12</v>
      </c>
      <c r="H810" s="1">
        <v>10</v>
      </c>
      <c r="I810" s="1">
        <v>8</v>
      </c>
      <c r="J810" s="1">
        <v>12</v>
      </c>
      <c r="K810" s="1">
        <v>9</v>
      </c>
      <c r="L810" s="1">
        <v>11</v>
      </c>
      <c r="M810" s="1">
        <v>11</v>
      </c>
      <c r="N810" s="1">
        <v>9</v>
      </c>
    </row>
    <row r="811" spans="1:14" ht="15" customHeight="1" thickBot="1" x14ac:dyDescent="0.3">
      <c r="A811" s="28" t="s">
        <v>1111</v>
      </c>
      <c r="B811" s="17" t="s">
        <v>1953</v>
      </c>
      <c r="C811" s="17" t="s">
        <v>37</v>
      </c>
      <c r="D811" s="25">
        <f t="shared" si="12"/>
        <v>14.2</v>
      </c>
      <c r="E811" s="1">
        <v>15</v>
      </c>
      <c r="F811" s="1">
        <v>16</v>
      </c>
      <c r="G811" s="1">
        <v>10</v>
      </c>
      <c r="H811" s="1">
        <v>13</v>
      </c>
      <c r="I811" s="1">
        <v>14</v>
      </c>
      <c r="J811" s="1">
        <v>13</v>
      </c>
      <c r="K811" s="1">
        <v>15</v>
      </c>
      <c r="L811" s="1">
        <v>18</v>
      </c>
      <c r="M811" s="1">
        <v>15</v>
      </c>
      <c r="N811" s="1">
        <v>13</v>
      </c>
    </row>
    <row r="812" spans="1:14" ht="15" customHeight="1" thickBot="1" x14ac:dyDescent="0.3">
      <c r="A812" s="28" t="s">
        <v>1111</v>
      </c>
      <c r="B812" s="17" t="s">
        <v>1955</v>
      </c>
      <c r="C812" s="17" t="s">
        <v>37</v>
      </c>
      <c r="D812" s="25">
        <f t="shared" si="12"/>
        <v>12.7</v>
      </c>
      <c r="E812" s="1">
        <v>13</v>
      </c>
      <c r="F812" s="1">
        <v>13</v>
      </c>
      <c r="G812" s="1">
        <v>9</v>
      </c>
      <c r="H812" s="1">
        <v>11</v>
      </c>
      <c r="I812" s="1">
        <v>12</v>
      </c>
      <c r="J812" s="1">
        <v>15</v>
      </c>
      <c r="K812" s="1">
        <v>13</v>
      </c>
      <c r="L812" s="1">
        <v>17</v>
      </c>
      <c r="M812" s="1">
        <v>12</v>
      </c>
      <c r="N812" s="1">
        <v>12</v>
      </c>
    </row>
    <row r="813" spans="1:14" ht="15" customHeight="1" thickBot="1" x14ac:dyDescent="0.3">
      <c r="A813" s="28" t="s">
        <v>1111</v>
      </c>
      <c r="B813" s="17" t="s">
        <v>1956</v>
      </c>
      <c r="C813" s="17" t="s">
        <v>96</v>
      </c>
      <c r="D813" s="25">
        <f t="shared" si="12"/>
        <v>13.7</v>
      </c>
      <c r="E813" s="1">
        <v>17</v>
      </c>
      <c r="F813" s="1">
        <v>13</v>
      </c>
      <c r="G813" s="1">
        <v>13</v>
      </c>
      <c r="H813" s="1">
        <v>16</v>
      </c>
      <c r="I813" s="1">
        <v>9</v>
      </c>
      <c r="J813" s="1">
        <v>17</v>
      </c>
      <c r="K813" s="1">
        <v>12</v>
      </c>
      <c r="L813" s="1">
        <v>16</v>
      </c>
      <c r="M813" s="1">
        <v>15</v>
      </c>
      <c r="N813" s="1">
        <v>9</v>
      </c>
    </row>
    <row r="814" spans="1:14" ht="15" customHeight="1" thickBot="1" x14ac:dyDescent="0.3">
      <c r="A814" s="28" t="s">
        <v>1111</v>
      </c>
      <c r="B814" s="17" t="s">
        <v>1957</v>
      </c>
      <c r="C814" s="17" t="s">
        <v>299</v>
      </c>
      <c r="D814" s="25">
        <f t="shared" si="12"/>
        <v>11.6</v>
      </c>
      <c r="E814" s="1">
        <v>17</v>
      </c>
      <c r="F814" s="1">
        <v>15</v>
      </c>
      <c r="G814" s="1">
        <v>8</v>
      </c>
      <c r="H814" s="1">
        <v>11</v>
      </c>
      <c r="I814" s="1">
        <v>7</v>
      </c>
      <c r="J814" s="1">
        <v>18</v>
      </c>
      <c r="K814" s="1">
        <v>8</v>
      </c>
      <c r="L814" s="1">
        <v>13</v>
      </c>
      <c r="M814" s="1">
        <v>11</v>
      </c>
      <c r="N814" s="1">
        <v>8</v>
      </c>
    </row>
    <row r="815" spans="1:14" ht="15" customHeight="1" thickBot="1" x14ac:dyDescent="0.3">
      <c r="A815" s="28" t="s">
        <v>1111</v>
      </c>
      <c r="B815" s="17" t="s">
        <v>1959</v>
      </c>
      <c r="C815" s="17" t="s">
        <v>100</v>
      </c>
      <c r="D815" s="25">
        <f t="shared" si="12"/>
        <v>10.5</v>
      </c>
      <c r="E815" s="1">
        <v>15</v>
      </c>
      <c r="F815" s="1">
        <v>12</v>
      </c>
      <c r="G815" s="1">
        <v>12</v>
      </c>
      <c r="H815" s="1">
        <v>8</v>
      </c>
      <c r="I815" s="1">
        <v>6</v>
      </c>
      <c r="J815" s="1">
        <v>13</v>
      </c>
      <c r="K815" s="1">
        <v>9</v>
      </c>
      <c r="L815" s="1">
        <v>12</v>
      </c>
      <c r="M815" s="1">
        <v>12</v>
      </c>
      <c r="N815" s="1">
        <v>6</v>
      </c>
    </row>
    <row r="816" spans="1:14" ht="15" customHeight="1" thickBot="1" x14ac:dyDescent="0.3">
      <c r="A816" s="28" t="s">
        <v>1111</v>
      </c>
      <c r="B816" s="17" t="s">
        <v>1960</v>
      </c>
      <c r="C816" s="17" t="s">
        <v>870</v>
      </c>
      <c r="D816" s="25">
        <f t="shared" si="12"/>
        <v>11</v>
      </c>
      <c r="E816" s="1">
        <v>14</v>
      </c>
      <c r="F816" s="1">
        <v>11</v>
      </c>
      <c r="G816" s="1">
        <v>8</v>
      </c>
      <c r="H816" s="1">
        <v>12</v>
      </c>
      <c r="I816" s="1">
        <v>7</v>
      </c>
      <c r="J816" s="1">
        <v>18</v>
      </c>
      <c r="K816" s="1">
        <v>7</v>
      </c>
      <c r="L816" s="1">
        <v>14</v>
      </c>
      <c r="M816" s="1">
        <v>12</v>
      </c>
      <c r="N816" s="1">
        <v>7</v>
      </c>
    </row>
    <row r="817" spans="1:14" ht="15" customHeight="1" thickBot="1" x14ac:dyDescent="0.3">
      <c r="A817" s="28" t="s">
        <v>1111</v>
      </c>
      <c r="B817" s="17" t="s">
        <v>1964</v>
      </c>
      <c r="C817" s="17" t="s">
        <v>192</v>
      </c>
      <c r="D817" s="25">
        <f t="shared" si="12"/>
        <v>14.4</v>
      </c>
      <c r="E817" s="1">
        <v>16</v>
      </c>
      <c r="F817" s="1">
        <v>15</v>
      </c>
      <c r="G817" s="1">
        <v>14</v>
      </c>
      <c r="H817" s="1">
        <v>14</v>
      </c>
      <c r="I817" s="1">
        <v>14</v>
      </c>
      <c r="J817" s="1">
        <v>15</v>
      </c>
      <c r="K817" s="1">
        <v>13</v>
      </c>
      <c r="L817" s="1">
        <v>14</v>
      </c>
      <c r="M817" s="1">
        <v>16</v>
      </c>
      <c r="N817" s="1">
        <v>13</v>
      </c>
    </row>
    <row r="818" spans="1:14" ht="15" customHeight="1" thickBot="1" x14ac:dyDescent="0.3">
      <c r="A818" s="28" t="s">
        <v>1111</v>
      </c>
      <c r="B818" s="17" t="s">
        <v>1965</v>
      </c>
      <c r="C818" s="17" t="s">
        <v>37</v>
      </c>
      <c r="D818" s="25">
        <f t="shared" si="12"/>
        <v>13.9</v>
      </c>
      <c r="E818" s="1">
        <v>13</v>
      </c>
      <c r="F818" s="1">
        <v>15</v>
      </c>
      <c r="G818" s="1">
        <v>12</v>
      </c>
      <c r="H818" s="1">
        <v>15</v>
      </c>
      <c r="I818" s="1">
        <v>14</v>
      </c>
      <c r="J818" s="1">
        <v>13</v>
      </c>
      <c r="K818" s="1">
        <v>14</v>
      </c>
      <c r="L818" s="1">
        <v>15</v>
      </c>
      <c r="M818" s="1">
        <v>14</v>
      </c>
      <c r="N818" s="1">
        <v>14</v>
      </c>
    </row>
    <row r="819" spans="1:14" ht="15" customHeight="1" thickBot="1" x14ac:dyDescent="0.3">
      <c r="A819" s="28" t="s">
        <v>1111</v>
      </c>
      <c r="B819" s="17" t="s">
        <v>1966</v>
      </c>
      <c r="C819" s="17" t="s">
        <v>93</v>
      </c>
      <c r="D819" s="25">
        <f t="shared" si="12"/>
        <v>14.2</v>
      </c>
      <c r="E819" s="1">
        <v>14</v>
      </c>
      <c r="F819" s="1">
        <v>13</v>
      </c>
      <c r="G819" s="1">
        <v>12</v>
      </c>
      <c r="H819" s="1">
        <v>16</v>
      </c>
      <c r="I819" s="1">
        <v>14</v>
      </c>
      <c r="J819" s="1">
        <v>13</v>
      </c>
      <c r="K819" s="1">
        <v>16</v>
      </c>
      <c r="L819" s="1">
        <v>14</v>
      </c>
      <c r="M819" s="1">
        <v>14</v>
      </c>
      <c r="N819" s="1">
        <v>16</v>
      </c>
    </row>
    <row r="820" spans="1:14" ht="15" customHeight="1" thickBot="1" x14ac:dyDescent="0.3">
      <c r="A820" s="28" t="s">
        <v>1111</v>
      </c>
      <c r="B820" s="17" t="s">
        <v>1969</v>
      </c>
      <c r="C820" s="17" t="s">
        <v>33</v>
      </c>
      <c r="D820" s="25">
        <f t="shared" si="12"/>
        <v>13.5</v>
      </c>
      <c r="E820" s="1">
        <v>14</v>
      </c>
      <c r="F820" s="1">
        <v>14</v>
      </c>
      <c r="G820" s="1">
        <v>12</v>
      </c>
      <c r="H820" s="1">
        <v>13</v>
      </c>
      <c r="I820" s="1">
        <v>14</v>
      </c>
      <c r="J820" s="1">
        <v>14</v>
      </c>
      <c r="K820" s="1">
        <v>13</v>
      </c>
      <c r="L820" s="1">
        <v>13</v>
      </c>
      <c r="M820" s="1">
        <v>14</v>
      </c>
      <c r="N820" s="1">
        <v>14</v>
      </c>
    </row>
    <row r="821" spans="1:14" ht="15" customHeight="1" thickBot="1" x14ac:dyDescent="0.3">
      <c r="A821" s="28" t="s">
        <v>1111</v>
      </c>
      <c r="B821" s="17" t="s">
        <v>1970</v>
      </c>
      <c r="C821" s="17" t="s">
        <v>266</v>
      </c>
      <c r="D821" s="25">
        <f t="shared" si="12"/>
        <v>14.2</v>
      </c>
      <c r="E821" s="1">
        <v>13</v>
      </c>
      <c r="F821" s="1">
        <v>13</v>
      </c>
      <c r="G821" s="1">
        <v>15</v>
      </c>
      <c r="H821" s="1">
        <v>14</v>
      </c>
      <c r="I821" s="1">
        <v>14</v>
      </c>
      <c r="J821" s="1">
        <v>16</v>
      </c>
      <c r="K821" s="1">
        <v>15</v>
      </c>
      <c r="L821" s="1">
        <v>15</v>
      </c>
      <c r="M821" s="1">
        <v>14</v>
      </c>
      <c r="N821" s="1">
        <v>13</v>
      </c>
    </row>
    <row r="822" spans="1:14" ht="15" customHeight="1" thickBot="1" x14ac:dyDescent="0.3">
      <c r="A822" s="28" t="s">
        <v>1111</v>
      </c>
      <c r="B822" s="17" t="s">
        <v>1971</v>
      </c>
      <c r="C822" s="17" t="s">
        <v>96</v>
      </c>
      <c r="D822" s="25">
        <f t="shared" si="12"/>
        <v>10.7</v>
      </c>
      <c r="E822" s="1">
        <v>16</v>
      </c>
      <c r="F822" s="1">
        <v>15</v>
      </c>
      <c r="G822" s="1">
        <v>10</v>
      </c>
      <c r="H822" s="1">
        <v>12</v>
      </c>
      <c r="I822" s="1">
        <v>4</v>
      </c>
      <c r="J822" s="1">
        <v>16</v>
      </c>
      <c r="K822" s="1">
        <v>4</v>
      </c>
      <c r="L822" s="1">
        <v>14</v>
      </c>
      <c r="M822" s="1">
        <v>13</v>
      </c>
      <c r="N822" s="1">
        <v>3</v>
      </c>
    </row>
    <row r="823" spans="1:14" ht="15" customHeight="1" thickBot="1" x14ac:dyDescent="0.3">
      <c r="A823" s="28" t="s">
        <v>1111</v>
      </c>
      <c r="B823" s="17" t="s">
        <v>1972</v>
      </c>
      <c r="C823" s="17" t="s">
        <v>37</v>
      </c>
      <c r="D823" s="25">
        <f t="shared" si="12"/>
        <v>13.7</v>
      </c>
      <c r="E823" s="1">
        <v>12</v>
      </c>
      <c r="F823" s="1">
        <v>11</v>
      </c>
      <c r="G823" s="1">
        <v>12</v>
      </c>
      <c r="H823" s="1">
        <v>15</v>
      </c>
      <c r="I823" s="1">
        <v>12</v>
      </c>
      <c r="J823" s="1">
        <v>17</v>
      </c>
      <c r="K823" s="1">
        <v>14</v>
      </c>
      <c r="L823" s="1">
        <v>15</v>
      </c>
      <c r="M823" s="1">
        <v>14</v>
      </c>
      <c r="N823" s="1">
        <v>15</v>
      </c>
    </row>
    <row r="824" spans="1:14" ht="15" customHeight="1" thickBot="1" x14ac:dyDescent="0.3">
      <c r="A824" s="28" t="s">
        <v>1111</v>
      </c>
      <c r="B824" s="17" t="s">
        <v>1974</v>
      </c>
      <c r="C824" s="17" t="s">
        <v>37</v>
      </c>
      <c r="D824" s="25">
        <f t="shared" si="12"/>
        <v>14.1</v>
      </c>
      <c r="E824" s="1">
        <v>14</v>
      </c>
      <c r="F824" s="1">
        <v>16</v>
      </c>
      <c r="G824" s="1">
        <v>13</v>
      </c>
      <c r="H824" s="1">
        <v>14</v>
      </c>
      <c r="I824" s="1">
        <v>14</v>
      </c>
      <c r="J824" s="1">
        <v>14</v>
      </c>
      <c r="K824" s="1">
        <v>14</v>
      </c>
      <c r="L824" s="1">
        <v>14</v>
      </c>
      <c r="M824" s="1">
        <v>14</v>
      </c>
      <c r="N824" s="1">
        <v>14</v>
      </c>
    </row>
    <row r="825" spans="1:14" ht="15" customHeight="1" thickBot="1" x14ac:dyDescent="0.3">
      <c r="A825" s="28" t="s">
        <v>1111</v>
      </c>
      <c r="B825" s="17" t="s">
        <v>1975</v>
      </c>
      <c r="C825" s="17" t="s">
        <v>100</v>
      </c>
      <c r="D825" s="25">
        <f t="shared" si="12"/>
        <v>11.4</v>
      </c>
      <c r="E825" s="1">
        <v>16</v>
      </c>
      <c r="F825" s="1">
        <v>11</v>
      </c>
      <c r="G825" s="1">
        <v>12</v>
      </c>
      <c r="H825" s="1">
        <v>13</v>
      </c>
      <c r="I825" s="1">
        <v>6</v>
      </c>
      <c r="J825" s="1">
        <v>15</v>
      </c>
      <c r="K825" s="1">
        <v>7</v>
      </c>
      <c r="L825" s="1">
        <v>13</v>
      </c>
      <c r="M825" s="1">
        <v>12</v>
      </c>
      <c r="N825" s="1">
        <v>9</v>
      </c>
    </row>
    <row r="826" spans="1:14" ht="15" customHeight="1" thickBot="1" x14ac:dyDescent="0.3">
      <c r="A826" s="28" t="s">
        <v>1111</v>
      </c>
      <c r="B826" s="17" t="s">
        <v>1976</v>
      </c>
      <c r="C826" s="17" t="s">
        <v>238</v>
      </c>
      <c r="D826" s="25">
        <f t="shared" si="12"/>
        <v>11.9</v>
      </c>
      <c r="E826" s="1">
        <v>14</v>
      </c>
      <c r="F826" s="1">
        <v>12</v>
      </c>
      <c r="G826" s="1">
        <v>14</v>
      </c>
      <c r="H826" s="1">
        <v>13</v>
      </c>
      <c r="I826" s="1">
        <v>6</v>
      </c>
      <c r="J826" s="1">
        <v>14</v>
      </c>
      <c r="K826" s="1">
        <v>12</v>
      </c>
      <c r="L826" s="1">
        <v>14</v>
      </c>
      <c r="M826" s="1">
        <v>15</v>
      </c>
      <c r="N826" s="1">
        <v>5</v>
      </c>
    </row>
    <row r="827" spans="1:14" ht="15" customHeight="1" thickBot="1" x14ac:dyDescent="0.3">
      <c r="A827" s="28" t="s">
        <v>1111</v>
      </c>
      <c r="B827" s="17" t="s">
        <v>1977</v>
      </c>
      <c r="C827" s="17" t="s">
        <v>100</v>
      </c>
      <c r="D827" s="25">
        <f t="shared" si="12"/>
        <v>9.9</v>
      </c>
      <c r="E827" s="1">
        <v>16</v>
      </c>
      <c r="F827" s="1">
        <v>12</v>
      </c>
      <c r="G827" s="1">
        <v>10</v>
      </c>
      <c r="H827" s="1">
        <v>12</v>
      </c>
      <c r="I827" s="1">
        <v>4</v>
      </c>
      <c r="J827" s="1">
        <v>15</v>
      </c>
      <c r="K827" s="1">
        <v>4</v>
      </c>
      <c r="L827" s="1">
        <v>12</v>
      </c>
      <c r="M827" s="1">
        <v>12</v>
      </c>
      <c r="N827" s="1">
        <v>2</v>
      </c>
    </row>
    <row r="828" spans="1:14" ht="15" customHeight="1" thickBot="1" x14ac:dyDescent="0.3">
      <c r="A828" s="28" t="s">
        <v>1111</v>
      </c>
      <c r="B828" s="17" t="s">
        <v>1978</v>
      </c>
      <c r="C828" s="17" t="s">
        <v>85</v>
      </c>
      <c r="D828" s="25">
        <f t="shared" si="12"/>
        <v>12.3</v>
      </c>
      <c r="E828" s="1">
        <v>12</v>
      </c>
      <c r="F828" s="1">
        <v>12</v>
      </c>
      <c r="G828" s="1">
        <v>11</v>
      </c>
      <c r="H828" s="1">
        <v>13</v>
      </c>
      <c r="I828" s="1">
        <v>11</v>
      </c>
      <c r="J828" s="1">
        <v>12</v>
      </c>
      <c r="K828" s="1">
        <v>12</v>
      </c>
      <c r="L828" s="1">
        <v>15</v>
      </c>
      <c r="M828" s="1">
        <v>13</v>
      </c>
      <c r="N828" s="1">
        <v>12</v>
      </c>
    </row>
    <row r="829" spans="1:14" ht="15" customHeight="1" thickBot="1" x14ac:dyDescent="0.3">
      <c r="A829" s="50" t="s">
        <v>2000</v>
      </c>
      <c r="B829" s="17" t="s">
        <v>1981</v>
      </c>
      <c r="C829" s="17" t="s">
        <v>484</v>
      </c>
      <c r="D829" s="25">
        <f t="shared" si="12"/>
        <v>13.5</v>
      </c>
      <c r="E829" s="1">
        <v>17</v>
      </c>
      <c r="F829" s="1">
        <v>12</v>
      </c>
      <c r="G829" s="1">
        <v>8</v>
      </c>
      <c r="H829" s="1">
        <v>10</v>
      </c>
      <c r="I829" s="1">
        <v>13</v>
      </c>
      <c r="J829" s="1">
        <v>15</v>
      </c>
      <c r="K829" s="1">
        <v>12</v>
      </c>
      <c r="L829" s="1">
        <v>15</v>
      </c>
      <c r="M829" s="1">
        <v>13</v>
      </c>
      <c r="N829" s="1">
        <v>20</v>
      </c>
    </row>
    <row r="830" spans="1:14" ht="15" customHeight="1" thickBot="1" x14ac:dyDescent="0.3">
      <c r="A830" s="50" t="s">
        <v>2000</v>
      </c>
      <c r="B830" s="17" t="s">
        <v>1982</v>
      </c>
      <c r="C830" s="17" t="s">
        <v>1669</v>
      </c>
      <c r="D830" s="25">
        <f t="shared" si="12"/>
        <v>12.9</v>
      </c>
      <c r="E830" s="1">
        <v>13</v>
      </c>
      <c r="F830" s="1">
        <v>13</v>
      </c>
      <c r="G830" s="1">
        <v>11</v>
      </c>
      <c r="H830" s="1">
        <v>11</v>
      </c>
      <c r="I830" s="1">
        <v>13</v>
      </c>
      <c r="J830" s="1">
        <v>13</v>
      </c>
      <c r="K830" s="1">
        <v>14</v>
      </c>
      <c r="L830" s="1">
        <v>14</v>
      </c>
      <c r="M830" s="1">
        <v>14</v>
      </c>
      <c r="N830" s="1">
        <v>13</v>
      </c>
    </row>
    <row r="831" spans="1:14" ht="15" customHeight="1" thickBot="1" x14ac:dyDescent="0.3">
      <c r="A831" s="50" t="s">
        <v>2000</v>
      </c>
      <c r="B831" s="17" t="s">
        <v>1983</v>
      </c>
      <c r="C831" s="17" t="s">
        <v>108</v>
      </c>
      <c r="D831" s="25">
        <f t="shared" si="12"/>
        <v>14.3</v>
      </c>
      <c r="E831" s="1">
        <v>14</v>
      </c>
      <c r="F831" s="1">
        <v>14</v>
      </c>
      <c r="G831" s="1">
        <v>13</v>
      </c>
      <c r="H831" s="1">
        <v>13</v>
      </c>
      <c r="I831" s="1">
        <v>15</v>
      </c>
      <c r="J831" s="1">
        <v>16</v>
      </c>
      <c r="K831" s="1">
        <v>15</v>
      </c>
      <c r="L831" s="1">
        <v>15</v>
      </c>
      <c r="M831" s="1">
        <v>13</v>
      </c>
      <c r="N831" s="1">
        <v>15</v>
      </c>
    </row>
    <row r="832" spans="1:14" ht="15" customHeight="1" thickBot="1" x14ac:dyDescent="0.3">
      <c r="A832" s="50" t="s">
        <v>2000</v>
      </c>
      <c r="B832" s="17" t="s">
        <v>1984</v>
      </c>
      <c r="C832" s="17" t="s">
        <v>160</v>
      </c>
      <c r="D832" s="25">
        <f t="shared" si="12"/>
        <v>14.6</v>
      </c>
      <c r="E832" s="1">
        <v>13</v>
      </c>
      <c r="F832" s="1">
        <v>15</v>
      </c>
      <c r="G832" s="1">
        <v>15</v>
      </c>
      <c r="H832" s="1">
        <v>14</v>
      </c>
      <c r="I832" s="1">
        <v>16</v>
      </c>
      <c r="J832" s="1">
        <v>13</v>
      </c>
      <c r="K832" s="1">
        <v>15</v>
      </c>
      <c r="L832" s="1">
        <v>14</v>
      </c>
      <c r="M832" s="1">
        <v>14</v>
      </c>
      <c r="N832" s="1">
        <v>17</v>
      </c>
    </row>
    <row r="833" spans="1:14" ht="15" customHeight="1" thickBot="1" x14ac:dyDescent="0.3">
      <c r="A833" s="50" t="s">
        <v>2000</v>
      </c>
      <c r="B833" s="17" t="s">
        <v>1985</v>
      </c>
      <c r="C833" s="17" t="s">
        <v>47</v>
      </c>
      <c r="D833" s="25">
        <f t="shared" si="12"/>
        <v>10.7</v>
      </c>
      <c r="E833" s="1">
        <v>15</v>
      </c>
      <c r="F833" s="1">
        <v>13</v>
      </c>
      <c r="G833" s="1">
        <v>9</v>
      </c>
      <c r="H833" s="1">
        <v>8</v>
      </c>
      <c r="I833" s="1">
        <v>6</v>
      </c>
      <c r="J833" s="1">
        <v>15</v>
      </c>
      <c r="K833" s="1">
        <v>8</v>
      </c>
      <c r="L833" s="1">
        <v>13</v>
      </c>
      <c r="M833" s="1">
        <v>12</v>
      </c>
      <c r="N833" s="1">
        <v>8</v>
      </c>
    </row>
    <row r="834" spans="1:14" ht="15" customHeight="1" thickBot="1" x14ac:dyDescent="0.3">
      <c r="A834" s="50" t="s">
        <v>2000</v>
      </c>
      <c r="B834" s="17" t="s">
        <v>1986</v>
      </c>
      <c r="C834" s="17" t="s">
        <v>79</v>
      </c>
      <c r="D834" s="25">
        <f t="shared" ref="D834:D897" si="13">AVERAGE(E834:N834)</f>
        <v>11.9</v>
      </c>
      <c r="E834" s="1">
        <v>15</v>
      </c>
      <c r="F834" s="1">
        <v>16</v>
      </c>
      <c r="G834" s="1">
        <v>12</v>
      </c>
      <c r="H834" s="1">
        <v>10</v>
      </c>
      <c r="I834" s="1">
        <v>8</v>
      </c>
      <c r="J834" s="1">
        <v>16</v>
      </c>
      <c r="K834" s="1">
        <v>8</v>
      </c>
      <c r="L834" s="1">
        <v>14</v>
      </c>
      <c r="M834" s="1">
        <v>12</v>
      </c>
      <c r="N834" s="1">
        <v>8</v>
      </c>
    </row>
    <row r="835" spans="1:14" ht="15" customHeight="1" thickBot="1" x14ac:dyDescent="0.3">
      <c r="A835" s="50" t="s">
        <v>2000</v>
      </c>
      <c r="B835" s="17" t="s">
        <v>1987</v>
      </c>
      <c r="C835" s="17" t="s">
        <v>37</v>
      </c>
      <c r="D835" s="25">
        <f t="shared" si="13"/>
        <v>12.8</v>
      </c>
      <c r="E835" s="1">
        <v>13</v>
      </c>
      <c r="F835" s="1">
        <v>16</v>
      </c>
      <c r="G835" s="1">
        <v>10</v>
      </c>
      <c r="H835" s="1">
        <v>11</v>
      </c>
      <c r="I835" s="1">
        <v>12</v>
      </c>
      <c r="J835" s="1">
        <v>14</v>
      </c>
      <c r="K835" s="1">
        <v>12</v>
      </c>
      <c r="L835" s="1">
        <v>14</v>
      </c>
      <c r="M835" s="1">
        <v>13</v>
      </c>
      <c r="N835" s="1">
        <v>13</v>
      </c>
    </row>
    <row r="836" spans="1:14" ht="15" customHeight="1" thickBot="1" x14ac:dyDescent="0.3">
      <c r="A836" s="50" t="s">
        <v>2000</v>
      </c>
      <c r="B836" s="17" t="s">
        <v>1988</v>
      </c>
      <c r="C836" s="17" t="s">
        <v>100</v>
      </c>
      <c r="D836" s="25">
        <f t="shared" si="13"/>
        <v>12.1</v>
      </c>
      <c r="E836" s="1">
        <v>17</v>
      </c>
      <c r="F836" s="1">
        <v>15</v>
      </c>
      <c r="G836" s="1">
        <v>14</v>
      </c>
      <c r="H836" s="1">
        <v>12</v>
      </c>
      <c r="I836" s="1">
        <v>8</v>
      </c>
      <c r="J836" s="1">
        <v>16</v>
      </c>
      <c r="K836" s="1">
        <v>7</v>
      </c>
      <c r="L836" s="1">
        <v>12</v>
      </c>
      <c r="M836" s="1">
        <v>13</v>
      </c>
      <c r="N836" s="1">
        <v>7</v>
      </c>
    </row>
    <row r="837" spans="1:14" ht="15" customHeight="1" thickBot="1" x14ac:dyDescent="0.3">
      <c r="A837" s="50" t="s">
        <v>2000</v>
      </c>
      <c r="B837" s="17" t="s">
        <v>1989</v>
      </c>
      <c r="C837" s="17" t="s">
        <v>96</v>
      </c>
      <c r="D837" s="25">
        <f t="shared" si="13"/>
        <v>12.3</v>
      </c>
      <c r="E837" s="1">
        <v>17</v>
      </c>
      <c r="F837" s="1">
        <v>14</v>
      </c>
      <c r="G837" s="1">
        <v>13</v>
      </c>
      <c r="H837" s="1">
        <v>16</v>
      </c>
      <c r="I837" s="1">
        <v>7</v>
      </c>
      <c r="J837" s="1">
        <v>17</v>
      </c>
      <c r="K837" s="1">
        <v>6</v>
      </c>
      <c r="L837" s="1">
        <v>14</v>
      </c>
      <c r="M837" s="1">
        <v>13</v>
      </c>
      <c r="N837" s="1">
        <v>6</v>
      </c>
    </row>
    <row r="838" spans="1:14" ht="15" customHeight="1" thickBot="1" x14ac:dyDescent="0.3">
      <c r="A838" s="50" t="s">
        <v>2000</v>
      </c>
      <c r="B838" s="17" t="s">
        <v>1990</v>
      </c>
      <c r="C838" s="17" t="s">
        <v>238</v>
      </c>
      <c r="D838" s="25">
        <f t="shared" si="13"/>
        <v>11.1</v>
      </c>
      <c r="E838" s="1">
        <v>12</v>
      </c>
      <c r="F838" s="1">
        <v>16</v>
      </c>
      <c r="G838" s="1">
        <v>17</v>
      </c>
      <c r="H838" s="1">
        <v>15</v>
      </c>
      <c r="I838" s="1">
        <v>4</v>
      </c>
      <c r="J838" s="1">
        <v>13</v>
      </c>
      <c r="K838" s="1">
        <v>6</v>
      </c>
      <c r="L838" s="1">
        <v>12</v>
      </c>
      <c r="M838" s="1">
        <v>12</v>
      </c>
      <c r="N838" s="1">
        <v>4</v>
      </c>
    </row>
    <row r="839" spans="1:14" ht="15" customHeight="1" thickBot="1" x14ac:dyDescent="0.3">
      <c r="A839" s="50" t="s">
        <v>2000</v>
      </c>
      <c r="B839" s="17" t="s">
        <v>1991</v>
      </c>
      <c r="C839" s="17" t="s">
        <v>238</v>
      </c>
      <c r="D839" s="25">
        <f t="shared" si="13"/>
        <v>12.6</v>
      </c>
      <c r="E839" s="1">
        <v>14</v>
      </c>
      <c r="F839" s="1">
        <v>15</v>
      </c>
      <c r="G839" s="1">
        <v>15</v>
      </c>
      <c r="H839" s="1">
        <v>16</v>
      </c>
      <c r="I839" s="1">
        <v>5</v>
      </c>
      <c r="J839" s="1">
        <v>14</v>
      </c>
      <c r="K839" s="1">
        <v>5</v>
      </c>
      <c r="L839" s="1">
        <v>14</v>
      </c>
      <c r="M839" s="1">
        <v>19</v>
      </c>
      <c r="N839" s="1">
        <v>9</v>
      </c>
    </row>
    <row r="840" spans="1:14" ht="15" customHeight="1" thickBot="1" x14ac:dyDescent="0.3">
      <c r="A840" s="50" t="s">
        <v>2000</v>
      </c>
      <c r="B840" s="17" t="s">
        <v>1996</v>
      </c>
      <c r="C840" s="17" t="s">
        <v>64</v>
      </c>
      <c r="D840" s="25">
        <f t="shared" si="13"/>
        <v>11.1</v>
      </c>
      <c r="E840" s="1">
        <v>11</v>
      </c>
      <c r="F840" s="1">
        <v>15</v>
      </c>
      <c r="G840" s="1">
        <v>9</v>
      </c>
      <c r="H840" s="1">
        <v>8</v>
      </c>
      <c r="I840" s="1">
        <v>11</v>
      </c>
      <c r="J840" s="1">
        <v>10</v>
      </c>
      <c r="K840" s="1">
        <v>13</v>
      </c>
      <c r="L840" s="1">
        <v>12</v>
      </c>
      <c r="M840" s="1">
        <v>10</v>
      </c>
      <c r="N840" s="1">
        <v>12</v>
      </c>
    </row>
    <row r="841" spans="1:14" ht="15" customHeight="1" thickBot="1" x14ac:dyDescent="0.3">
      <c r="A841" s="50" t="s">
        <v>2000</v>
      </c>
      <c r="B841" s="17" t="s">
        <v>1997</v>
      </c>
      <c r="C841" s="17" t="s">
        <v>93</v>
      </c>
      <c r="D841" s="25">
        <f t="shared" si="13"/>
        <v>14.8</v>
      </c>
      <c r="E841" s="1">
        <v>13</v>
      </c>
      <c r="F841" s="1">
        <v>14</v>
      </c>
      <c r="G841" s="1">
        <v>17</v>
      </c>
      <c r="H841" s="1">
        <v>17</v>
      </c>
      <c r="I841" s="1">
        <v>14</v>
      </c>
      <c r="J841" s="1">
        <v>14</v>
      </c>
      <c r="K841" s="1">
        <v>14</v>
      </c>
      <c r="L841" s="1">
        <v>14</v>
      </c>
      <c r="M841" s="1">
        <v>17</v>
      </c>
      <c r="N841" s="1">
        <v>14</v>
      </c>
    </row>
    <row r="842" spans="1:14" ht="15" customHeight="1" thickBot="1" x14ac:dyDescent="0.3">
      <c r="A842" s="50" t="s">
        <v>2000</v>
      </c>
      <c r="B842" s="17" t="s">
        <v>1998</v>
      </c>
      <c r="C842" s="17" t="s">
        <v>139</v>
      </c>
      <c r="D842" s="25">
        <f t="shared" si="13"/>
        <v>10</v>
      </c>
      <c r="E842" s="1">
        <v>16</v>
      </c>
      <c r="F842" s="1">
        <v>11</v>
      </c>
      <c r="G842" s="1">
        <v>7</v>
      </c>
      <c r="H842" s="1">
        <v>9</v>
      </c>
      <c r="I842" s="1">
        <v>7</v>
      </c>
      <c r="J842" s="1">
        <v>16</v>
      </c>
      <c r="K842" s="1">
        <v>7</v>
      </c>
      <c r="L842" s="1">
        <v>12</v>
      </c>
      <c r="M842" s="1">
        <v>10</v>
      </c>
      <c r="N842" s="1">
        <v>5</v>
      </c>
    </row>
    <row r="843" spans="1:14" ht="15" customHeight="1" thickBot="1" x14ac:dyDescent="0.3">
      <c r="A843" s="50" t="s">
        <v>2000</v>
      </c>
      <c r="B843" s="17" t="s">
        <v>1999</v>
      </c>
      <c r="C843" s="17" t="s">
        <v>116</v>
      </c>
      <c r="D843" s="25">
        <f t="shared" si="13"/>
        <v>13.9</v>
      </c>
      <c r="E843" s="1">
        <v>15</v>
      </c>
      <c r="F843" s="1">
        <v>14</v>
      </c>
      <c r="G843" s="1">
        <v>15</v>
      </c>
      <c r="H843" s="1">
        <v>13</v>
      </c>
      <c r="I843" s="1">
        <v>15</v>
      </c>
      <c r="J843" s="1">
        <v>14</v>
      </c>
      <c r="K843" s="1">
        <v>12</v>
      </c>
      <c r="L843" s="1">
        <v>14</v>
      </c>
      <c r="M843" s="1">
        <v>13</v>
      </c>
      <c r="N843" s="1">
        <v>14</v>
      </c>
    </row>
    <row r="844" spans="1:14" ht="15" customHeight="1" thickBot="1" x14ac:dyDescent="0.3">
      <c r="A844" s="50" t="s">
        <v>2000</v>
      </c>
      <c r="B844" s="17" t="s">
        <v>2001</v>
      </c>
      <c r="C844" s="17" t="s">
        <v>563</v>
      </c>
      <c r="D844" s="25">
        <f t="shared" si="13"/>
        <v>11.7</v>
      </c>
      <c r="E844" s="1">
        <v>15</v>
      </c>
      <c r="F844" s="1">
        <v>12</v>
      </c>
      <c r="G844" s="1">
        <v>7</v>
      </c>
      <c r="H844" s="1">
        <v>8</v>
      </c>
      <c r="I844" s="1">
        <v>11</v>
      </c>
      <c r="J844" s="1">
        <v>15</v>
      </c>
      <c r="K844" s="1">
        <v>10</v>
      </c>
      <c r="L844" s="1">
        <v>16</v>
      </c>
      <c r="M844" s="1">
        <v>11</v>
      </c>
      <c r="N844" s="1">
        <v>12</v>
      </c>
    </row>
    <row r="845" spans="1:14" ht="15" customHeight="1" thickBot="1" x14ac:dyDescent="0.3">
      <c r="A845" s="50" t="s">
        <v>2000</v>
      </c>
      <c r="B845" s="17" t="s">
        <v>2002</v>
      </c>
      <c r="C845" s="17" t="s">
        <v>64</v>
      </c>
      <c r="D845" s="25">
        <f t="shared" si="13"/>
        <v>11.3</v>
      </c>
      <c r="E845" s="1">
        <v>13</v>
      </c>
      <c r="F845" s="1">
        <v>14</v>
      </c>
      <c r="G845" s="1">
        <v>11</v>
      </c>
      <c r="H845" s="1">
        <v>10</v>
      </c>
      <c r="I845" s="1">
        <v>10</v>
      </c>
      <c r="J845" s="1">
        <v>13</v>
      </c>
      <c r="K845" s="1">
        <v>8</v>
      </c>
      <c r="L845" s="1">
        <v>12</v>
      </c>
      <c r="M845" s="1">
        <v>10</v>
      </c>
      <c r="N845" s="1">
        <v>12</v>
      </c>
    </row>
    <row r="846" spans="1:14" ht="15" customHeight="1" thickBot="1" x14ac:dyDescent="0.3">
      <c r="A846" s="50" t="s">
        <v>2000</v>
      </c>
      <c r="B846" s="17" t="s">
        <v>2003</v>
      </c>
      <c r="C846" s="17" t="s">
        <v>96</v>
      </c>
      <c r="D846" s="25">
        <f t="shared" si="13"/>
        <v>9.9</v>
      </c>
      <c r="E846" s="1">
        <v>17</v>
      </c>
      <c r="F846" s="1">
        <v>12</v>
      </c>
      <c r="G846" s="1">
        <v>6</v>
      </c>
      <c r="H846" s="1">
        <v>5</v>
      </c>
      <c r="I846" s="1">
        <v>6</v>
      </c>
      <c r="J846" s="1">
        <v>17</v>
      </c>
      <c r="K846" s="1">
        <v>5</v>
      </c>
      <c r="L846" s="1">
        <v>15</v>
      </c>
      <c r="M846" s="1">
        <v>10</v>
      </c>
      <c r="N846" s="1">
        <v>6</v>
      </c>
    </row>
    <row r="847" spans="1:14" ht="15" customHeight="1" thickBot="1" x14ac:dyDescent="0.3">
      <c r="A847" s="50" t="s">
        <v>2000</v>
      </c>
      <c r="B847" s="17" t="s">
        <v>2005</v>
      </c>
      <c r="C847" s="17" t="s">
        <v>64</v>
      </c>
      <c r="D847" s="25">
        <f t="shared" si="13"/>
        <v>12.4</v>
      </c>
      <c r="E847" s="1">
        <v>12</v>
      </c>
      <c r="F847" s="1">
        <v>12</v>
      </c>
      <c r="G847" s="1">
        <v>10</v>
      </c>
      <c r="H847" s="1">
        <v>11</v>
      </c>
      <c r="I847" s="1">
        <v>11</v>
      </c>
      <c r="J847" s="1">
        <v>13</v>
      </c>
      <c r="K847" s="1">
        <v>13</v>
      </c>
      <c r="L847" s="1">
        <v>16</v>
      </c>
      <c r="M847" s="1">
        <v>13</v>
      </c>
      <c r="N847" s="1">
        <v>13</v>
      </c>
    </row>
    <row r="848" spans="1:14" ht="15" customHeight="1" thickBot="1" x14ac:dyDescent="0.3">
      <c r="A848" s="50" t="s">
        <v>2000</v>
      </c>
      <c r="B848" s="17" t="s">
        <v>2007</v>
      </c>
      <c r="C848" s="17" t="s">
        <v>2008</v>
      </c>
      <c r="D848" s="25">
        <f t="shared" si="13"/>
        <v>12.6</v>
      </c>
      <c r="E848" s="1">
        <v>13</v>
      </c>
      <c r="F848" s="1">
        <v>14</v>
      </c>
      <c r="G848" s="1">
        <v>11</v>
      </c>
      <c r="H848" s="1">
        <v>12</v>
      </c>
      <c r="I848" s="1">
        <v>13</v>
      </c>
      <c r="J848" s="1">
        <v>12</v>
      </c>
      <c r="K848" s="1">
        <v>13</v>
      </c>
      <c r="L848" s="1">
        <v>13</v>
      </c>
      <c r="M848" s="1">
        <v>13</v>
      </c>
      <c r="N848" s="1">
        <v>12</v>
      </c>
    </row>
    <row r="849" spans="1:14" ht="15" customHeight="1" thickBot="1" x14ac:dyDescent="0.3">
      <c r="A849" s="50" t="s">
        <v>2000</v>
      </c>
      <c r="B849" s="17" t="s">
        <v>2010</v>
      </c>
      <c r="C849" s="17" t="s">
        <v>2011</v>
      </c>
      <c r="D849" s="25">
        <f t="shared" si="13"/>
        <v>11.1</v>
      </c>
      <c r="E849" s="1">
        <v>15</v>
      </c>
      <c r="F849" s="1">
        <v>11</v>
      </c>
      <c r="G849" s="1">
        <v>11</v>
      </c>
      <c r="H849" s="1">
        <v>12</v>
      </c>
      <c r="I849" s="1">
        <v>6</v>
      </c>
      <c r="J849" s="1">
        <v>15</v>
      </c>
      <c r="K849" s="1">
        <v>8</v>
      </c>
      <c r="L849" s="1">
        <v>12</v>
      </c>
      <c r="M849" s="1">
        <v>13</v>
      </c>
      <c r="N849" s="1">
        <v>8</v>
      </c>
    </row>
    <row r="850" spans="1:14" ht="15" customHeight="1" thickBot="1" x14ac:dyDescent="0.3">
      <c r="A850" s="50" t="s">
        <v>2000</v>
      </c>
      <c r="B850" s="17" t="s">
        <v>2012</v>
      </c>
      <c r="C850" s="17" t="s">
        <v>37</v>
      </c>
      <c r="D850" s="25">
        <f t="shared" si="13"/>
        <v>12.2</v>
      </c>
      <c r="E850" s="1">
        <v>14</v>
      </c>
      <c r="F850" s="1">
        <v>12</v>
      </c>
      <c r="G850" s="1">
        <v>9</v>
      </c>
      <c r="H850" s="1">
        <v>9</v>
      </c>
      <c r="I850" s="1">
        <v>12</v>
      </c>
      <c r="J850" s="1">
        <v>13</v>
      </c>
      <c r="K850" s="1">
        <v>12</v>
      </c>
      <c r="L850" s="1">
        <v>14</v>
      </c>
      <c r="M850" s="1">
        <v>14</v>
      </c>
      <c r="N850" s="1">
        <v>13</v>
      </c>
    </row>
    <row r="851" spans="1:14" ht="15" customHeight="1" thickBot="1" x14ac:dyDescent="0.3">
      <c r="A851" s="50" t="s">
        <v>2000</v>
      </c>
      <c r="B851" s="17" t="s">
        <v>2014</v>
      </c>
      <c r="C851" s="17" t="s">
        <v>33</v>
      </c>
      <c r="D851" s="25">
        <f t="shared" si="13"/>
        <v>13.2</v>
      </c>
      <c r="E851" s="1">
        <v>14</v>
      </c>
      <c r="F851" s="1">
        <v>12</v>
      </c>
      <c r="G851" s="1">
        <v>12</v>
      </c>
      <c r="H851" s="1">
        <v>15</v>
      </c>
      <c r="I851" s="1">
        <v>12</v>
      </c>
      <c r="J851" s="1">
        <v>15</v>
      </c>
      <c r="K851" s="1">
        <v>12</v>
      </c>
      <c r="L851" s="1">
        <v>14</v>
      </c>
      <c r="M851" s="1">
        <v>13</v>
      </c>
      <c r="N851" s="1">
        <v>13</v>
      </c>
    </row>
    <row r="852" spans="1:14" ht="15" customHeight="1" thickBot="1" x14ac:dyDescent="0.3">
      <c r="A852" s="41" t="s">
        <v>1116</v>
      </c>
      <c r="B852" s="17" t="s">
        <v>2016</v>
      </c>
      <c r="C852" s="17" t="s">
        <v>18</v>
      </c>
      <c r="D852" s="25">
        <f t="shared" si="13"/>
        <v>13.4</v>
      </c>
      <c r="E852" s="1">
        <v>18</v>
      </c>
      <c r="F852" s="1">
        <v>13</v>
      </c>
      <c r="G852" s="1">
        <v>9</v>
      </c>
      <c r="H852" s="1">
        <v>11</v>
      </c>
      <c r="I852" s="1">
        <v>11</v>
      </c>
      <c r="J852" s="1">
        <v>19</v>
      </c>
      <c r="K852" s="1">
        <v>10</v>
      </c>
      <c r="L852" s="1">
        <v>13</v>
      </c>
      <c r="M852" s="1">
        <v>16</v>
      </c>
      <c r="N852" s="1">
        <v>14</v>
      </c>
    </row>
    <row r="853" spans="1:14" ht="15" customHeight="1" thickBot="1" x14ac:dyDescent="0.3">
      <c r="A853" s="41" t="s">
        <v>1116</v>
      </c>
      <c r="B853" s="17" t="s">
        <v>2017</v>
      </c>
      <c r="C853" s="17" t="s">
        <v>33</v>
      </c>
      <c r="D853" s="25">
        <f t="shared" si="13"/>
        <v>12.8</v>
      </c>
      <c r="E853" s="1">
        <v>12</v>
      </c>
      <c r="F853" s="1">
        <v>13</v>
      </c>
      <c r="G853" s="1">
        <v>14</v>
      </c>
      <c r="H853" s="1">
        <v>13</v>
      </c>
      <c r="I853" s="1">
        <v>12</v>
      </c>
      <c r="J853" s="1">
        <v>12</v>
      </c>
      <c r="K853" s="1">
        <v>13</v>
      </c>
      <c r="L853" s="1">
        <v>14</v>
      </c>
      <c r="M853" s="1">
        <v>11</v>
      </c>
      <c r="N853" s="1">
        <v>14</v>
      </c>
    </row>
    <row r="854" spans="1:14" ht="15" customHeight="1" thickBot="1" x14ac:dyDescent="0.3">
      <c r="A854" s="41" t="s">
        <v>1116</v>
      </c>
      <c r="B854" s="17" t="s">
        <v>2019</v>
      </c>
      <c r="C854" s="17" t="s">
        <v>470</v>
      </c>
      <c r="D854" s="25">
        <f t="shared" si="13"/>
        <v>15.8</v>
      </c>
      <c r="E854" s="1">
        <v>14</v>
      </c>
      <c r="F854" s="1">
        <v>19</v>
      </c>
      <c r="G854" s="1">
        <v>14</v>
      </c>
      <c r="H854" s="1">
        <v>15</v>
      </c>
      <c r="I854" s="1">
        <v>16</v>
      </c>
      <c r="J854" s="1">
        <v>15</v>
      </c>
      <c r="K854" s="1">
        <v>17</v>
      </c>
      <c r="L854" s="1">
        <v>17</v>
      </c>
      <c r="M854" s="1">
        <v>14</v>
      </c>
      <c r="N854" s="1">
        <v>17</v>
      </c>
    </row>
    <row r="855" spans="1:14" ht="15" customHeight="1" thickBot="1" x14ac:dyDescent="0.3">
      <c r="A855" s="41" t="s">
        <v>1116</v>
      </c>
      <c r="B855" s="17" t="s">
        <v>2020</v>
      </c>
      <c r="C855" s="17" t="s">
        <v>470</v>
      </c>
      <c r="D855" s="25">
        <f t="shared" si="13"/>
        <v>13.4</v>
      </c>
      <c r="E855" s="1">
        <v>13</v>
      </c>
      <c r="F855" s="1">
        <v>14</v>
      </c>
      <c r="G855" s="1">
        <v>12</v>
      </c>
      <c r="H855" s="1">
        <v>13</v>
      </c>
      <c r="I855" s="1">
        <v>14</v>
      </c>
      <c r="J855" s="1">
        <v>14</v>
      </c>
      <c r="K855" s="1">
        <v>14</v>
      </c>
      <c r="L855" s="1">
        <v>13</v>
      </c>
      <c r="M855" s="1">
        <v>12</v>
      </c>
      <c r="N855" s="1">
        <v>15</v>
      </c>
    </row>
    <row r="856" spans="1:14" ht="15" customHeight="1" thickBot="1" x14ac:dyDescent="0.3">
      <c r="A856" s="41" t="s">
        <v>1116</v>
      </c>
      <c r="B856" s="17" t="s">
        <v>2021</v>
      </c>
      <c r="C856" s="17" t="s">
        <v>299</v>
      </c>
      <c r="D856" s="25">
        <f t="shared" si="13"/>
        <v>11.3</v>
      </c>
      <c r="E856" s="1">
        <v>15</v>
      </c>
      <c r="F856" s="1">
        <v>13</v>
      </c>
      <c r="G856" s="1">
        <v>11</v>
      </c>
      <c r="H856" s="1">
        <v>6</v>
      </c>
      <c r="I856" s="1">
        <v>6</v>
      </c>
      <c r="J856" s="1">
        <v>14</v>
      </c>
      <c r="K856" s="1">
        <v>11</v>
      </c>
      <c r="L856" s="1">
        <v>14</v>
      </c>
      <c r="M856" s="1">
        <v>14</v>
      </c>
      <c r="N856" s="1">
        <v>9</v>
      </c>
    </row>
    <row r="857" spans="1:14" ht="15" customHeight="1" thickBot="1" x14ac:dyDescent="0.3">
      <c r="A857" s="41" t="s">
        <v>1116</v>
      </c>
      <c r="B857" s="17" t="s">
        <v>2023</v>
      </c>
      <c r="C857" s="17" t="s">
        <v>1210</v>
      </c>
      <c r="D857" s="25">
        <f t="shared" si="13"/>
        <v>10.4</v>
      </c>
      <c r="E857" s="1">
        <v>13</v>
      </c>
      <c r="F857" s="1">
        <v>13</v>
      </c>
      <c r="G857" s="1">
        <v>5</v>
      </c>
      <c r="H857" s="1">
        <v>8</v>
      </c>
      <c r="I857" s="1">
        <v>7</v>
      </c>
      <c r="J857" s="1">
        <v>13</v>
      </c>
      <c r="K857" s="1">
        <v>11</v>
      </c>
      <c r="L857" s="1">
        <v>13</v>
      </c>
      <c r="M857" s="1">
        <v>10</v>
      </c>
      <c r="N857" s="1">
        <v>11</v>
      </c>
    </row>
    <row r="858" spans="1:14" ht="15" customHeight="1" thickBot="1" x14ac:dyDescent="0.3">
      <c r="A858" s="41" t="s">
        <v>1116</v>
      </c>
      <c r="B858" s="17" t="s">
        <v>2025</v>
      </c>
      <c r="C858" s="17" t="s">
        <v>64</v>
      </c>
      <c r="D858" s="25">
        <f t="shared" si="13"/>
        <v>12.2</v>
      </c>
      <c r="E858" s="1">
        <v>15</v>
      </c>
      <c r="F858" s="1">
        <v>11</v>
      </c>
      <c r="G858" s="1">
        <v>8</v>
      </c>
      <c r="H858" s="1">
        <v>12</v>
      </c>
      <c r="I858" s="1">
        <v>9</v>
      </c>
      <c r="J858" s="1">
        <v>13</v>
      </c>
      <c r="K858" s="1">
        <v>12</v>
      </c>
      <c r="L858" s="1">
        <v>17</v>
      </c>
      <c r="M858" s="1">
        <v>12</v>
      </c>
      <c r="N858" s="1">
        <v>13</v>
      </c>
    </row>
    <row r="859" spans="1:14" ht="15" customHeight="1" thickBot="1" x14ac:dyDescent="0.3">
      <c r="A859" s="41" t="s">
        <v>1116</v>
      </c>
      <c r="B859" s="17" t="s">
        <v>2027</v>
      </c>
      <c r="C859" s="17" t="s">
        <v>60</v>
      </c>
      <c r="D859" s="25">
        <f t="shared" si="13"/>
        <v>12.6</v>
      </c>
      <c r="E859" s="1">
        <v>12</v>
      </c>
      <c r="F859" s="1">
        <v>15</v>
      </c>
      <c r="G859" s="1">
        <v>16</v>
      </c>
      <c r="H859" s="1">
        <v>15</v>
      </c>
      <c r="I859" s="1">
        <v>9</v>
      </c>
      <c r="J859" s="1">
        <v>13</v>
      </c>
      <c r="K859" s="1">
        <v>9</v>
      </c>
      <c r="L859" s="1">
        <v>14</v>
      </c>
      <c r="M859" s="1">
        <v>14</v>
      </c>
      <c r="N859" s="1">
        <v>9</v>
      </c>
    </row>
    <row r="860" spans="1:14" ht="15" customHeight="1" thickBot="1" x14ac:dyDescent="0.3">
      <c r="A860" s="41" t="s">
        <v>1116</v>
      </c>
      <c r="B860" s="17" t="s">
        <v>2029</v>
      </c>
      <c r="C860" s="17" t="s">
        <v>100</v>
      </c>
      <c r="D860" s="25">
        <f t="shared" si="13"/>
        <v>11.6</v>
      </c>
      <c r="E860" s="1">
        <v>17</v>
      </c>
      <c r="F860" s="1">
        <v>13</v>
      </c>
      <c r="G860" s="1">
        <v>7</v>
      </c>
      <c r="H860" s="1">
        <v>12</v>
      </c>
      <c r="I860" s="1">
        <v>9</v>
      </c>
      <c r="J860" s="1">
        <v>16</v>
      </c>
      <c r="K860" s="1">
        <v>6</v>
      </c>
      <c r="L860" s="1">
        <v>14</v>
      </c>
      <c r="M860" s="1">
        <v>11</v>
      </c>
      <c r="N860" s="1">
        <v>11</v>
      </c>
    </row>
    <row r="861" spans="1:14" ht="15" customHeight="1" thickBot="1" x14ac:dyDescent="0.3">
      <c r="A861" s="41" t="s">
        <v>1116</v>
      </c>
      <c r="B861" s="17" t="s">
        <v>2031</v>
      </c>
      <c r="C861" s="17" t="s">
        <v>238</v>
      </c>
      <c r="D861" s="25">
        <f t="shared" si="13"/>
        <v>12.9</v>
      </c>
      <c r="E861" s="1">
        <v>16</v>
      </c>
      <c r="F861" s="1">
        <v>14</v>
      </c>
      <c r="G861" s="1">
        <v>14</v>
      </c>
      <c r="H861" s="1">
        <v>15</v>
      </c>
      <c r="I861" s="1">
        <v>8</v>
      </c>
      <c r="J861" s="1">
        <v>17</v>
      </c>
      <c r="K861" s="1">
        <v>8</v>
      </c>
      <c r="L861" s="1">
        <v>15</v>
      </c>
      <c r="M861" s="1">
        <v>15</v>
      </c>
      <c r="N861" s="1">
        <v>7</v>
      </c>
    </row>
    <row r="862" spans="1:14" ht="15" customHeight="1" thickBot="1" x14ac:dyDescent="0.3">
      <c r="A862" s="41" t="s">
        <v>1116</v>
      </c>
      <c r="B862" s="17" t="s">
        <v>2032</v>
      </c>
      <c r="C862" s="17" t="s">
        <v>2033</v>
      </c>
      <c r="D862" s="25">
        <f t="shared" si="13"/>
        <v>13.1</v>
      </c>
      <c r="E862" s="1">
        <v>15</v>
      </c>
      <c r="F862" s="1">
        <v>15</v>
      </c>
      <c r="G862" s="1">
        <v>13</v>
      </c>
      <c r="H862" s="1">
        <v>14</v>
      </c>
      <c r="I862" s="1">
        <v>11</v>
      </c>
      <c r="J862" s="1">
        <v>13</v>
      </c>
      <c r="K862" s="1">
        <v>12</v>
      </c>
      <c r="L862" s="1">
        <v>13</v>
      </c>
      <c r="M862" s="1">
        <v>13</v>
      </c>
      <c r="N862" s="1">
        <v>12</v>
      </c>
    </row>
    <row r="863" spans="1:14" ht="15" customHeight="1" thickBot="1" x14ac:dyDescent="0.3">
      <c r="A863" s="41" t="s">
        <v>1116</v>
      </c>
      <c r="B863" s="17" t="s">
        <v>2037</v>
      </c>
      <c r="C863" s="17" t="s">
        <v>1773</v>
      </c>
      <c r="D863" s="25">
        <f t="shared" si="13"/>
        <v>10.4</v>
      </c>
      <c r="E863" s="1">
        <v>15</v>
      </c>
      <c r="F863" s="1">
        <v>13</v>
      </c>
      <c r="G863" s="1">
        <v>7</v>
      </c>
      <c r="H863" s="1">
        <v>7</v>
      </c>
      <c r="I863" s="1">
        <v>6</v>
      </c>
      <c r="J863" s="1">
        <v>14</v>
      </c>
      <c r="K863" s="1">
        <v>10</v>
      </c>
      <c r="L863" s="1">
        <v>13</v>
      </c>
      <c r="M863" s="1">
        <v>11</v>
      </c>
      <c r="N863" s="1">
        <v>8</v>
      </c>
    </row>
    <row r="864" spans="1:14" ht="15" customHeight="1" thickBot="1" x14ac:dyDescent="0.3">
      <c r="A864" s="41" t="s">
        <v>1116</v>
      </c>
      <c r="B864" s="17" t="s">
        <v>2038</v>
      </c>
      <c r="C864" s="17" t="s">
        <v>93</v>
      </c>
      <c r="D864" s="25">
        <f t="shared" si="13"/>
        <v>14.9</v>
      </c>
      <c r="E864" s="1">
        <v>16</v>
      </c>
      <c r="F864" s="1">
        <v>16</v>
      </c>
      <c r="G864" s="1">
        <v>14</v>
      </c>
      <c r="H864" s="1">
        <v>15</v>
      </c>
      <c r="I864" s="1">
        <v>16</v>
      </c>
      <c r="J864" s="1">
        <v>16</v>
      </c>
      <c r="K864" s="1">
        <v>15</v>
      </c>
      <c r="L864" s="1">
        <v>14</v>
      </c>
      <c r="M864" s="1">
        <v>13</v>
      </c>
      <c r="N864" s="1">
        <v>14</v>
      </c>
    </row>
    <row r="865" spans="1:14" ht="15" customHeight="1" thickBot="1" x14ac:dyDescent="0.3">
      <c r="A865" s="41" t="s">
        <v>1116</v>
      </c>
      <c r="B865" s="17" t="s">
        <v>2039</v>
      </c>
      <c r="C865" s="17" t="s">
        <v>1756</v>
      </c>
      <c r="D865" s="25">
        <f t="shared" si="13"/>
        <v>11.5</v>
      </c>
      <c r="E865" s="1">
        <v>15</v>
      </c>
      <c r="F865" s="1">
        <v>15</v>
      </c>
      <c r="G865" s="1">
        <v>7</v>
      </c>
      <c r="H865" s="1">
        <v>8</v>
      </c>
      <c r="I865" s="1">
        <v>9</v>
      </c>
      <c r="J865" s="1">
        <v>15</v>
      </c>
      <c r="K865" s="1">
        <v>11</v>
      </c>
      <c r="L865" s="1">
        <v>15</v>
      </c>
      <c r="M865" s="1">
        <v>12</v>
      </c>
      <c r="N865" s="1">
        <v>8</v>
      </c>
    </row>
    <row r="866" spans="1:14" ht="15" customHeight="1" thickBot="1" x14ac:dyDescent="0.3">
      <c r="A866" s="41" t="s">
        <v>1116</v>
      </c>
      <c r="B866" s="17" t="s">
        <v>2040</v>
      </c>
      <c r="C866" s="17" t="s">
        <v>93</v>
      </c>
      <c r="D866" s="25">
        <f t="shared" si="13"/>
        <v>14.3</v>
      </c>
      <c r="E866" s="1">
        <v>16</v>
      </c>
      <c r="F866" s="1">
        <v>11</v>
      </c>
      <c r="G866" s="1">
        <v>15</v>
      </c>
      <c r="H866" s="1">
        <v>17</v>
      </c>
      <c r="I866" s="1">
        <v>13</v>
      </c>
      <c r="J866" s="1">
        <v>15</v>
      </c>
      <c r="K866" s="1">
        <v>14</v>
      </c>
      <c r="L866" s="1">
        <v>14</v>
      </c>
      <c r="M866" s="1">
        <v>15</v>
      </c>
      <c r="N866" s="1">
        <v>13</v>
      </c>
    </row>
    <row r="867" spans="1:14" ht="15" customHeight="1" thickBot="1" x14ac:dyDescent="0.3">
      <c r="A867" s="41" t="s">
        <v>1116</v>
      </c>
      <c r="B867" s="17" t="s">
        <v>2041</v>
      </c>
      <c r="C867" s="17" t="s">
        <v>96</v>
      </c>
      <c r="D867" s="25">
        <f t="shared" si="13"/>
        <v>11.5</v>
      </c>
      <c r="E867" s="1">
        <v>14</v>
      </c>
      <c r="F867" s="1">
        <v>13</v>
      </c>
      <c r="G867" s="1">
        <v>10</v>
      </c>
      <c r="H867" s="1">
        <v>15</v>
      </c>
      <c r="I867" s="1">
        <v>7</v>
      </c>
      <c r="J867" s="1">
        <v>15</v>
      </c>
      <c r="K867" s="1">
        <v>7</v>
      </c>
      <c r="L867" s="1">
        <v>13</v>
      </c>
      <c r="M867" s="1">
        <v>13</v>
      </c>
      <c r="N867" s="1">
        <v>8</v>
      </c>
    </row>
    <row r="868" spans="1:14" ht="15" customHeight="1" thickBot="1" x14ac:dyDescent="0.3">
      <c r="A868" s="41" t="s">
        <v>1116</v>
      </c>
      <c r="B868" s="17" t="s">
        <v>2042</v>
      </c>
      <c r="C868" s="17" t="s">
        <v>266</v>
      </c>
      <c r="D868" s="25">
        <f t="shared" si="13"/>
        <v>14.3</v>
      </c>
      <c r="E868" s="1">
        <v>13</v>
      </c>
      <c r="F868" s="1">
        <v>14</v>
      </c>
      <c r="G868" s="1">
        <v>15</v>
      </c>
      <c r="H868" s="1">
        <v>15</v>
      </c>
      <c r="I868" s="1">
        <v>14</v>
      </c>
      <c r="J868" s="1">
        <v>14</v>
      </c>
      <c r="K868" s="1">
        <v>15</v>
      </c>
      <c r="L868" s="1">
        <v>14</v>
      </c>
      <c r="M868" s="1">
        <v>14</v>
      </c>
      <c r="N868" s="1">
        <v>15</v>
      </c>
    </row>
    <row r="869" spans="1:14" ht="15" customHeight="1" thickBot="1" x14ac:dyDescent="0.3">
      <c r="A869" s="41" t="s">
        <v>1116</v>
      </c>
      <c r="B869" s="17" t="s">
        <v>2043</v>
      </c>
      <c r="C869" s="17" t="s">
        <v>143</v>
      </c>
      <c r="D869" s="25">
        <f t="shared" si="13"/>
        <v>11.4</v>
      </c>
      <c r="E869" s="1">
        <v>14</v>
      </c>
      <c r="F869" s="1">
        <v>13</v>
      </c>
      <c r="G869" s="1">
        <v>9</v>
      </c>
      <c r="H869" s="1">
        <v>6</v>
      </c>
      <c r="I869" s="1">
        <v>9</v>
      </c>
      <c r="J869" s="1">
        <v>14</v>
      </c>
      <c r="K869" s="1">
        <v>9</v>
      </c>
      <c r="L869" s="1">
        <v>16</v>
      </c>
      <c r="M869" s="1">
        <v>12</v>
      </c>
      <c r="N869" s="1">
        <v>12</v>
      </c>
    </row>
    <row r="870" spans="1:14" ht="15" customHeight="1" thickBot="1" x14ac:dyDescent="0.3">
      <c r="A870" s="41" t="s">
        <v>1116</v>
      </c>
      <c r="B870" s="17" t="s">
        <v>2044</v>
      </c>
      <c r="C870" s="17" t="s">
        <v>64</v>
      </c>
      <c r="D870" s="25">
        <f t="shared" si="13"/>
        <v>14.5</v>
      </c>
      <c r="E870" s="1">
        <v>16</v>
      </c>
      <c r="F870" s="1">
        <v>17</v>
      </c>
      <c r="G870" s="1">
        <v>14</v>
      </c>
      <c r="H870" s="1">
        <v>12</v>
      </c>
      <c r="I870" s="1">
        <v>13</v>
      </c>
      <c r="J870" s="1">
        <v>15</v>
      </c>
      <c r="K870" s="1">
        <v>13</v>
      </c>
      <c r="L870" s="1">
        <v>16</v>
      </c>
      <c r="M870" s="1">
        <v>14</v>
      </c>
      <c r="N870" s="1">
        <v>15</v>
      </c>
    </row>
    <row r="871" spans="1:14" ht="15" customHeight="1" thickBot="1" x14ac:dyDescent="0.3">
      <c r="A871" s="41" t="s">
        <v>1116</v>
      </c>
      <c r="B871" s="17" t="s">
        <v>2046</v>
      </c>
      <c r="C871" s="17" t="s">
        <v>37</v>
      </c>
      <c r="D871" s="25">
        <f t="shared" si="13"/>
        <v>12.5</v>
      </c>
      <c r="E871" s="1">
        <v>12</v>
      </c>
      <c r="F871" s="1">
        <v>14</v>
      </c>
      <c r="G871" s="1">
        <v>8</v>
      </c>
      <c r="H871" s="1">
        <v>9</v>
      </c>
      <c r="I871" s="1">
        <v>14</v>
      </c>
      <c r="J871" s="1">
        <v>12</v>
      </c>
      <c r="K871" s="1">
        <v>14</v>
      </c>
      <c r="L871" s="1">
        <v>17</v>
      </c>
      <c r="M871" s="1">
        <v>11</v>
      </c>
      <c r="N871" s="1">
        <v>14</v>
      </c>
    </row>
    <row r="872" spans="1:14" ht="15" customHeight="1" thickBot="1" x14ac:dyDescent="0.3">
      <c r="A872" s="41" t="s">
        <v>1116</v>
      </c>
      <c r="B872" s="17" t="s">
        <v>2047</v>
      </c>
      <c r="C872" s="17" t="s">
        <v>33</v>
      </c>
      <c r="D872" s="25">
        <f t="shared" si="13"/>
        <v>11.7</v>
      </c>
      <c r="E872" s="1">
        <v>12</v>
      </c>
      <c r="F872" s="1">
        <v>13</v>
      </c>
      <c r="G872" s="1">
        <v>9</v>
      </c>
      <c r="H872" s="1">
        <v>9</v>
      </c>
      <c r="I872" s="1">
        <v>12</v>
      </c>
      <c r="J872" s="1">
        <v>11</v>
      </c>
      <c r="K872" s="1">
        <v>11</v>
      </c>
      <c r="L872" s="1">
        <v>15</v>
      </c>
      <c r="M872" s="1">
        <v>11</v>
      </c>
      <c r="N872" s="1">
        <v>14</v>
      </c>
    </row>
    <row r="873" spans="1:14" ht="15" customHeight="1" thickBot="1" x14ac:dyDescent="0.3">
      <c r="A873" s="41" t="s">
        <v>1116</v>
      </c>
      <c r="B873" s="17" t="s">
        <v>2048</v>
      </c>
      <c r="C873" s="17" t="s">
        <v>484</v>
      </c>
      <c r="D873" s="25">
        <f t="shared" si="13"/>
        <v>12.5</v>
      </c>
      <c r="E873" s="1">
        <v>14</v>
      </c>
      <c r="F873" s="1">
        <v>14</v>
      </c>
      <c r="G873" s="1">
        <v>11</v>
      </c>
      <c r="H873" s="1">
        <v>10</v>
      </c>
      <c r="I873" s="1">
        <v>10</v>
      </c>
      <c r="J873" s="1">
        <v>15</v>
      </c>
      <c r="K873" s="1">
        <v>11</v>
      </c>
      <c r="L873" s="1">
        <v>15</v>
      </c>
      <c r="M873" s="1">
        <v>14</v>
      </c>
      <c r="N873" s="1">
        <v>11</v>
      </c>
    </row>
    <row r="874" spans="1:14" ht="15" customHeight="1" thickBot="1" x14ac:dyDescent="0.3">
      <c r="A874" s="41" t="s">
        <v>1116</v>
      </c>
      <c r="B874" s="17" t="s">
        <v>2050</v>
      </c>
      <c r="C874" s="17" t="s">
        <v>93</v>
      </c>
      <c r="D874" s="25">
        <f t="shared" si="13"/>
        <v>12.6</v>
      </c>
      <c r="E874" s="1">
        <v>10</v>
      </c>
      <c r="F874" s="1">
        <v>14</v>
      </c>
      <c r="G874" s="1">
        <v>14</v>
      </c>
      <c r="H874" s="1">
        <v>15</v>
      </c>
      <c r="I874" s="1">
        <v>13</v>
      </c>
      <c r="J874" s="1">
        <v>8</v>
      </c>
      <c r="K874" s="1">
        <v>14</v>
      </c>
      <c r="L874" s="1">
        <v>11</v>
      </c>
      <c r="M874" s="1">
        <v>13</v>
      </c>
      <c r="N874" s="1">
        <v>14</v>
      </c>
    </row>
    <row r="875" spans="1:14" ht="15" customHeight="1" thickBot="1" x14ac:dyDescent="0.3">
      <c r="A875" s="39" t="s">
        <v>38</v>
      </c>
      <c r="B875" s="17" t="s">
        <v>2053</v>
      </c>
      <c r="C875" s="17" t="s">
        <v>484</v>
      </c>
      <c r="D875" s="25">
        <f t="shared" si="13"/>
        <v>14.7</v>
      </c>
      <c r="E875" s="1">
        <v>14</v>
      </c>
      <c r="F875" s="1">
        <v>14</v>
      </c>
      <c r="G875" s="1">
        <v>17</v>
      </c>
      <c r="H875" s="1">
        <v>14</v>
      </c>
      <c r="I875" s="1">
        <v>14</v>
      </c>
      <c r="J875" s="1">
        <v>15</v>
      </c>
      <c r="K875" s="1">
        <v>13</v>
      </c>
      <c r="L875" s="1">
        <v>17</v>
      </c>
      <c r="M875" s="1">
        <v>13</v>
      </c>
      <c r="N875" s="1">
        <v>16</v>
      </c>
    </row>
    <row r="876" spans="1:14" ht="15" customHeight="1" thickBot="1" x14ac:dyDescent="0.3">
      <c r="A876" s="39" t="s">
        <v>38</v>
      </c>
      <c r="B876" s="17" t="s">
        <v>2054</v>
      </c>
      <c r="C876" s="17" t="s">
        <v>24</v>
      </c>
      <c r="D876" s="25">
        <f t="shared" si="13"/>
        <v>13.4</v>
      </c>
      <c r="E876" s="1">
        <v>14</v>
      </c>
      <c r="F876" s="1">
        <v>13</v>
      </c>
      <c r="G876" s="1">
        <v>13</v>
      </c>
      <c r="H876" s="1">
        <v>15</v>
      </c>
      <c r="I876" s="1">
        <v>12</v>
      </c>
      <c r="J876" s="1">
        <v>15</v>
      </c>
      <c r="K876" s="1">
        <v>13</v>
      </c>
      <c r="L876" s="1">
        <v>13</v>
      </c>
      <c r="M876" s="1">
        <v>14</v>
      </c>
      <c r="N876" s="1">
        <v>12</v>
      </c>
    </row>
    <row r="877" spans="1:14" ht="15" customHeight="1" thickBot="1" x14ac:dyDescent="0.3">
      <c r="A877" s="39" t="s">
        <v>38</v>
      </c>
      <c r="B877" s="17" t="s">
        <v>2055</v>
      </c>
      <c r="C877" s="17" t="s">
        <v>93</v>
      </c>
      <c r="D877" s="25">
        <f t="shared" si="13"/>
        <v>15.3</v>
      </c>
      <c r="E877" s="1">
        <v>15</v>
      </c>
      <c r="F877" s="1">
        <v>16</v>
      </c>
      <c r="G877" s="1">
        <v>15</v>
      </c>
      <c r="H877" s="1">
        <v>15</v>
      </c>
      <c r="I877" s="1">
        <v>16</v>
      </c>
      <c r="J877" s="1">
        <v>16</v>
      </c>
      <c r="K877" s="1">
        <v>15</v>
      </c>
      <c r="L877" s="1">
        <v>14</v>
      </c>
      <c r="M877" s="1">
        <v>15</v>
      </c>
      <c r="N877" s="1">
        <v>16</v>
      </c>
    </row>
    <row r="878" spans="1:14" ht="15" customHeight="1" thickBot="1" x14ac:dyDescent="0.3">
      <c r="A878" s="39" t="s">
        <v>38</v>
      </c>
      <c r="B878" s="17" t="s">
        <v>2057</v>
      </c>
      <c r="C878" s="17" t="s">
        <v>37</v>
      </c>
      <c r="D878" s="25">
        <f t="shared" si="13"/>
        <v>13.9</v>
      </c>
      <c r="E878" s="1">
        <v>12</v>
      </c>
      <c r="F878" s="1">
        <v>16</v>
      </c>
      <c r="G878" s="1">
        <v>12</v>
      </c>
      <c r="H878" s="1">
        <v>12</v>
      </c>
      <c r="I878" s="1">
        <v>14</v>
      </c>
      <c r="J878" s="1">
        <v>12</v>
      </c>
      <c r="K878" s="1">
        <v>18</v>
      </c>
      <c r="L878" s="1">
        <v>13</v>
      </c>
      <c r="M878" s="1">
        <v>12</v>
      </c>
      <c r="N878" s="1">
        <v>18</v>
      </c>
    </row>
    <row r="879" spans="1:14" ht="15" customHeight="1" thickBot="1" x14ac:dyDescent="0.3">
      <c r="A879" s="39" t="s">
        <v>38</v>
      </c>
      <c r="B879" s="17" t="s">
        <v>2058</v>
      </c>
      <c r="C879" s="17" t="s">
        <v>37</v>
      </c>
      <c r="D879" s="25">
        <f t="shared" si="13"/>
        <v>13.6</v>
      </c>
      <c r="E879" s="1">
        <v>12</v>
      </c>
      <c r="F879" s="1">
        <v>13</v>
      </c>
      <c r="G879" s="1">
        <v>13</v>
      </c>
      <c r="H879" s="1">
        <v>14</v>
      </c>
      <c r="I879" s="1">
        <v>13</v>
      </c>
      <c r="J879" s="1">
        <v>13</v>
      </c>
      <c r="K879" s="1">
        <v>15</v>
      </c>
      <c r="L879" s="1">
        <v>14</v>
      </c>
      <c r="M879" s="1">
        <v>12</v>
      </c>
      <c r="N879" s="1">
        <v>17</v>
      </c>
    </row>
    <row r="880" spans="1:14" ht="15" customHeight="1" thickBot="1" x14ac:dyDescent="0.3">
      <c r="A880" s="39" t="s">
        <v>38</v>
      </c>
      <c r="B880" s="17" t="s">
        <v>2059</v>
      </c>
      <c r="C880" s="17" t="s">
        <v>338</v>
      </c>
      <c r="D880" s="25">
        <f t="shared" si="13"/>
        <v>10.1</v>
      </c>
      <c r="E880" s="1">
        <v>14</v>
      </c>
      <c r="F880" s="1">
        <v>16</v>
      </c>
      <c r="G880" s="1">
        <v>5</v>
      </c>
      <c r="H880" s="1">
        <v>10</v>
      </c>
      <c r="I880" s="1">
        <v>4</v>
      </c>
      <c r="J880" s="1">
        <v>15</v>
      </c>
      <c r="K880" s="1">
        <v>7</v>
      </c>
      <c r="L880" s="1">
        <v>12</v>
      </c>
      <c r="M880" s="1">
        <v>10</v>
      </c>
      <c r="N880" s="1">
        <v>8</v>
      </c>
    </row>
    <row r="881" spans="1:14" ht="15" customHeight="1" thickBot="1" x14ac:dyDescent="0.3">
      <c r="A881" s="39" t="s">
        <v>38</v>
      </c>
      <c r="B881" s="17" t="s">
        <v>2061</v>
      </c>
      <c r="C881" s="17" t="s">
        <v>37</v>
      </c>
      <c r="D881" s="25">
        <f t="shared" si="13"/>
        <v>14.1</v>
      </c>
      <c r="E881" s="1">
        <v>15</v>
      </c>
      <c r="F881" s="1">
        <v>16</v>
      </c>
      <c r="G881" s="1">
        <v>10</v>
      </c>
      <c r="H881" s="1">
        <v>11</v>
      </c>
      <c r="I881" s="1">
        <v>14</v>
      </c>
      <c r="J881" s="1">
        <v>14</v>
      </c>
      <c r="K881" s="1">
        <v>15</v>
      </c>
      <c r="L881" s="1">
        <v>16</v>
      </c>
      <c r="M881" s="1">
        <v>15</v>
      </c>
      <c r="N881" s="1">
        <v>15</v>
      </c>
    </row>
    <row r="882" spans="1:14" ht="15" customHeight="1" thickBot="1" x14ac:dyDescent="0.3">
      <c r="A882" s="39" t="s">
        <v>38</v>
      </c>
      <c r="B882" s="17" t="s">
        <v>2063</v>
      </c>
      <c r="C882" s="17" t="s">
        <v>238</v>
      </c>
      <c r="D882" s="25">
        <f t="shared" si="13"/>
        <v>10.1</v>
      </c>
      <c r="E882" s="1">
        <v>11</v>
      </c>
      <c r="F882" s="1">
        <v>19</v>
      </c>
      <c r="G882" s="1">
        <v>16</v>
      </c>
      <c r="H882" s="1">
        <v>11</v>
      </c>
      <c r="I882" s="1">
        <v>4</v>
      </c>
      <c r="J882" s="1">
        <v>10</v>
      </c>
      <c r="K882" s="1">
        <v>3</v>
      </c>
      <c r="L882" s="1">
        <v>11</v>
      </c>
      <c r="M882" s="1">
        <v>9</v>
      </c>
      <c r="N882" s="1">
        <v>7</v>
      </c>
    </row>
    <row r="883" spans="1:14" ht="15" customHeight="1" thickBot="1" x14ac:dyDescent="0.3">
      <c r="A883" s="39" t="s">
        <v>38</v>
      </c>
      <c r="B883" s="17" t="s">
        <v>2065</v>
      </c>
      <c r="C883" s="17" t="s">
        <v>42</v>
      </c>
      <c r="D883" s="25">
        <f t="shared" si="13"/>
        <v>10.3</v>
      </c>
      <c r="E883" s="1">
        <v>15</v>
      </c>
      <c r="F883" s="1">
        <v>16</v>
      </c>
      <c r="G883" s="1">
        <v>5</v>
      </c>
      <c r="H883" s="1">
        <v>5</v>
      </c>
      <c r="I883" s="1">
        <v>8</v>
      </c>
      <c r="J883" s="1">
        <v>13</v>
      </c>
      <c r="K883" s="1">
        <v>10</v>
      </c>
      <c r="L883" s="1">
        <v>13</v>
      </c>
      <c r="M883" s="1">
        <v>10</v>
      </c>
      <c r="N883" s="1">
        <v>8</v>
      </c>
    </row>
    <row r="884" spans="1:14" ht="15" customHeight="1" thickBot="1" x14ac:dyDescent="0.3">
      <c r="A884" s="39" t="s">
        <v>38</v>
      </c>
      <c r="B884" s="17" t="s">
        <v>2066</v>
      </c>
      <c r="C884" s="17" t="s">
        <v>238</v>
      </c>
      <c r="D884" s="25">
        <f t="shared" si="13"/>
        <v>11.8</v>
      </c>
      <c r="E884" s="1">
        <v>12</v>
      </c>
      <c r="F884" s="1">
        <v>15</v>
      </c>
      <c r="G884" s="1">
        <v>16</v>
      </c>
      <c r="H884" s="1">
        <v>17</v>
      </c>
      <c r="I884" s="1">
        <v>5</v>
      </c>
      <c r="J884" s="1">
        <v>13</v>
      </c>
      <c r="K884" s="1">
        <v>5</v>
      </c>
      <c r="L884" s="1">
        <v>14</v>
      </c>
      <c r="M884" s="1">
        <v>16</v>
      </c>
      <c r="N884" s="1">
        <v>5</v>
      </c>
    </row>
    <row r="885" spans="1:14" ht="15" customHeight="1" thickBot="1" x14ac:dyDescent="0.3">
      <c r="A885" s="39" t="s">
        <v>38</v>
      </c>
      <c r="B885" s="17" t="s">
        <v>2067</v>
      </c>
      <c r="C885" s="17" t="s">
        <v>96</v>
      </c>
      <c r="D885" s="25">
        <f t="shared" si="13"/>
        <v>12.3</v>
      </c>
      <c r="E885" s="1">
        <v>16</v>
      </c>
      <c r="F885" s="1">
        <v>14</v>
      </c>
      <c r="G885" s="1">
        <v>13</v>
      </c>
      <c r="H885" s="1">
        <v>14</v>
      </c>
      <c r="I885" s="1">
        <v>6</v>
      </c>
      <c r="J885" s="1">
        <v>17</v>
      </c>
      <c r="K885" s="1">
        <v>7</v>
      </c>
      <c r="L885" s="1">
        <v>13</v>
      </c>
      <c r="M885" s="1">
        <v>16</v>
      </c>
      <c r="N885" s="1">
        <v>7</v>
      </c>
    </row>
    <row r="886" spans="1:14" ht="15" customHeight="1" thickBot="1" x14ac:dyDescent="0.3">
      <c r="A886" s="39" t="s">
        <v>38</v>
      </c>
      <c r="B886" s="17" t="s">
        <v>2072</v>
      </c>
      <c r="C886" s="17" t="s">
        <v>37</v>
      </c>
      <c r="D886" s="25">
        <f t="shared" si="13"/>
        <v>12.7</v>
      </c>
      <c r="E886" s="1">
        <v>15</v>
      </c>
      <c r="F886" s="1">
        <v>14</v>
      </c>
      <c r="G886" s="1">
        <v>6</v>
      </c>
      <c r="H886" s="1">
        <v>7</v>
      </c>
      <c r="I886" s="1">
        <v>12</v>
      </c>
      <c r="J886" s="1">
        <v>15</v>
      </c>
      <c r="K886" s="1">
        <v>13</v>
      </c>
      <c r="L886" s="1">
        <v>17</v>
      </c>
      <c r="M886" s="1">
        <v>12</v>
      </c>
      <c r="N886" s="1">
        <v>16</v>
      </c>
    </row>
    <row r="887" spans="1:14" ht="15" customHeight="1" thickBot="1" x14ac:dyDescent="0.3">
      <c r="A887" s="39" t="s">
        <v>38</v>
      </c>
      <c r="B887" s="17" t="s">
        <v>2074</v>
      </c>
      <c r="C887" s="17" t="s">
        <v>763</v>
      </c>
      <c r="D887" s="25">
        <f t="shared" si="13"/>
        <v>12.5</v>
      </c>
      <c r="E887" s="1">
        <v>17</v>
      </c>
      <c r="F887" s="1">
        <v>14</v>
      </c>
      <c r="G887" s="1">
        <v>14</v>
      </c>
      <c r="H887" s="1">
        <v>12</v>
      </c>
      <c r="I887" s="1">
        <v>7</v>
      </c>
      <c r="J887" s="1">
        <v>17</v>
      </c>
      <c r="K887" s="1">
        <v>9</v>
      </c>
      <c r="L887" s="1">
        <v>17</v>
      </c>
      <c r="M887" s="1">
        <v>12</v>
      </c>
      <c r="N887" s="1">
        <v>6</v>
      </c>
    </row>
    <row r="888" spans="1:14" ht="15" customHeight="1" thickBot="1" x14ac:dyDescent="0.3">
      <c r="A888" s="39" t="s">
        <v>38</v>
      </c>
      <c r="B888" s="17" t="s">
        <v>2075</v>
      </c>
      <c r="C888" s="17" t="s">
        <v>1530</v>
      </c>
      <c r="D888" s="25">
        <f t="shared" si="13"/>
        <v>12.5</v>
      </c>
      <c r="E888" s="1">
        <v>14</v>
      </c>
      <c r="F888" s="1">
        <v>15</v>
      </c>
      <c r="G888" s="1">
        <v>11</v>
      </c>
      <c r="H888" s="1">
        <v>9</v>
      </c>
      <c r="I888" s="1">
        <v>13</v>
      </c>
      <c r="J888" s="1">
        <v>14</v>
      </c>
      <c r="K888" s="1">
        <v>14</v>
      </c>
      <c r="L888" s="1">
        <v>12</v>
      </c>
      <c r="M888" s="1">
        <v>11</v>
      </c>
      <c r="N888" s="1">
        <v>12</v>
      </c>
    </row>
    <row r="889" spans="1:14" ht="15" customHeight="1" thickBot="1" x14ac:dyDescent="0.3">
      <c r="A889" s="39" t="s">
        <v>38</v>
      </c>
      <c r="B889" s="17" t="s">
        <v>2077</v>
      </c>
      <c r="C889" s="17" t="s">
        <v>139</v>
      </c>
      <c r="D889" s="25">
        <f t="shared" si="13"/>
        <v>11.1</v>
      </c>
      <c r="E889" s="1">
        <v>16</v>
      </c>
      <c r="F889" s="1">
        <v>14</v>
      </c>
      <c r="G889" s="1">
        <v>8</v>
      </c>
      <c r="H889" s="1">
        <v>7</v>
      </c>
      <c r="I889" s="1">
        <v>8</v>
      </c>
      <c r="J889" s="1">
        <v>15</v>
      </c>
      <c r="K889" s="1">
        <v>8</v>
      </c>
      <c r="L889" s="1">
        <v>14</v>
      </c>
      <c r="M889" s="1">
        <v>10</v>
      </c>
      <c r="N889" s="1">
        <v>11</v>
      </c>
    </row>
    <row r="890" spans="1:14" ht="15" customHeight="1" thickBot="1" x14ac:dyDescent="0.3">
      <c r="A890" s="39" t="s">
        <v>38</v>
      </c>
      <c r="B890" s="17" t="s">
        <v>2078</v>
      </c>
      <c r="C890" s="17" t="s">
        <v>870</v>
      </c>
      <c r="D890" s="25">
        <f t="shared" si="13"/>
        <v>11.6</v>
      </c>
      <c r="E890" s="1">
        <v>15</v>
      </c>
      <c r="F890" s="1">
        <v>13</v>
      </c>
      <c r="G890" s="1">
        <v>16</v>
      </c>
      <c r="H890" s="1">
        <v>16</v>
      </c>
      <c r="I890" s="1">
        <v>5</v>
      </c>
      <c r="J890" s="1">
        <v>15</v>
      </c>
      <c r="K890" s="1">
        <v>7</v>
      </c>
      <c r="L890" s="1">
        <v>12</v>
      </c>
      <c r="M890" s="1">
        <v>11</v>
      </c>
      <c r="N890" s="1">
        <v>6</v>
      </c>
    </row>
    <row r="891" spans="1:14" ht="15" customHeight="1" thickBot="1" x14ac:dyDescent="0.3">
      <c r="A891" s="39" t="s">
        <v>38</v>
      </c>
      <c r="B891" s="17" t="s">
        <v>2079</v>
      </c>
      <c r="C891" s="17" t="s">
        <v>93</v>
      </c>
      <c r="D891" s="25">
        <f t="shared" si="13"/>
        <v>15</v>
      </c>
      <c r="E891" s="1">
        <v>13</v>
      </c>
      <c r="F891" s="1">
        <v>17</v>
      </c>
      <c r="G891" s="1">
        <v>15</v>
      </c>
      <c r="H891" s="1">
        <v>15</v>
      </c>
      <c r="I891" s="1">
        <v>14</v>
      </c>
      <c r="J891" s="1">
        <v>14</v>
      </c>
      <c r="K891" s="1">
        <v>16</v>
      </c>
      <c r="L891" s="1">
        <v>16</v>
      </c>
      <c r="M891" s="1">
        <v>15</v>
      </c>
      <c r="N891" s="1">
        <v>15</v>
      </c>
    </row>
    <row r="892" spans="1:14" ht="15" customHeight="1" thickBot="1" x14ac:dyDescent="0.3">
      <c r="A892" s="39" t="s">
        <v>38</v>
      </c>
      <c r="B892" s="17" t="s">
        <v>2080</v>
      </c>
      <c r="C892" s="17" t="s">
        <v>763</v>
      </c>
      <c r="D892" s="25">
        <f t="shared" si="13"/>
        <v>10</v>
      </c>
      <c r="E892" s="1">
        <v>15</v>
      </c>
      <c r="F892" s="1">
        <v>12</v>
      </c>
      <c r="G892" s="1">
        <v>8</v>
      </c>
      <c r="H892" s="1">
        <v>8</v>
      </c>
      <c r="I892" s="1">
        <v>5</v>
      </c>
      <c r="J892" s="1">
        <v>17</v>
      </c>
      <c r="K892" s="1">
        <v>6</v>
      </c>
      <c r="L892" s="1">
        <v>12</v>
      </c>
      <c r="M892" s="1">
        <v>12</v>
      </c>
      <c r="N892" s="1">
        <v>5</v>
      </c>
    </row>
    <row r="893" spans="1:14" ht="15" customHeight="1" thickBot="1" x14ac:dyDescent="0.3">
      <c r="A893" s="39" t="s">
        <v>38</v>
      </c>
      <c r="B893" s="17" t="s">
        <v>2082</v>
      </c>
      <c r="C893" s="17" t="s">
        <v>100</v>
      </c>
      <c r="D893" s="25">
        <f t="shared" si="13"/>
        <v>10</v>
      </c>
      <c r="E893" s="1">
        <v>14</v>
      </c>
      <c r="F893" s="1">
        <v>14</v>
      </c>
      <c r="G893" s="1">
        <v>11</v>
      </c>
      <c r="H893" s="1">
        <v>7</v>
      </c>
      <c r="I893" s="1">
        <v>4</v>
      </c>
      <c r="J893" s="1">
        <v>14</v>
      </c>
      <c r="K893" s="1">
        <v>6</v>
      </c>
      <c r="L893" s="1">
        <v>12</v>
      </c>
      <c r="M893" s="1">
        <v>12</v>
      </c>
      <c r="N893" s="1">
        <v>6</v>
      </c>
    </row>
    <row r="894" spans="1:14" ht="15" customHeight="1" thickBot="1" x14ac:dyDescent="0.3">
      <c r="A894" s="39" t="s">
        <v>38</v>
      </c>
      <c r="B894" s="17" t="s">
        <v>2083</v>
      </c>
      <c r="C894" s="17" t="s">
        <v>160</v>
      </c>
      <c r="D894" s="25">
        <f t="shared" si="13"/>
        <v>14.4</v>
      </c>
      <c r="E894" s="1">
        <v>13</v>
      </c>
      <c r="F894" s="1">
        <v>15</v>
      </c>
      <c r="G894" s="1">
        <v>16</v>
      </c>
      <c r="H894" s="1">
        <v>14</v>
      </c>
      <c r="I894" s="1">
        <v>14</v>
      </c>
      <c r="J894" s="1">
        <v>13</v>
      </c>
      <c r="K894" s="1">
        <v>15</v>
      </c>
      <c r="L894" s="1">
        <v>15</v>
      </c>
      <c r="M894" s="1">
        <v>14</v>
      </c>
      <c r="N894" s="1">
        <v>15</v>
      </c>
    </row>
    <row r="895" spans="1:14" ht="15" customHeight="1" thickBot="1" x14ac:dyDescent="0.3">
      <c r="A895" s="39" t="s">
        <v>38</v>
      </c>
      <c r="B895" s="17" t="s">
        <v>2084</v>
      </c>
      <c r="C895" s="17" t="s">
        <v>93</v>
      </c>
      <c r="D895" s="25">
        <f t="shared" si="13"/>
        <v>14.9</v>
      </c>
      <c r="E895" s="1">
        <v>12</v>
      </c>
      <c r="F895" s="1">
        <v>16</v>
      </c>
      <c r="G895" s="1">
        <v>15</v>
      </c>
      <c r="H895" s="1">
        <v>16</v>
      </c>
      <c r="I895" s="1">
        <v>16</v>
      </c>
      <c r="J895" s="1">
        <v>13</v>
      </c>
      <c r="K895" s="1">
        <v>15</v>
      </c>
      <c r="L895" s="1">
        <v>16</v>
      </c>
      <c r="M895" s="1">
        <v>14</v>
      </c>
      <c r="N895" s="1">
        <v>16</v>
      </c>
    </row>
    <row r="896" spans="1:14" ht="15" customHeight="1" thickBot="1" x14ac:dyDescent="0.3">
      <c r="A896" s="39" t="s">
        <v>38</v>
      </c>
      <c r="B896" s="17" t="s">
        <v>2085</v>
      </c>
      <c r="C896" s="17" t="s">
        <v>37</v>
      </c>
      <c r="D896" s="25">
        <f t="shared" si="13"/>
        <v>12.9</v>
      </c>
      <c r="E896" s="1">
        <v>13</v>
      </c>
      <c r="F896" s="1">
        <v>16</v>
      </c>
      <c r="G896" s="1">
        <v>9</v>
      </c>
      <c r="H896" s="1">
        <v>8</v>
      </c>
      <c r="I896" s="1">
        <v>12</v>
      </c>
      <c r="J896" s="1">
        <v>13</v>
      </c>
      <c r="K896" s="1">
        <v>14</v>
      </c>
      <c r="L896" s="1">
        <v>15</v>
      </c>
      <c r="M896" s="1">
        <v>13</v>
      </c>
      <c r="N896" s="1">
        <v>16</v>
      </c>
    </row>
    <row r="897" spans="1:14" ht="15" customHeight="1" thickBot="1" x14ac:dyDescent="0.3">
      <c r="A897" s="39" t="s">
        <v>38</v>
      </c>
      <c r="B897" s="17" t="s">
        <v>2087</v>
      </c>
      <c r="C897" s="17" t="s">
        <v>484</v>
      </c>
      <c r="D897" s="25">
        <f t="shared" si="13"/>
        <v>13.4</v>
      </c>
      <c r="E897" s="1">
        <v>14</v>
      </c>
      <c r="F897" s="1">
        <v>14</v>
      </c>
      <c r="G897" s="1">
        <v>11</v>
      </c>
      <c r="H897" s="1">
        <v>9</v>
      </c>
      <c r="I897" s="1">
        <v>14</v>
      </c>
      <c r="J897" s="1">
        <v>14</v>
      </c>
      <c r="K897" s="1">
        <v>13</v>
      </c>
      <c r="L897" s="1">
        <v>16</v>
      </c>
      <c r="M897" s="1">
        <v>13</v>
      </c>
      <c r="N897" s="1">
        <v>16</v>
      </c>
    </row>
    <row r="898" spans="1:14" ht="15" customHeight="1" thickBot="1" x14ac:dyDescent="0.3">
      <c r="A898" s="28" t="s">
        <v>1117</v>
      </c>
      <c r="B898" s="17" t="s">
        <v>2090</v>
      </c>
      <c r="C898" s="17" t="s">
        <v>563</v>
      </c>
      <c r="D898" s="25">
        <f t="shared" ref="D898:D961" si="14">AVERAGE(E898:N898)</f>
        <v>11.3</v>
      </c>
      <c r="E898" s="1">
        <v>17</v>
      </c>
      <c r="F898" s="1">
        <v>11</v>
      </c>
      <c r="G898" s="1">
        <v>5</v>
      </c>
      <c r="H898" s="1">
        <v>7</v>
      </c>
      <c r="I898" s="1">
        <v>10</v>
      </c>
      <c r="J898" s="1">
        <v>17</v>
      </c>
      <c r="K898" s="1">
        <v>11</v>
      </c>
      <c r="L898" s="1">
        <v>13</v>
      </c>
      <c r="M898" s="1">
        <v>10</v>
      </c>
      <c r="N898" s="1">
        <v>12</v>
      </c>
    </row>
    <row r="899" spans="1:14" ht="15" customHeight="1" thickBot="1" x14ac:dyDescent="0.3">
      <c r="A899" s="28" t="s">
        <v>1117</v>
      </c>
      <c r="B899" s="17" t="s">
        <v>2091</v>
      </c>
      <c r="C899" s="17" t="s">
        <v>2092</v>
      </c>
      <c r="D899" s="25">
        <f t="shared" si="14"/>
        <v>11.7</v>
      </c>
      <c r="E899" s="1">
        <v>13</v>
      </c>
      <c r="F899" s="1">
        <v>12</v>
      </c>
      <c r="G899" s="1">
        <v>9</v>
      </c>
      <c r="H899" s="1">
        <v>12</v>
      </c>
      <c r="I899" s="1">
        <v>11</v>
      </c>
      <c r="J899" s="1">
        <v>12</v>
      </c>
      <c r="K899" s="1">
        <v>13</v>
      </c>
      <c r="L899" s="1">
        <v>12</v>
      </c>
      <c r="M899" s="1">
        <v>11</v>
      </c>
      <c r="N899" s="1">
        <v>12</v>
      </c>
    </row>
    <row r="900" spans="1:14" ht="15" customHeight="1" thickBot="1" x14ac:dyDescent="0.3">
      <c r="A900" s="28" t="s">
        <v>1117</v>
      </c>
      <c r="B900" s="17" t="s">
        <v>2094</v>
      </c>
      <c r="C900" s="17" t="s">
        <v>2095</v>
      </c>
      <c r="D900" s="25">
        <f t="shared" si="14"/>
        <v>12.2</v>
      </c>
      <c r="E900" s="1">
        <v>14</v>
      </c>
      <c r="F900" s="1">
        <v>11</v>
      </c>
      <c r="G900" s="1">
        <v>10</v>
      </c>
      <c r="H900" s="1">
        <v>10</v>
      </c>
      <c r="I900" s="1">
        <v>13</v>
      </c>
      <c r="J900" s="1">
        <v>13</v>
      </c>
      <c r="K900" s="1">
        <v>13</v>
      </c>
      <c r="L900" s="1">
        <v>12</v>
      </c>
      <c r="M900" s="1">
        <v>13</v>
      </c>
      <c r="N900" s="1">
        <v>13</v>
      </c>
    </row>
    <row r="901" spans="1:14" ht="15" customHeight="1" thickBot="1" x14ac:dyDescent="0.3">
      <c r="A901" s="28" t="s">
        <v>1117</v>
      </c>
      <c r="B901" s="17" t="s">
        <v>2096</v>
      </c>
      <c r="C901" s="17" t="s">
        <v>93</v>
      </c>
      <c r="D901" s="25">
        <f t="shared" si="14"/>
        <v>14.8</v>
      </c>
      <c r="E901" s="1">
        <v>12</v>
      </c>
      <c r="F901" s="1">
        <v>16</v>
      </c>
      <c r="G901" s="1">
        <v>17</v>
      </c>
      <c r="H901" s="1">
        <v>17</v>
      </c>
      <c r="I901" s="1">
        <v>16</v>
      </c>
      <c r="J901" s="1">
        <v>11</v>
      </c>
      <c r="K901" s="1">
        <v>16</v>
      </c>
      <c r="L901" s="1">
        <v>13</v>
      </c>
      <c r="M901" s="1">
        <v>13</v>
      </c>
      <c r="N901" s="1">
        <v>17</v>
      </c>
    </row>
    <row r="902" spans="1:14" ht="15" customHeight="1" thickBot="1" x14ac:dyDescent="0.3">
      <c r="A902" s="28" t="s">
        <v>1117</v>
      </c>
      <c r="B902" s="17" t="s">
        <v>2097</v>
      </c>
      <c r="C902" s="17" t="s">
        <v>167</v>
      </c>
      <c r="D902" s="25">
        <f t="shared" si="14"/>
        <v>10.9</v>
      </c>
      <c r="E902" s="1">
        <v>14</v>
      </c>
      <c r="F902" s="1">
        <v>13</v>
      </c>
      <c r="G902" s="1">
        <v>9</v>
      </c>
      <c r="H902" s="1">
        <v>9</v>
      </c>
      <c r="I902" s="1">
        <v>8</v>
      </c>
      <c r="J902" s="1">
        <v>14</v>
      </c>
      <c r="K902" s="1">
        <v>10</v>
      </c>
      <c r="L902" s="1">
        <v>14</v>
      </c>
      <c r="M902" s="1">
        <v>9</v>
      </c>
      <c r="N902" s="1">
        <v>9</v>
      </c>
    </row>
    <row r="903" spans="1:14" ht="15" customHeight="1" thickBot="1" x14ac:dyDescent="0.3">
      <c r="A903" s="28" t="s">
        <v>1117</v>
      </c>
      <c r="B903" s="17" t="s">
        <v>2098</v>
      </c>
      <c r="C903" s="17" t="s">
        <v>1377</v>
      </c>
      <c r="D903" s="25">
        <f t="shared" si="14"/>
        <v>10.199999999999999</v>
      </c>
      <c r="E903" s="1">
        <v>15</v>
      </c>
      <c r="F903" s="1">
        <v>13</v>
      </c>
      <c r="G903" s="1">
        <v>7</v>
      </c>
      <c r="H903" s="1">
        <v>9</v>
      </c>
      <c r="I903" s="1">
        <v>5</v>
      </c>
      <c r="J903" s="1">
        <v>14</v>
      </c>
      <c r="K903" s="1">
        <v>6</v>
      </c>
      <c r="L903" s="1">
        <v>12</v>
      </c>
      <c r="M903" s="1">
        <v>14</v>
      </c>
      <c r="N903" s="1">
        <v>7</v>
      </c>
    </row>
    <row r="904" spans="1:14" ht="15" customHeight="1" thickBot="1" x14ac:dyDescent="0.3">
      <c r="A904" s="28" t="s">
        <v>1117</v>
      </c>
      <c r="B904" s="17" t="s">
        <v>2099</v>
      </c>
      <c r="C904" s="17" t="s">
        <v>64</v>
      </c>
      <c r="D904" s="25">
        <f t="shared" si="14"/>
        <v>12.8</v>
      </c>
      <c r="E904" s="1">
        <v>13</v>
      </c>
      <c r="F904" s="1">
        <v>14</v>
      </c>
      <c r="G904" s="1">
        <v>12</v>
      </c>
      <c r="H904" s="1">
        <v>15</v>
      </c>
      <c r="I904" s="1">
        <v>10</v>
      </c>
      <c r="J904" s="1">
        <v>13</v>
      </c>
      <c r="K904" s="1">
        <v>12</v>
      </c>
      <c r="L904" s="1">
        <v>14</v>
      </c>
      <c r="M904" s="1">
        <v>13</v>
      </c>
      <c r="N904" s="1">
        <v>12</v>
      </c>
    </row>
    <row r="905" spans="1:14" ht="15" customHeight="1" thickBot="1" x14ac:dyDescent="0.3">
      <c r="A905" s="28" t="s">
        <v>1117</v>
      </c>
      <c r="B905" s="17" t="s">
        <v>2100</v>
      </c>
      <c r="C905" s="17" t="s">
        <v>619</v>
      </c>
      <c r="D905" s="25">
        <f t="shared" si="14"/>
        <v>9.9</v>
      </c>
      <c r="E905" s="1">
        <v>11</v>
      </c>
      <c r="F905" s="1">
        <v>14</v>
      </c>
      <c r="G905" s="1">
        <v>8</v>
      </c>
      <c r="H905" s="1">
        <v>13</v>
      </c>
      <c r="I905" s="1">
        <v>5</v>
      </c>
      <c r="J905" s="1">
        <v>12</v>
      </c>
      <c r="K905" s="1">
        <v>5</v>
      </c>
      <c r="L905" s="1">
        <v>12</v>
      </c>
      <c r="M905" s="1">
        <v>13</v>
      </c>
      <c r="N905" s="1">
        <v>6</v>
      </c>
    </row>
    <row r="906" spans="1:14" ht="15" customHeight="1" thickBot="1" x14ac:dyDescent="0.3">
      <c r="A906" s="28" t="s">
        <v>1117</v>
      </c>
      <c r="B906" s="17" t="s">
        <v>2101</v>
      </c>
      <c r="C906" s="17" t="s">
        <v>96</v>
      </c>
      <c r="D906" s="25">
        <f t="shared" si="14"/>
        <v>10.9</v>
      </c>
      <c r="E906" s="1">
        <v>16</v>
      </c>
      <c r="F906" s="1">
        <v>14</v>
      </c>
      <c r="G906" s="1">
        <v>12</v>
      </c>
      <c r="H906" s="1">
        <v>8</v>
      </c>
      <c r="I906" s="1">
        <v>6</v>
      </c>
      <c r="J906" s="1">
        <v>16</v>
      </c>
      <c r="K906" s="1">
        <v>6</v>
      </c>
      <c r="L906" s="1">
        <v>13</v>
      </c>
      <c r="M906" s="1">
        <v>12</v>
      </c>
      <c r="N906" s="1">
        <v>6</v>
      </c>
    </row>
    <row r="907" spans="1:14" ht="15" customHeight="1" thickBot="1" x14ac:dyDescent="0.3">
      <c r="A907" s="28" t="s">
        <v>1117</v>
      </c>
      <c r="B907" s="17" t="s">
        <v>2102</v>
      </c>
      <c r="C907" s="17" t="s">
        <v>238</v>
      </c>
      <c r="D907" s="25">
        <f t="shared" si="14"/>
        <v>10.6</v>
      </c>
      <c r="E907" s="1">
        <v>13</v>
      </c>
      <c r="F907" s="1">
        <v>12</v>
      </c>
      <c r="G907" s="1">
        <v>15</v>
      </c>
      <c r="H907" s="1">
        <v>13</v>
      </c>
      <c r="I907" s="1">
        <v>5</v>
      </c>
      <c r="J907" s="1">
        <v>13</v>
      </c>
      <c r="K907" s="1">
        <v>6</v>
      </c>
      <c r="L907" s="1">
        <v>13</v>
      </c>
      <c r="M907" s="1">
        <v>11</v>
      </c>
      <c r="N907" s="1">
        <v>5</v>
      </c>
    </row>
    <row r="908" spans="1:14" ht="15" customHeight="1" thickBot="1" x14ac:dyDescent="0.3">
      <c r="A908" s="28" t="s">
        <v>1117</v>
      </c>
      <c r="B908" s="17" t="s">
        <v>2103</v>
      </c>
      <c r="C908" s="17" t="s">
        <v>93</v>
      </c>
      <c r="D908" s="25">
        <f t="shared" si="14"/>
        <v>14.4</v>
      </c>
      <c r="E908" s="1">
        <v>12</v>
      </c>
      <c r="F908" s="1">
        <v>14</v>
      </c>
      <c r="G908" s="1">
        <v>16</v>
      </c>
      <c r="H908" s="1">
        <v>18</v>
      </c>
      <c r="I908" s="1">
        <v>14</v>
      </c>
      <c r="J908" s="1">
        <v>12</v>
      </c>
      <c r="K908" s="1">
        <v>13</v>
      </c>
      <c r="L908" s="1">
        <v>14</v>
      </c>
      <c r="M908" s="1">
        <v>16</v>
      </c>
      <c r="N908" s="1">
        <v>15</v>
      </c>
    </row>
    <row r="909" spans="1:14" ht="15" customHeight="1" thickBot="1" x14ac:dyDescent="0.3">
      <c r="A909" s="28" t="s">
        <v>1117</v>
      </c>
      <c r="B909" s="17" t="s">
        <v>2110</v>
      </c>
      <c r="C909" s="17" t="s">
        <v>852</v>
      </c>
      <c r="D909" s="25">
        <f t="shared" si="14"/>
        <v>10</v>
      </c>
      <c r="E909" s="1">
        <v>15</v>
      </c>
      <c r="F909" s="1">
        <v>12</v>
      </c>
      <c r="G909" s="1">
        <v>9</v>
      </c>
      <c r="H909" s="1">
        <v>10</v>
      </c>
      <c r="I909" s="1">
        <v>6</v>
      </c>
      <c r="J909" s="1">
        <v>13</v>
      </c>
      <c r="K909" s="1">
        <v>6</v>
      </c>
      <c r="L909" s="1">
        <v>14</v>
      </c>
      <c r="M909" s="1">
        <v>9</v>
      </c>
      <c r="N909" s="1">
        <v>6</v>
      </c>
    </row>
    <row r="910" spans="1:14" ht="15" customHeight="1" thickBot="1" x14ac:dyDescent="0.3">
      <c r="A910" s="28" t="s">
        <v>1117</v>
      </c>
      <c r="B910" s="17" t="s">
        <v>2111</v>
      </c>
      <c r="C910" s="17" t="s">
        <v>235</v>
      </c>
      <c r="D910" s="25">
        <f t="shared" si="14"/>
        <v>10.6</v>
      </c>
      <c r="E910" s="1">
        <v>13</v>
      </c>
      <c r="F910" s="1">
        <v>14</v>
      </c>
      <c r="G910" s="1">
        <v>9</v>
      </c>
      <c r="H910" s="1">
        <v>13</v>
      </c>
      <c r="I910" s="1">
        <v>5</v>
      </c>
      <c r="J910" s="1">
        <v>15</v>
      </c>
      <c r="K910" s="1">
        <v>6</v>
      </c>
      <c r="L910" s="1">
        <v>14</v>
      </c>
      <c r="M910" s="1">
        <v>11</v>
      </c>
      <c r="N910" s="1">
        <v>6</v>
      </c>
    </row>
    <row r="911" spans="1:14" ht="15" customHeight="1" thickBot="1" x14ac:dyDescent="0.3">
      <c r="A911" s="28" t="s">
        <v>1117</v>
      </c>
      <c r="B911" s="17" t="s">
        <v>2112</v>
      </c>
      <c r="C911" s="17" t="s">
        <v>1530</v>
      </c>
      <c r="D911" s="25">
        <f t="shared" si="14"/>
        <v>12.6</v>
      </c>
      <c r="E911" s="1">
        <v>14</v>
      </c>
      <c r="F911" s="1">
        <v>13</v>
      </c>
      <c r="G911" s="1">
        <v>8</v>
      </c>
      <c r="H911" s="1">
        <v>12</v>
      </c>
      <c r="I911" s="1">
        <v>12</v>
      </c>
      <c r="J911" s="1">
        <v>14</v>
      </c>
      <c r="K911" s="1">
        <v>12</v>
      </c>
      <c r="L911" s="1">
        <v>15</v>
      </c>
      <c r="M911" s="1">
        <v>12</v>
      </c>
      <c r="N911" s="1">
        <v>14</v>
      </c>
    </row>
    <row r="912" spans="1:14" ht="15" customHeight="1" thickBot="1" x14ac:dyDescent="0.3">
      <c r="A912" s="28" t="s">
        <v>1117</v>
      </c>
      <c r="B912" s="17" t="s">
        <v>2113</v>
      </c>
      <c r="C912" s="17" t="s">
        <v>2114</v>
      </c>
      <c r="D912" s="25">
        <f t="shared" si="14"/>
        <v>11.1</v>
      </c>
      <c r="E912" s="1">
        <v>15</v>
      </c>
      <c r="F912" s="1">
        <v>11</v>
      </c>
      <c r="G912" s="1">
        <v>8</v>
      </c>
      <c r="H912" s="1">
        <v>6</v>
      </c>
      <c r="I912" s="1">
        <v>11</v>
      </c>
      <c r="J912" s="1">
        <v>15</v>
      </c>
      <c r="K912" s="1">
        <v>11</v>
      </c>
      <c r="L912" s="1">
        <v>15</v>
      </c>
      <c r="M912" s="1">
        <v>8</v>
      </c>
      <c r="N912" s="1">
        <v>11</v>
      </c>
    </row>
    <row r="913" spans="1:14" ht="15" customHeight="1" thickBot="1" x14ac:dyDescent="0.3">
      <c r="A913" s="28" t="s">
        <v>1117</v>
      </c>
      <c r="B913" s="17" t="s">
        <v>2115</v>
      </c>
      <c r="C913" s="17" t="s">
        <v>870</v>
      </c>
      <c r="D913" s="25">
        <f t="shared" si="14"/>
        <v>9.3000000000000007</v>
      </c>
      <c r="E913" s="1">
        <v>17</v>
      </c>
      <c r="F913" s="1">
        <v>12</v>
      </c>
      <c r="G913" s="1">
        <v>7</v>
      </c>
      <c r="H913" s="1">
        <v>9</v>
      </c>
      <c r="I913" s="1">
        <v>4</v>
      </c>
      <c r="J913" s="1">
        <v>17</v>
      </c>
      <c r="K913" s="1">
        <v>4</v>
      </c>
      <c r="L913" s="1">
        <v>9</v>
      </c>
      <c r="M913" s="1">
        <v>10</v>
      </c>
      <c r="N913" s="1">
        <v>4</v>
      </c>
    </row>
    <row r="914" spans="1:14" ht="15" customHeight="1" thickBot="1" x14ac:dyDescent="0.3">
      <c r="A914" s="28" t="s">
        <v>1117</v>
      </c>
      <c r="B914" s="17" t="s">
        <v>2117</v>
      </c>
      <c r="C914" s="17" t="s">
        <v>79</v>
      </c>
      <c r="D914" s="25">
        <f t="shared" si="14"/>
        <v>11.2</v>
      </c>
      <c r="E914" s="1">
        <v>13</v>
      </c>
      <c r="F914" s="1">
        <v>14</v>
      </c>
      <c r="G914" s="1">
        <v>11</v>
      </c>
      <c r="H914" s="1">
        <v>15</v>
      </c>
      <c r="I914" s="1">
        <v>7</v>
      </c>
      <c r="J914" s="1">
        <v>15</v>
      </c>
      <c r="K914" s="1">
        <v>8</v>
      </c>
      <c r="L914" s="1">
        <v>11</v>
      </c>
      <c r="M914" s="1">
        <v>12</v>
      </c>
      <c r="N914" s="1">
        <v>6</v>
      </c>
    </row>
    <row r="915" spans="1:14" ht="15" customHeight="1" thickBot="1" x14ac:dyDescent="0.3">
      <c r="A915" s="28" t="s">
        <v>1117</v>
      </c>
      <c r="B915" s="17" t="s">
        <v>2118</v>
      </c>
      <c r="C915" s="17" t="s">
        <v>192</v>
      </c>
      <c r="D915" s="25">
        <f t="shared" si="14"/>
        <v>13</v>
      </c>
      <c r="E915" s="1">
        <v>13</v>
      </c>
      <c r="F915" s="1">
        <v>13</v>
      </c>
      <c r="G915" s="1">
        <v>12</v>
      </c>
      <c r="H915" s="1">
        <v>13</v>
      </c>
      <c r="I915" s="1">
        <v>13</v>
      </c>
      <c r="J915" s="1">
        <v>13</v>
      </c>
      <c r="K915" s="1">
        <v>13</v>
      </c>
      <c r="L915" s="1">
        <v>14</v>
      </c>
      <c r="M915" s="1">
        <v>13</v>
      </c>
      <c r="N915" s="1">
        <v>13</v>
      </c>
    </row>
    <row r="916" spans="1:14" ht="15" customHeight="1" thickBot="1" x14ac:dyDescent="0.3">
      <c r="A916" s="28" t="s">
        <v>1117</v>
      </c>
      <c r="B916" s="17" t="s">
        <v>2119</v>
      </c>
      <c r="C916" s="17" t="s">
        <v>64</v>
      </c>
      <c r="D916" s="25">
        <f t="shared" si="14"/>
        <v>10</v>
      </c>
      <c r="E916" s="1">
        <v>14</v>
      </c>
      <c r="F916" s="1">
        <v>12</v>
      </c>
      <c r="G916" s="1">
        <v>5</v>
      </c>
      <c r="H916" s="1">
        <v>7</v>
      </c>
      <c r="I916" s="1">
        <v>7</v>
      </c>
      <c r="J916" s="1">
        <v>14</v>
      </c>
      <c r="K916" s="1">
        <v>13</v>
      </c>
      <c r="L916" s="1">
        <v>13</v>
      </c>
      <c r="M916" s="1">
        <v>8</v>
      </c>
      <c r="N916" s="1">
        <v>7</v>
      </c>
    </row>
    <row r="917" spans="1:14" ht="15" customHeight="1" thickBot="1" x14ac:dyDescent="0.3">
      <c r="A917" s="28" t="s">
        <v>1117</v>
      </c>
      <c r="B917" s="17" t="s">
        <v>2121</v>
      </c>
      <c r="C917" s="17" t="s">
        <v>1305</v>
      </c>
      <c r="D917" s="25">
        <f t="shared" si="14"/>
        <v>12</v>
      </c>
      <c r="E917" s="1">
        <v>12</v>
      </c>
      <c r="F917" s="1">
        <v>13</v>
      </c>
      <c r="G917" s="1">
        <v>10</v>
      </c>
      <c r="H917" s="1">
        <v>10</v>
      </c>
      <c r="I917" s="1">
        <v>13</v>
      </c>
      <c r="J917" s="1">
        <v>13</v>
      </c>
      <c r="K917" s="1">
        <v>13</v>
      </c>
      <c r="L917" s="1">
        <v>12</v>
      </c>
      <c r="M917" s="1">
        <v>11</v>
      </c>
      <c r="N917" s="1">
        <v>13</v>
      </c>
    </row>
    <row r="918" spans="1:14" ht="15" customHeight="1" thickBot="1" x14ac:dyDescent="0.3">
      <c r="A918" s="28" t="s">
        <v>1117</v>
      </c>
      <c r="B918" s="17" t="s">
        <v>2123</v>
      </c>
      <c r="C918" s="17" t="s">
        <v>135</v>
      </c>
      <c r="D918" s="25">
        <f t="shared" si="14"/>
        <v>12</v>
      </c>
      <c r="E918" s="1">
        <v>11</v>
      </c>
      <c r="F918" s="1">
        <v>10</v>
      </c>
      <c r="G918" s="1">
        <v>12</v>
      </c>
      <c r="H918" s="1">
        <v>15</v>
      </c>
      <c r="I918" s="1">
        <v>12</v>
      </c>
      <c r="J918" s="1">
        <v>11</v>
      </c>
      <c r="K918" s="1">
        <v>12</v>
      </c>
      <c r="L918" s="1">
        <v>14</v>
      </c>
      <c r="M918" s="1">
        <v>12</v>
      </c>
      <c r="N918" s="1">
        <v>11</v>
      </c>
    </row>
    <row r="919" spans="1:14" ht="15" customHeight="1" thickBot="1" x14ac:dyDescent="0.3">
      <c r="A919" s="28" t="s">
        <v>1117</v>
      </c>
      <c r="B919" s="17" t="s">
        <v>2124</v>
      </c>
      <c r="C919" s="17" t="s">
        <v>238</v>
      </c>
      <c r="D919" s="25">
        <f t="shared" si="14"/>
        <v>11.2</v>
      </c>
      <c r="E919" s="1">
        <v>13</v>
      </c>
      <c r="F919" s="1">
        <v>12</v>
      </c>
      <c r="G919" s="1">
        <v>13</v>
      </c>
      <c r="H919" s="1">
        <v>18</v>
      </c>
      <c r="I919" s="1">
        <v>5</v>
      </c>
      <c r="J919" s="1">
        <v>14</v>
      </c>
      <c r="K919" s="1">
        <v>5</v>
      </c>
      <c r="L919" s="1">
        <v>11</v>
      </c>
      <c r="M919" s="1">
        <v>16</v>
      </c>
      <c r="N919" s="1">
        <v>5</v>
      </c>
    </row>
    <row r="920" spans="1:14" ht="15" customHeight="1" thickBot="1" x14ac:dyDescent="0.3">
      <c r="A920" s="28" t="s">
        <v>1117</v>
      </c>
      <c r="B920" s="17" t="s">
        <v>2125</v>
      </c>
      <c r="C920" s="17" t="s">
        <v>64</v>
      </c>
      <c r="D920" s="25">
        <f t="shared" si="14"/>
        <v>10.5</v>
      </c>
      <c r="E920" s="1">
        <v>8</v>
      </c>
      <c r="F920" s="1">
        <v>15</v>
      </c>
      <c r="G920" s="1">
        <v>11</v>
      </c>
      <c r="H920" s="1">
        <v>10</v>
      </c>
      <c r="I920" s="1">
        <v>12</v>
      </c>
      <c r="J920" s="1">
        <v>7</v>
      </c>
      <c r="K920" s="1">
        <v>13</v>
      </c>
      <c r="L920" s="1">
        <v>8</v>
      </c>
      <c r="M920" s="1">
        <v>8</v>
      </c>
      <c r="N920" s="1">
        <v>13</v>
      </c>
    </row>
    <row r="921" spans="1:14" ht="15" customHeight="1" thickBot="1" x14ac:dyDescent="0.3">
      <c r="A921" s="37" t="s">
        <v>1122</v>
      </c>
      <c r="B921" s="17" t="s">
        <v>2129</v>
      </c>
      <c r="C921" s="17" t="s">
        <v>2130</v>
      </c>
      <c r="D921" s="25">
        <f t="shared" si="14"/>
        <v>11.7</v>
      </c>
      <c r="E921" s="1">
        <v>11</v>
      </c>
      <c r="F921" s="1">
        <v>12</v>
      </c>
      <c r="G921" s="1">
        <v>12</v>
      </c>
      <c r="H921" s="1">
        <v>12</v>
      </c>
      <c r="I921" s="1">
        <v>12</v>
      </c>
      <c r="J921" s="1">
        <v>12</v>
      </c>
      <c r="K921" s="1">
        <v>12</v>
      </c>
      <c r="L921" s="1">
        <v>12</v>
      </c>
      <c r="M921" s="1">
        <v>10</v>
      </c>
      <c r="N921" s="1">
        <v>12</v>
      </c>
    </row>
    <row r="922" spans="1:14" ht="15" customHeight="1" thickBot="1" x14ac:dyDescent="0.3">
      <c r="A922" s="37" t="s">
        <v>1122</v>
      </c>
      <c r="B922" s="17" t="s">
        <v>2133</v>
      </c>
      <c r="C922" s="17" t="s">
        <v>845</v>
      </c>
      <c r="D922" s="25">
        <f t="shared" si="14"/>
        <v>10.199999999999999</v>
      </c>
      <c r="E922" s="1">
        <v>14</v>
      </c>
      <c r="F922" s="1">
        <v>9</v>
      </c>
      <c r="G922" s="1">
        <v>7</v>
      </c>
      <c r="H922" s="1">
        <v>3</v>
      </c>
      <c r="I922" s="1">
        <v>11</v>
      </c>
      <c r="J922" s="1">
        <v>14</v>
      </c>
      <c r="K922" s="1">
        <v>10</v>
      </c>
      <c r="L922" s="1">
        <v>14</v>
      </c>
      <c r="M922" s="1">
        <v>7</v>
      </c>
      <c r="N922" s="1">
        <v>13</v>
      </c>
    </row>
    <row r="923" spans="1:14" ht="15" customHeight="1" thickBot="1" x14ac:dyDescent="0.3">
      <c r="A923" s="37" t="s">
        <v>1122</v>
      </c>
      <c r="B923" s="17" t="s">
        <v>2135</v>
      </c>
      <c r="C923" s="17" t="s">
        <v>93</v>
      </c>
      <c r="D923" s="25">
        <f t="shared" si="14"/>
        <v>12.3</v>
      </c>
      <c r="E923" s="1">
        <v>10</v>
      </c>
      <c r="F923" s="1">
        <v>12</v>
      </c>
      <c r="G923" s="1">
        <v>13</v>
      </c>
      <c r="H923" s="1">
        <v>12</v>
      </c>
      <c r="I923" s="1">
        <v>12</v>
      </c>
      <c r="J923" s="1">
        <v>12</v>
      </c>
      <c r="K923" s="1">
        <v>13</v>
      </c>
      <c r="L923" s="1">
        <v>12</v>
      </c>
      <c r="M923" s="1">
        <v>14</v>
      </c>
      <c r="N923" s="1">
        <v>13</v>
      </c>
    </row>
    <row r="924" spans="1:14" ht="15" customHeight="1" thickBot="1" x14ac:dyDescent="0.3">
      <c r="A924" s="37" t="s">
        <v>1122</v>
      </c>
      <c r="B924" s="17" t="s">
        <v>2137</v>
      </c>
      <c r="C924" s="17" t="s">
        <v>93</v>
      </c>
      <c r="D924" s="25">
        <f t="shared" si="14"/>
        <v>11.8</v>
      </c>
      <c r="E924" s="1">
        <v>13</v>
      </c>
      <c r="F924" s="1">
        <v>13</v>
      </c>
      <c r="G924" s="1">
        <v>9</v>
      </c>
      <c r="H924" s="1">
        <v>12</v>
      </c>
      <c r="I924" s="1">
        <v>13</v>
      </c>
      <c r="J924" s="1">
        <v>13</v>
      </c>
      <c r="K924" s="1">
        <v>14</v>
      </c>
      <c r="L924" s="1">
        <v>7</v>
      </c>
      <c r="M924" s="1">
        <v>12</v>
      </c>
      <c r="N924" s="1">
        <v>12</v>
      </c>
    </row>
    <row r="925" spans="1:14" ht="15" customHeight="1" thickBot="1" x14ac:dyDescent="0.3">
      <c r="A925" s="37" t="s">
        <v>1122</v>
      </c>
      <c r="B925" s="17" t="s">
        <v>2138</v>
      </c>
      <c r="C925" s="17" t="s">
        <v>147</v>
      </c>
      <c r="D925" s="25">
        <f t="shared" si="14"/>
        <v>8.6</v>
      </c>
      <c r="E925" s="1">
        <v>13</v>
      </c>
      <c r="F925" s="1">
        <v>9</v>
      </c>
      <c r="G925" s="1">
        <v>2</v>
      </c>
      <c r="H925" s="1">
        <v>5</v>
      </c>
      <c r="I925" s="1">
        <v>8</v>
      </c>
      <c r="J925" s="1">
        <v>14</v>
      </c>
      <c r="K925" s="1">
        <v>9</v>
      </c>
      <c r="L925" s="1">
        <v>9</v>
      </c>
      <c r="M925" s="1">
        <v>7</v>
      </c>
      <c r="N925" s="1">
        <v>10</v>
      </c>
    </row>
    <row r="926" spans="1:14" ht="15" customHeight="1" thickBot="1" x14ac:dyDescent="0.3">
      <c r="A926" s="37" t="s">
        <v>1122</v>
      </c>
      <c r="B926" s="17" t="s">
        <v>2139</v>
      </c>
      <c r="C926" s="17" t="s">
        <v>139</v>
      </c>
      <c r="D926" s="25">
        <f t="shared" si="14"/>
        <v>9.8000000000000007</v>
      </c>
      <c r="E926" s="1">
        <v>15</v>
      </c>
      <c r="F926" s="1">
        <v>12</v>
      </c>
      <c r="G926" s="1">
        <v>7</v>
      </c>
      <c r="H926" s="1">
        <v>7</v>
      </c>
      <c r="I926" s="1">
        <v>6</v>
      </c>
      <c r="J926" s="1">
        <v>17</v>
      </c>
      <c r="K926" s="1">
        <v>6</v>
      </c>
      <c r="L926" s="1">
        <v>15</v>
      </c>
      <c r="M926" s="1">
        <v>8</v>
      </c>
      <c r="N926" s="1">
        <v>5</v>
      </c>
    </row>
    <row r="927" spans="1:14" ht="15" customHeight="1" thickBot="1" x14ac:dyDescent="0.3">
      <c r="A927" s="37" t="s">
        <v>1122</v>
      </c>
      <c r="B927" s="17" t="s">
        <v>2140</v>
      </c>
      <c r="C927" s="17" t="s">
        <v>855</v>
      </c>
      <c r="D927" s="25">
        <f t="shared" si="14"/>
        <v>8.8000000000000007</v>
      </c>
      <c r="E927" s="1">
        <v>13</v>
      </c>
      <c r="F927" s="1">
        <v>11</v>
      </c>
      <c r="G927" s="1">
        <v>7</v>
      </c>
      <c r="H927" s="1">
        <v>5</v>
      </c>
      <c r="I927" s="1">
        <v>11</v>
      </c>
      <c r="J927" s="1">
        <v>8</v>
      </c>
      <c r="K927" s="1">
        <v>7</v>
      </c>
      <c r="L927" s="1">
        <v>9</v>
      </c>
      <c r="M927" s="1">
        <v>9</v>
      </c>
      <c r="N927" s="1">
        <v>8</v>
      </c>
    </row>
    <row r="928" spans="1:14" ht="15" customHeight="1" thickBot="1" x14ac:dyDescent="0.3">
      <c r="A928" s="37" t="s">
        <v>1122</v>
      </c>
      <c r="B928" s="17" t="s">
        <v>2142</v>
      </c>
      <c r="C928" s="17" t="s">
        <v>96</v>
      </c>
      <c r="D928" s="25">
        <f t="shared" si="14"/>
        <v>10</v>
      </c>
      <c r="E928" s="1">
        <v>13</v>
      </c>
      <c r="F928" s="1">
        <v>11</v>
      </c>
      <c r="G928" s="1">
        <v>11</v>
      </c>
      <c r="H928" s="1">
        <v>11</v>
      </c>
      <c r="I928" s="1">
        <v>6</v>
      </c>
      <c r="J928" s="1">
        <v>13</v>
      </c>
      <c r="K928" s="1">
        <v>6</v>
      </c>
      <c r="L928" s="1">
        <v>12</v>
      </c>
      <c r="M928" s="1">
        <v>11</v>
      </c>
      <c r="N928" s="1">
        <v>6</v>
      </c>
    </row>
    <row r="929" spans="1:14" ht="15" customHeight="1" thickBot="1" x14ac:dyDescent="0.3">
      <c r="A929" s="37" t="s">
        <v>1122</v>
      </c>
      <c r="B929" s="17" t="s">
        <v>2144</v>
      </c>
      <c r="C929" s="17" t="s">
        <v>238</v>
      </c>
      <c r="D929" s="25">
        <f t="shared" si="14"/>
        <v>8.3000000000000007</v>
      </c>
      <c r="E929" s="1">
        <v>14</v>
      </c>
      <c r="F929" s="1">
        <v>14</v>
      </c>
      <c r="G929" s="1">
        <v>14</v>
      </c>
      <c r="H929" s="1">
        <v>2</v>
      </c>
      <c r="I929" s="1">
        <v>7</v>
      </c>
      <c r="J929" s="1">
        <v>14</v>
      </c>
      <c r="K929" s="1">
        <v>8</v>
      </c>
      <c r="L929" s="1">
        <v>7</v>
      </c>
      <c r="M929" s="1">
        <v>1</v>
      </c>
      <c r="N929" s="1">
        <v>2</v>
      </c>
    </row>
    <row r="930" spans="1:14" ht="15" customHeight="1" thickBot="1" x14ac:dyDescent="0.3">
      <c r="A930" s="37" t="s">
        <v>1122</v>
      </c>
      <c r="B930" s="17" t="s">
        <v>2147</v>
      </c>
      <c r="C930" s="17" t="s">
        <v>238</v>
      </c>
      <c r="D930" s="25">
        <f t="shared" si="14"/>
        <v>9.1</v>
      </c>
      <c r="E930" s="1">
        <v>14</v>
      </c>
      <c r="F930" s="1">
        <v>8</v>
      </c>
      <c r="G930" s="1">
        <v>9</v>
      </c>
      <c r="H930" s="1">
        <v>6</v>
      </c>
      <c r="I930" s="1">
        <v>7</v>
      </c>
      <c r="J930" s="1">
        <v>14</v>
      </c>
      <c r="K930" s="1">
        <v>9</v>
      </c>
      <c r="L930" s="1">
        <v>7</v>
      </c>
      <c r="M930" s="1">
        <v>10</v>
      </c>
      <c r="N930" s="1">
        <v>7</v>
      </c>
    </row>
    <row r="931" spans="1:14" ht="15" customHeight="1" thickBot="1" x14ac:dyDescent="0.3">
      <c r="A931" s="37" t="s">
        <v>1122</v>
      </c>
      <c r="B931" s="17" t="s">
        <v>2149</v>
      </c>
      <c r="C931" s="17" t="s">
        <v>855</v>
      </c>
      <c r="D931" s="25">
        <f t="shared" si="14"/>
        <v>9.5</v>
      </c>
      <c r="E931" s="1">
        <v>15</v>
      </c>
      <c r="F931" s="1">
        <v>10</v>
      </c>
      <c r="G931" s="1">
        <v>6</v>
      </c>
      <c r="H931" s="1">
        <v>7</v>
      </c>
      <c r="I931" s="1">
        <v>12</v>
      </c>
      <c r="J931" s="1">
        <v>13</v>
      </c>
      <c r="K931" s="1">
        <v>8</v>
      </c>
      <c r="L931" s="1">
        <v>6</v>
      </c>
      <c r="M931" s="1">
        <v>8</v>
      </c>
      <c r="N931" s="1">
        <v>10</v>
      </c>
    </row>
    <row r="932" spans="1:14" ht="15" customHeight="1" thickBot="1" x14ac:dyDescent="0.3">
      <c r="A932" s="37" t="s">
        <v>1122</v>
      </c>
      <c r="B932" s="17" t="s">
        <v>2154</v>
      </c>
      <c r="C932" s="17" t="s">
        <v>37</v>
      </c>
      <c r="D932" s="25">
        <f t="shared" si="14"/>
        <v>10.4</v>
      </c>
      <c r="E932" s="1">
        <v>14</v>
      </c>
      <c r="F932" s="1">
        <v>10</v>
      </c>
      <c r="G932" s="1">
        <v>4</v>
      </c>
      <c r="H932" s="1">
        <v>8</v>
      </c>
      <c r="I932" s="1">
        <v>11</v>
      </c>
      <c r="J932" s="1">
        <v>14</v>
      </c>
      <c r="K932" s="1">
        <v>12</v>
      </c>
      <c r="L932" s="1">
        <v>10</v>
      </c>
      <c r="M932" s="1">
        <v>7</v>
      </c>
      <c r="N932" s="1">
        <v>14</v>
      </c>
    </row>
    <row r="933" spans="1:14" ht="15" customHeight="1" thickBot="1" x14ac:dyDescent="0.3">
      <c r="A933" s="37" t="s">
        <v>1122</v>
      </c>
      <c r="B933" s="17" t="s">
        <v>2155</v>
      </c>
      <c r="C933" s="17" t="s">
        <v>37</v>
      </c>
      <c r="D933" s="25">
        <f t="shared" si="14"/>
        <v>10</v>
      </c>
      <c r="E933" s="1">
        <v>11</v>
      </c>
      <c r="F933" s="1">
        <v>14</v>
      </c>
      <c r="G933" s="1">
        <v>8</v>
      </c>
      <c r="H933" s="1">
        <v>9</v>
      </c>
      <c r="I933" s="1">
        <v>11</v>
      </c>
      <c r="J933" s="1">
        <v>10</v>
      </c>
      <c r="K933" s="1">
        <v>9</v>
      </c>
      <c r="L933" s="1">
        <v>11</v>
      </c>
      <c r="M933" s="1">
        <v>6</v>
      </c>
      <c r="N933" s="1">
        <v>11</v>
      </c>
    </row>
    <row r="934" spans="1:14" ht="15" customHeight="1" thickBot="1" x14ac:dyDescent="0.3">
      <c r="A934" s="37" t="s">
        <v>1122</v>
      </c>
      <c r="B934" s="17" t="s">
        <v>2156</v>
      </c>
      <c r="C934" s="17" t="s">
        <v>93</v>
      </c>
      <c r="D934" s="25">
        <f t="shared" si="14"/>
        <v>11.2</v>
      </c>
      <c r="E934" s="1">
        <v>14</v>
      </c>
      <c r="F934" s="1">
        <v>12</v>
      </c>
      <c r="G934" s="1">
        <v>14</v>
      </c>
      <c r="H934" s="1">
        <v>4</v>
      </c>
      <c r="I934" s="1">
        <v>14</v>
      </c>
      <c r="J934" s="1">
        <v>13</v>
      </c>
      <c r="K934" s="1">
        <v>11</v>
      </c>
      <c r="L934" s="1">
        <v>10</v>
      </c>
      <c r="M934" s="1">
        <v>9</v>
      </c>
      <c r="N934" s="1">
        <v>11</v>
      </c>
    </row>
    <row r="935" spans="1:14" ht="15" customHeight="1" thickBot="1" x14ac:dyDescent="0.3">
      <c r="A935" s="37" t="s">
        <v>1122</v>
      </c>
      <c r="B935" s="17" t="s">
        <v>2158</v>
      </c>
      <c r="C935" s="17" t="s">
        <v>85</v>
      </c>
      <c r="D935" s="25">
        <f t="shared" si="14"/>
        <v>8.8000000000000007</v>
      </c>
      <c r="E935" s="1">
        <v>13</v>
      </c>
      <c r="F935" s="1">
        <v>10</v>
      </c>
      <c r="G935" s="1">
        <v>7</v>
      </c>
      <c r="H935" s="1">
        <v>5</v>
      </c>
      <c r="I935" s="1">
        <v>7</v>
      </c>
      <c r="J935" s="1">
        <v>13</v>
      </c>
      <c r="K935" s="1">
        <v>9</v>
      </c>
      <c r="L935" s="1">
        <v>13</v>
      </c>
      <c r="M935" s="1">
        <v>5</v>
      </c>
      <c r="N935" s="1">
        <v>6</v>
      </c>
    </row>
    <row r="936" spans="1:14" ht="15" customHeight="1" thickBot="1" x14ac:dyDescent="0.3">
      <c r="A936" s="37" t="s">
        <v>1122</v>
      </c>
      <c r="B936" s="17" t="s">
        <v>2159</v>
      </c>
      <c r="C936" s="17" t="s">
        <v>93</v>
      </c>
      <c r="D936" s="25">
        <f t="shared" si="14"/>
        <v>11.1</v>
      </c>
      <c r="E936" s="1">
        <v>10</v>
      </c>
      <c r="F936" s="1">
        <v>13</v>
      </c>
      <c r="G936" s="1">
        <v>8</v>
      </c>
      <c r="H936" s="1">
        <v>9</v>
      </c>
      <c r="I936" s="1">
        <v>12</v>
      </c>
      <c r="J936" s="1">
        <v>11</v>
      </c>
      <c r="K936" s="1">
        <v>15</v>
      </c>
      <c r="L936" s="1">
        <v>11</v>
      </c>
      <c r="M936" s="1">
        <v>9</v>
      </c>
      <c r="N936" s="1">
        <v>13</v>
      </c>
    </row>
    <row r="937" spans="1:14" ht="15" customHeight="1" thickBot="1" x14ac:dyDescent="0.3">
      <c r="A937" s="37" t="s">
        <v>1122</v>
      </c>
      <c r="B937" s="17" t="s">
        <v>2160</v>
      </c>
      <c r="C937" s="17" t="s">
        <v>85</v>
      </c>
      <c r="D937" s="25">
        <f t="shared" si="14"/>
        <v>8</v>
      </c>
      <c r="E937" s="1">
        <v>14</v>
      </c>
      <c r="F937" s="1">
        <v>11</v>
      </c>
      <c r="G937" s="1">
        <v>7</v>
      </c>
      <c r="H937" s="1">
        <v>2</v>
      </c>
      <c r="I937" s="1">
        <v>4</v>
      </c>
      <c r="J937" s="1">
        <v>14</v>
      </c>
      <c r="K937" s="1">
        <v>9</v>
      </c>
      <c r="L937" s="1">
        <v>9</v>
      </c>
      <c r="M937" s="1">
        <v>6</v>
      </c>
      <c r="N937" s="1">
        <v>4</v>
      </c>
    </row>
    <row r="938" spans="1:14" ht="15" customHeight="1" thickBot="1" x14ac:dyDescent="0.3">
      <c r="A938" s="37" t="s">
        <v>1122</v>
      </c>
      <c r="B938" s="17" t="s">
        <v>2161</v>
      </c>
      <c r="C938" s="17" t="s">
        <v>24</v>
      </c>
      <c r="D938" s="25">
        <f t="shared" si="14"/>
        <v>11.5</v>
      </c>
      <c r="E938" s="1">
        <v>14</v>
      </c>
      <c r="F938" s="1">
        <v>12</v>
      </c>
      <c r="G938" s="1">
        <v>10</v>
      </c>
      <c r="H938" s="1">
        <v>8</v>
      </c>
      <c r="I938" s="1">
        <v>12</v>
      </c>
      <c r="J938" s="1">
        <v>14</v>
      </c>
      <c r="K938" s="1">
        <v>13</v>
      </c>
      <c r="L938" s="1">
        <v>11</v>
      </c>
      <c r="M938" s="1">
        <v>7</v>
      </c>
      <c r="N938" s="1">
        <v>14</v>
      </c>
    </row>
    <row r="939" spans="1:14" ht="15" customHeight="1" thickBot="1" x14ac:dyDescent="0.3">
      <c r="A939" s="37" t="s">
        <v>1122</v>
      </c>
      <c r="B939" s="17" t="s">
        <v>2165</v>
      </c>
      <c r="C939" s="17" t="s">
        <v>37</v>
      </c>
      <c r="D939" s="25">
        <f t="shared" si="14"/>
        <v>9.8000000000000007</v>
      </c>
      <c r="E939" s="1">
        <v>14</v>
      </c>
      <c r="F939" s="1">
        <v>11</v>
      </c>
      <c r="G939" s="1">
        <v>8</v>
      </c>
      <c r="H939" s="1">
        <v>8</v>
      </c>
      <c r="I939" s="1">
        <v>11</v>
      </c>
      <c r="J939" s="1">
        <v>9</v>
      </c>
      <c r="K939" s="1">
        <v>11</v>
      </c>
      <c r="L939" s="1">
        <v>7</v>
      </c>
      <c r="M939" s="1">
        <v>8</v>
      </c>
      <c r="N939" s="1">
        <v>11</v>
      </c>
    </row>
    <row r="940" spans="1:14" ht="15" customHeight="1" thickBot="1" x14ac:dyDescent="0.3">
      <c r="A940" s="37" t="s">
        <v>1122</v>
      </c>
      <c r="B940" s="17" t="s">
        <v>2167</v>
      </c>
      <c r="C940" s="17" t="s">
        <v>2168</v>
      </c>
      <c r="D940" s="25">
        <f t="shared" si="14"/>
        <v>7.4</v>
      </c>
      <c r="E940" s="1">
        <v>13</v>
      </c>
      <c r="F940" s="1">
        <v>10</v>
      </c>
      <c r="G940" s="1">
        <v>5</v>
      </c>
      <c r="H940" s="1">
        <v>3</v>
      </c>
      <c r="I940" s="1">
        <v>8</v>
      </c>
      <c r="J940" s="1">
        <v>12</v>
      </c>
      <c r="K940" s="1">
        <v>7</v>
      </c>
      <c r="L940" s="1">
        <v>9</v>
      </c>
      <c r="M940" s="1">
        <v>1</v>
      </c>
      <c r="N940" s="1">
        <v>6</v>
      </c>
    </row>
    <row r="941" spans="1:14" ht="15" customHeight="1" thickBot="1" x14ac:dyDescent="0.3">
      <c r="A941" s="37" t="s">
        <v>1122</v>
      </c>
      <c r="B941" s="17" t="s">
        <v>2169</v>
      </c>
      <c r="C941" s="17" t="s">
        <v>238</v>
      </c>
      <c r="D941" s="25">
        <f t="shared" si="14"/>
        <v>8.1999999999999993</v>
      </c>
      <c r="E941" s="1">
        <v>13</v>
      </c>
      <c r="F941" s="1">
        <v>8</v>
      </c>
      <c r="G941" s="1">
        <v>11</v>
      </c>
      <c r="H941" s="1">
        <v>12</v>
      </c>
      <c r="I941" s="1">
        <v>2</v>
      </c>
      <c r="J941" s="1">
        <v>12</v>
      </c>
      <c r="K941" s="1">
        <v>4</v>
      </c>
      <c r="L941" s="1">
        <v>9</v>
      </c>
      <c r="M941" s="1">
        <v>10</v>
      </c>
      <c r="N941" s="1">
        <v>1</v>
      </c>
    </row>
    <row r="942" spans="1:14" ht="15" customHeight="1" thickBot="1" x14ac:dyDescent="0.3">
      <c r="A942" s="37" t="s">
        <v>1122</v>
      </c>
      <c r="B942" s="17" t="s">
        <v>2171</v>
      </c>
      <c r="C942" s="17" t="s">
        <v>739</v>
      </c>
      <c r="D942" s="25">
        <f t="shared" si="14"/>
        <v>9.9</v>
      </c>
      <c r="E942" s="1">
        <v>12</v>
      </c>
      <c r="F942" s="1">
        <v>8</v>
      </c>
      <c r="G942" s="1">
        <v>9</v>
      </c>
      <c r="H942" s="1">
        <v>5</v>
      </c>
      <c r="I942" s="1">
        <v>13</v>
      </c>
      <c r="J942" s="1">
        <v>11</v>
      </c>
      <c r="K942" s="1">
        <v>13</v>
      </c>
      <c r="L942" s="1">
        <v>11</v>
      </c>
      <c r="M942" s="1">
        <v>5</v>
      </c>
      <c r="N942" s="1">
        <v>12</v>
      </c>
    </row>
    <row r="943" spans="1:14" ht="15" customHeight="1" thickBot="1" x14ac:dyDescent="0.3">
      <c r="A943" s="37" t="s">
        <v>1122</v>
      </c>
      <c r="B943" s="17" t="s">
        <v>2172</v>
      </c>
      <c r="C943" s="17" t="s">
        <v>93</v>
      </c>
      <c r="D943" s="25">
        <f t="shared" si="14"/>
        <v>10.6</v>
      </c>
      <c r="E943" s="1">
        <v>11</v>
      </c>
      <c r="F943" s="1">
        <v>10</v>
      </c>
      <c r="G943" s="1">
        <v>13</v>
      </c>
      <c r="H943" s="1">
        <v>14</v>
      </c>
      <c r="I943" s="1">
        <v>13</v>
      </c>
      <c r="J943" s="1">
        <v>11</v>
      </c>
      <c r="K943" s="1">
        <v>13</v>
      </c>
      <c r="L943" s="1">
        <v>4</v>
      </c>
      <c r="M943" s="1">
        <v>7</v>
      </c>
      <c r="N943" s="1">
        <v>10</v>
      </c>
    </row>
    <row r="944" spans="1:14" ht="15" customHeight="1" thickBot="1" x14ac:dyDescent="0.3">
      <c r="A944" s="51" t="s">
        <v>1123</v>
      </c>
      <c r="B944" s="17" t="s">
        <v>2175</v>
      </c>
      <c r="C944" s="17" t="s">
        <v>484</v>
      </c>
      <c r="D944" s="25">
        <f t="shared" si="14"/>
        <v>13.9</v>
      </c>
      <c r="E944" s="1">
        <v>16</v>
      </c>
      <c r="F944" s="1">
        <v>13</v>
      </c>
      <c r="G944" s="1">
        <v>13</v>
      </c>
      <c r="H944" s="1">
        <v>12</v>
      </c>
      <c r="I944" s="1">
        <v>13</v>
      </c>
      <c r="J944" s="1">
        <v>15</v>
      </c>
      <c r="K944" s="1">
        <v>14</v>
      </c>
      <c r="L944" s="1">
        <v>15</v>
      </c>
      <c r="M944" s="1">
        <v>13</v>
      </c>
      <c r="N944" s="1">
        <v>15</v>
      </c>
    </row>
    <row r="945" spans="1:14" ht="15" customHeight="1" thickBot="1" x14ac:dyDescent="0.3">
      <c r="A945" s="51" t="s">
        <v>1123</v>
      </c>
      <c r="B945" s="17" t="s">
        <v>2176</v>
      </c>
      <c r="C945" s="17" t="s">
        <v>192</v>
      </c>
      <c r="D945" s="25">
        <f t="shared" si="14"/>
        <v>14.9</v>
      </c>
      <c r="E945" s="1">
        <v>13</v>
      </c>
      <c r="F945" s="1">
        <v>13</v>
      </c>
      <c r="G945" s="1">
        <v>16</v>
      </c>
      <c r="H945" s="1">
        <v>15</v>
      </c>
      <c r="I945" s="1">
        <v>15</v>
      </c>
      <c r="J945" s="1">
        <v>15</v>
      </c>
      <c r="K945" s="1">
        <v>13</v>
      </c>
      <c r="L945" s="1">
        <v>19</v>
      </c>
      <c r="M945" s="1">
        <v>17</v>
      </c>
      <c r="N945" s="1">
        <v>13</v>
      </c>
    </row>
    <row r="946" spans="1:14" ht="15" customHeight="1" thickBot="1" x14ac:dyDescent="0.3">
      <c r="A946" s="51" t="s">
        <v>1123</v>
      </c>
      <c r="B946" s="17" t="s">
        <v>2177</v>
      </c>
      <c r="C946" s="17" t="s">
        <v>254</v>
      </c>
      <c r="D946" s="25">
        <f t="shared" si="14"/>
        <v>14.7</v>
      </c>
      <c r="E946" s="1">
        <v>14</v>
      </c>
      <c r="F946" s="1">
        <v>15</v>
      </c>
      <c r="G946" s="1">
        <v>13</v>
      </c>
      <c r="H946" s="1">
        <v>15</v>
      </c>
      <c r="I946" s="1">
        <v>15</v>
      </c>
      <c r="J946" s="1">
        <v>15</v>
      </c>
      <c r="K946" s="1">
        <v>13</v>
      </c>
      <c r="L946" s="1">
        <v>14</v>
      </c>
      <c r="M946" s="1">
        <v>17</v>
      </c>
      <c r="N946" s="1">
        <v>16</v>
      </c>
    </row>
    <row r="947" spans="1:14" ht="15" customHeight="1" thickBot="1" x14ac:dyDescent="0.3">
      <c r="A947" s="51" t="s">
        <v>1123</v>
      </c>
      <c r="B947" s="17" t="s">
        <v>2179</v>
      </c>
      <c r="C947" s="17" t="s">
        <v>160</v>
      </c>
      <c r="D947" s="25">
        <f t="shared" si="14"/>
        <v>14.9</v>
      </c>
      <c r="E947" s="1">
        <v>15</v>
      </c>
      <c r="F947" s="1">
        <v>14</v>
      </c>
      <c r="G947" s="1">
        <v>14</v>
      </c>
      <c r="H947" s="1">
        <v>16</v>
      </c>
      <c r="I947" s="1">
        <v>16</v>
      </c>
      <c r="J947" s="1">
        <v>15</v>
      </c>
      <c r="K947" s="1">
        <v>14</v>
      </c>
      <c r="L947" s="1">
        <v>15</v>
      </c>
      <c r="M947" s="1">
        <v>16</v>
      </c>
      <c r="N947" s="1">
        <v>14</v>
      </c>
    </row>
    <row r="948" spans="1:14" ht="15" customHeight="1" thickBot="1" x14ac:dyDescent="0.3">
      <c r="A948" s="51" t="s">
        <v>1123</v>
      </c>
      <c r="B948" s="17" t="s">
        <v>2180</v>
      </c>
      <c r="C948" s="17" t="s">
        <v>825</v>
      </c>
      <c r="D948" s="25">
        <f t="shared" si="14"/>
        <v>9.8000000000000007</v>
      </c>
      <c r="E948" s="1">
        <v>12</v>
      </c>
      <c r="F948" s="1">
        <v>13</v>
      </c>
      <c r="G948" s="1">
        <v>6</v>
      </c>
      <c r="H948" s="1">
        <v>9</v>
      </c>
      <c r="I948" s="1">
        <v>6</v>
      </c>
      <c r="J948" s="1">
        <v>12</v>
      </c>
      <c r="K948" s="1">
        <v>9</v>
      </c>
      <c r="L948" s="1">
        <v>12</v>
      </c>
      <c r="M948" s="1">
        <v>13</v>
      </c>
      <c r="N948" s="1">
        <v>6</v>
      </c>
    </row>
    <row r="949" spans="1:14" ht="15" customHeight="1" thickBot="1" x14ac:dyDescent="0.3">
      <c r="A949" s="51" t="s">
        <v>1123</v>
      </c>
      <c r="B949" s="17" t="s">
        <v>2181</v>
      </c>
      <c r="C949" s="17" t="s">
        <v>139</v>
      </c>
      <c r="D949" s="25">
        <f t="shared" si="14"/>
        <v>12.9</v>
      </c>
      <c r="E949" s="1">
        <v>17</v>
      </c>
      <c r="F949" s="1">
        <v>17</v>
      </c>
      <c r="G949" s="1">
        <v>8</v>
      </c>
      <c r="H949" s="1">
        <v>9</v>
      </c>
      <c r="I949" s="1">
        <v>10</v>
      </c>
      <c r="J949" s="1">
        <v>16</v>
      </c>
      <c r="K949" s="1">
        <v>11</v>
      </c>
      <c r="L949" s="1">
        <v>17</v>
      </c>
      <c r="M949" s="1">
        <v>13</v>
      </c>
      <c r="N949" s="1">
        <v>11</v>
      </c>
    </row>
    <row r="950" spans="1:14" ht="15" customHeight="1" thickBot="1" x14ac:dyDescent="0.3">
      <c r="A950" s="51" t="s">
        <v>1123</v>
      </c>
      <c r="B950" s="17" t="s">
        <v>2182</v>
      </c>
      <c r="C950" s="17" t="s">
        <v>1773</v>
      </c>
      <c r="D950" s="25">
        <f t="shared" si="14"/>
        <v>11.4</v>
      </c>
      <c r="E950" s="1">
        <v>13</v>
      </c>
      <c r="F950" s="1">
        <v>13</v>
      </c>
      <c r="G950" s="1">
        <v>7</v>
      </c>
      <c r="H950" s="1">
        <v>11</v>
      </c>
      <c r="I950" s="1">
        <v>7</v>
      </c>
      <c r="J950" s="1">
        <v>13</v>
      </c>
      <c r="K950" s="1">
        <v>13</v>
      </c>
      <c r="L950" s="1">
        <v>15</v>
      </c>
      <c r="M950" s="1">
        <v>12</v>
      </c>
      <c r="N950" s="1">
        <v>10</v>
      </c>
    </row>
    <row r="951" spans="1:14" ht="15" customHeight="1" thickBot="1" x14ac:dyDescent="0.3">
      <c r="A951" s="51" t="s">
        <v>1123</v>
      </c>
      <c r="B951" s="17" t="s">
        <v>2184</v>
      </c>
      <c r="C951" s="17" t="s">
        <v>238</v>
      </c>
      <c r="D951" s="25">
        <f t="shared" si="14"/>
        <v>13.1</v>
      </c>
      <c r="E951" s="1">
        <v>17</v>
      </c>
      <c r="F951" s="1">
        <v>16</v>
      </c>
      <c r="G951" s="1">
        <v>18</v>
      </c>
      <c r="H951" s="1">
        <v>15</v>
      </c>
      <c r="I951" s="1">
        <v>5</v>
      </c>
      <c r="J951" s="1">
        <v>19</v>
      </c>
      <c r="K951" s="1">
        <v>6</v>
      </c>
      <c r="L951" s="1">
        <v>13</v>
      </c>
      <c r="M951" s="1">
        <v>15</v>
      </c>
      <c r="N951" s="1">
        <v>7</v>
      </c>
    </row>
    <row r="952" spans="1:14" ht="15" customHeight="1" thickBot="1" x14ac:dyDescent="0.3">
      <c r="A952" s="51" t="s">
        <v>1123</v>
      </c>
      <c r="B952" s="17" t="s">
        <v>2185</v>
      </c>
      <c r="C952" s="17" t="s">
        <v>42</v>
      </c>
      <c r="D952" s="25">
        <f t="shared" si="14"/>
        <v>12.9</v>
      </c>
      <c r="E952" s="1">
        <v>15</v>
      </c>
      <c r="F952" s="1">
        <v>16</v>
      </c>
      <c r="G952" s="1">
        <v>10</v>
      </c>
      <c r="H952" s="1">
        <v>12</v>
      </c>
      <c r="I952" s="1">
        <v>10</v>
      </c>
      <c r="J952" s="1">
        <v>17</v>
      </c>
      <c r="K952" s="1">
        <v>11</v>
      </c>
      <c r="L952" s="1">
        <v>15</v>
      </c>
      <c r="M952" s="1">
        <v>12</v>
      </c>
      <c r="N952" s="1">
        <v>11</v>
      </c>
    </row>
    <row r="953" spans="1:14" ht="15" customHeight="1" thickBot="1" x14ac:dyDescent="0.3">
      <c r="A953" s="51" t="s">
        <v>1123</v>
      </c>
      <c r="B953" s="17" t="s">
        <v>2187</v>
      </c>
      <c r="C953" s="17" t="s">
        <v>238</v>
      </c>
      <c r="D953" s="25">
        <f t="shared" si="14"/>
        <v>13</v>
      </c>
      <c r="E953" s="1">
        <v>14</v>
      </c>
      <c r="F953" s="1">
        <v>16</v>
      </c>
      <c r="G953" s="1">
        <v>13</v>
      </c>
      <c r="H953" s="1">
        <v>15</v>
      </c>
      <c r="I953" s="1">
        <v>6</v>
      </c>
      <c r="J953" s="1">
        <v>15</v>
      </c>
      <c r="K953" s="1">
        <v>11</v>
      </c>
      <c r="L953" s="1">
        <v>15</v>
      </c>
      <c r="M953" s="1">
        <v>16</v>
      </c>
      <c r="N953" s="1">
        <v>9</v>
      </c>
    </row>
    <row r="954" spans="1:14" ht="15" customHeight="1" thickBot="1" x14ac:dyDescent="0.3">
      <c r="A954" s="51" t="s">
        <v>1123</v>
      </c>
      <c r="B954" s="17" t="s">
        <v>2189</v>
      </c>
      <c r="C954" s="17" t="s">
        <v>24</v>
      </c>
      <c r="D954" s="25">
        <f t="shared" si="14"/>
        <v>14.7</v>
      </c>
      <c r="E954" s="1">
        <v>17</v>
      </c>
      <c r="F954" s="1">
        <v>14</v>
      </c>
      <c r="G954" s="1">
        <v>12</v>
      </c>
      <c r="H954" s="1">
        <v>14</v>
      </c>
      <c r="I954" s="1">
        <v>13</v>
      </c>
      <c r="J954" s="1">
        <v>17</v>
      </c>
      <c r="K954" s="1">
        <v>15</v>
      </c>
      <c r="L954" s="1">
        <v>16</v>
      </c>
      <c r="M954" s="1">
        <v>15</v>
      </c>
      <c r="N954" s="1">
        <v>14</v>
      </c>
    </row>
    <row r="955" spans="1:14" ht="15" customHeight="1" thickBot="1" x14ac:dyDescent="0.3">
      <c r="A955" s="51" t="s">
        <v>1123</v>
      </c>
      <c r="B955" s="17" t="s">
        <v>2192</v>
      </c>
      <c r="C955" s="17" t="s">
        <v>96</v>
      </c>
      <c r="D955" s="25">
        <f t="shared" si="14"/>
        <v>11.6</v>
      </c>
      <c r="E955" s="1">
        <v>19</v>
      </c>
      <c r="F955" s="1">
        <v>12</v>
      </c>
      <c r="G955" s="1">
        <v>9</v>
      </c>
      <c r="H955" s="1">
        <v>11</v>
      </c>
      <c r="I955" s="1">
        <v>9</v>
      </c>
      <c r="J955" s="1">
        <v>19</v>
      </c>
      <c r="K955" s="1">
        <v>7</v>
      </c>
      <c r="L955" s="1">
        <v>12</v>
      </c>
      <c r="M955" s="1">
        <v>11</v>
      </c>
      <c r="N955" s="1">
        <v>7</v>
      </c>
    </row>
    <row r="956" spans="1:14" ht="15" customHeight="1" thickBot="1" x14ac:dyDescent="0.3">
      <c r="A956" s="51" t="s">
        <v>1123</v>
      </c>
      <c r="B956" s="17" t="s">
        <v>2193</v>
      </c>
      <c r="C956" s="17" t="s">
        <v>64</v>
      </c>
      <c r="D956" s="25">
        <f t="shared" si="14"/>
        <v>13.3</v>
      </c>
      <c r="E956" s="1">
        <v>14</v>
      </c>
      <c r="F956" s="1">
        <v>13</v>
      </c>
      <c r="G956" s="1">
        <v>13</v>
      </c>
      <c r="H956" s="1">
        <v>15</v>
      </c>
      <c r="I956" s="1">
        <v>11</v>
      </c>
      <c r="J956" s="1">
        <v>15</v>
      </c>
      <c r="K956" s="1">
        <v>12</v>
      </c>
      <c r="L956" s="1">
        <v>14</v>
      </c>
      <c r="M956" s="1">
        <v>14</v>
      </c>
      <c r="N956" s="1">
        <v>12</v>
      </c>
    </row>
    <row r="957" spans="1:14" ht="15" customHeight="1" thickBot="1" x14ac:dyDescent="0.3">
      <c r="A957" s="51" t="s">
        <v>1123</v>
      </c>
      <c r="B957" s="17" t="s">
        <v>2194</v>
      </c>
      <c r="C957" s="17" t="s">
        <v>100</v>
      </c>
      <c r="D957" s="25">
        <f t="shared" si="14"/>
        <v>11.7</v>
      </c>
      <c r="E957" s="1">
        <v>16</v>
      </c>
      <c r="F957" s="1">
        <v>13</v>
      </c>
      <c r="G957" s="1">
        <v>12</v>
      </c>
      <c r="H957" s="1">
        <v>12</v>
      </c>
      <c r="I957" s="1">
        <v>7</v>
      </c>
      <c r="J957" s="1">
        <v>16</v>
      </c>
      <c r="K957" s="1">
        <v>10</v>
      </c>
      <c r="L957" s="1">
        <v>13</v>
      </c>
      <c r="M957" s="1">
        <v>13</v>
      </c>
      <c r="N957" s="1">
        <v>5</v>
      </c>
    </row>
    <row r="958" spans="1:14" ht="15" customHeight="1" thickBot="1" x14ac:dyDescent="0.3">
      <c r="A958" s="51" t="s">
        <v>1123</v>
      </c>
      <c r="B958" s="17" t="s">
        <v>2195</v>
      </c>
      <c r="C958" s="17" t="s">
        <v>238</v>
      </c>
      <c r="D958" s="25">
        <f t="shared" si="14"/>
        <v>13</v>
      </c>
      <c r="E958" s="1">
        <v>15</v>
      </c>
      <c r="F958" s="1">
        <v>16</v>
      </c>
      <c r="G958" s="1">
        <v>13</v>
      </c>
      <c r="H958" s="1">
        <v>17</v>
      </c>
      <c r="I958" s="1">
        <v>7</v>
      </c>
      <c r="J958" s="1">
        <v>17</v>
      </c>
      <c r="K958" s="1">
        <v>8</v>
      </c>
      <c r="L958" s="1">
        <v>14</v>
      </c>
      <c r="M958" s="1">
        <v>16</v>
      </c>
      <c r="N958" s="1">
        <v>7</v>
      </c>
    </row>
    <row r="959" spans="1:14" ht="15" customHeight="1" thickBot="1" x14ac:dyDescent="0.3">
      <c r="A959" s="51" t="s">
        <v>1123</v>
      </c>
      <c r="B959" s="17" t="s">
        <v>2196</v>
      </c>
      <c r="C959" s="17" t="s">
        <v>852</v>
      </c>
      <c r="D959" s="25">
        <f t="shared" si="14"/>
        <v>10.6</v>
      </c>
      <c r="E959" s="1">
        <v>17</v>
      </c>
      <c r="F959" s="1">
        <v>12</v>
      </c>
      <c r="G959" s="1">
        <v>10</v>
      </c>
      <c r="H959" s="1">
        <v>10</v>
      </c>
      <c r="I959" s="1">
        <v>6</v>
      </c>
      <c r="J959" s="1">
        <v>16</v>
      </c>
      <c r="K959" s="1">
        <v>6</v>
      </c>
      <c r="L959" s="1">
        <v>12</v>
      </c>
      <c r="M959" s="1">
        <v>10</v>
      </c>
      <c r="N959" s="1">
        <v>7</v>
      </c>
    </row>
    <row r="960" spans="1:14" ht="15" customHeight="1" thickBot="1" x14ac:dyDescent="0.3">
      <c r="A960" s="51" t="s">
        <v>1123</v>
      </c>
      <c r="B960" s="17" t="s">
        <v>2197</v>
      </c>
      <c r="C960" s="17" t="s">
        <v>2198</v>
      </c>
      <c r="D960" s="25">
        <f t="shared" si="14"/>
        <v>13.6</v>
      </c>
      <c r="E960" s="1">
        <v>12</v>
      </c>
      <c r="F960" s="1">
        <v>14</v>
      </c>
      <c r="G960" s="1">
        <v>11</v>
      </c>
      <c r="H960" s="1">
        <v>15</v>
      </c>
      <c r="I960" s="1">
        <v>13</v>
      </c>
      <c r="J960" s="1">
        <v>13</v>
      </c>
      <c r="K960" s="1">
        <v>15</v>
      </c>
      <c r="L960" s="1">
        <v>14</v>
      </c>
      <c r="M960" s="1">
        <v>15</v>
      </c>
      <c r="N960" s="1">
        <v>14</v>
      </c>
    </row>
    <row r="961" spans="1:14" ht="15" customHeight="1" thickBot="1" x14ac:dyDescent="0.3">
      <c r="A961" s="51" t="s">
        <v>1123</v>
      </c>
      <c r="B961" s="17" t="s">
        <v>2199</v>
      </c>
      <c r="C961" s="17" t="s">
        <v>2200</v>
      </c>
      <c r="D961" s="25">
        <f t="shared" si="14"/>
        <v>11.9</v>
      </c>
      <c r="E961" s="1">
        <v>14</v>
      </c>
      <c r="F961" s="1">
        <v>11</v>
      </c>
      <c r="G961" s="1">
        <v>8</v>
      </c>
      <c r="H961" s="1">
        <v>7</v>
      </c>
      <c r="I961" s="1">
        <v>13</v>
      </c>
      <c r="J961" s="1">
        <v>17</v>
      </c>
      <c r="K961" s="1">
        <v>9</v>
      </c>
      <c r="L961" s="1">
        <v>15</v>
      </c>
      <c r="M961" s="1">
        <v>13</v>
      </c>
      <c r="N961" s="1">
        <v>12</v>
      </c>
    </row>
    <row r="962" spans="1:14" ht="15" customHeight="1" thickBot="1" x14ac:dyDescent="0.3">
      <c r="A962" s="51" t="s">
        <v>1123</v>
      </c>
      <c r="B962" s="17" t="s">
        <v>2201</v>
      </c>
      <c r="C962" s="17" t="s">
        <v>192</v>
      </c>
      <c r="D962" s="25">
        <f t="shared" ref="D962:D1025" si="15">AVERAGE(E962:N962)</f>
        <v>13.8</v>
      </c>
      <c r="E962" s="1">
        <v>13</v>
      </c>
      <c r="F962" s="1">
        <v>13</v>
      </c>
      <c r="G962" s="1">
        <v>14</v>
      </c>
      <c r="H962" s="1">
        <v>16</v>
      </c>
      <c r="I962" s="1">
        <v>14</v>
      </c>
      <c r="J962" s="1">
        <v>13</v>
      </c>
      <c r="K962" s="1">
        <v>13</v>
      </c>
      <c r="L962" s="1">
        <v>12</v>
      </c>
      <c r="M962" s="1">
        <v>16</v>
      </c>
      <c r="N962" s="1">
        <v>14</v>
      </c>
    </row>
    <row r="963" spans="1:14" ht="15" customHeight="1" thickBot="1" x14ac:dyDescent="0.3">
      <c r="A963" s="51" t="s">
        <v>1123</v>
      </c>
      <c r="B963" s="17" t="s">
        <v>2202</v>
      </c>
      <c r="C963" s="17" t="s">
        <v>470</v>
      </c>
      <c r="D963" s="25">
        <f t="shared" si="15"/>
        <v>13.3</v>
      </c>
      <c r="E963" s="1">
        <v>12</v>
      </c>
      <c r="F963" s="1">
        <v>15</v>
      </c>
      <c r="G963" s="1">
        <v>13</v>
      </c>
      <c r="H963" s="1">
        <v>15</v>
      </c>
      <c r="I963" s="1">
        <v>13</v>
      </c>
      <c r="J963" s="1">
        <v>12</v>
      </c>
      <c r="K963" s="1">
        <v>13</v>
      </c>
      <c r="L963" s="1">
        <v>14</v>
      </c>
      <c r="M963" s="1">
        <v>12</v>
      </c>
      <c r="N963" s="1">
        <v>14</v>
      </c>
    </row>
    <row r="964" spans="1:14" ht="15" customHeight="1" thickBot="1" x14ac:dyDescent="0.3">
      <c r="A964" s="51" t="s">
        <v>1123</v>
      </c>
      <c r="B964" s="17" t="s">
        <v>2203</v>
      </c>
      <c r="C964" s="17" t="s">
        <v>93</v>
      </c>
      <c r="D964" s="25">
        <f t="shared" si="15"/>
        <v>13.3</v>
      </c>
      <c r="E964" s="1">
        <v>13</v>
      </c>
      <c r="F964" s="1">
        <v>10</v>
      </c>
      <c r="G964" s="1">
        <v>14</v>
      </c>
      <c r="H964" s="1">
        <v>15</v>
      </c>
      <c r="I964" s="1">
        <v>13</v>
      </c>
      <c r="J964" s="1">
        <v>14</v>
      </c>
      <c r="K964" s="1">
        <v>13</v>
      </c>
      <c r="L964" s="1">
        <v>13</v>
      </c>
      <c r="M964" s="1">
        <v>15</v>
      </c>
      <c r="N964" s="1">
        <v>13</v>
      </c>
    </row>
    <row r="965" spans="1:14" ht="15" customHeight="1" thickBot="1" x14ac:dyDescent="0.3">
      <c r="A965" s="51" t="s">
        <v>1123</v>
      </c>
      <c r="B965" s="17" t="s">
        <v>2205</v>
      </c>
      <c r="C965" s="17" t="s">
        <v>93</v>
      </c>
      <c r="D965" s="25">
        <f t="shared" si="15"/>
        <v>14</v>
      </c>
      <c r="E965" s="1">
        <v>12</v>
      </c>
      <c r="F965" s="1">
        <v>14</v>
      </c>
      <c r="G965" s="1">
        <v>14</v>
      </c>
      <c r="H965" s="1">
        <v>16</v>
      </c>
      <c r="I965" s="1">
        <v>14</v>
      </c>
      <c r="J965" s="1">
        <v>15</v>
      </c>
      <c r="K965" s="1">
        <v>14</v>
      </c>
      <c r="L965" s="1">
        <v>12</v>
      </c>
      <c r="M965" s="1">
        <v>16</v>
      </c>
      <c r="N965" s="1">
        <v>13</v>
      </c>
    </row>
    <row r="966" spans="1:14" ht="15" customHeight="1" thickBot="1" x14ac:dyDescent="0.3">
      <c r="A966" s="51" t="s">
        <v>1123</v>
      </c>
      <c r="B966" s="17" t="s">
        <v>2206</v>
      </c>
      <c r="C966" s="17" t="s">
        <v>125</v>
      </c>
      <c r="D966" s="25">
        <f t="shared" si="15"/>
        <v>12.6</v>
      </c>
      <c r="E966" s="1">
        <v>14</v>
      </c>
      <c r="F966" s="1">
        <v>11</v>
      </c>
      <c r="G966" s="1">
        <v>10</v>
      </c>
      <c r="H966" s="1">
        <v>15</v>
      </c>
      <c r="I966" s="1">
        <v>11</v>
      </c>
      <c r="J966" s="1">
        <v>14</v>
      </c>
      <c r="K966" s="1">
        <v>12</v>
      </c>
      <c r="L966" s="1">
        <v>13</v>
      </c>
      <c r="M966" s="1">
        <v>14</v>
      </c>
      <c r="N966" s="1">
        <v>12</v>
      </c>
    </row>
    <row r="967" spans="1:14" ht="15" customHeight="1" thickBot="1" x14ac:dyDescent="0.3">
      <c r="A967" s="45" t="s">
        <v>14</v>
      </c>
      <c r="B967" s="17" t="s">
        <v>2209</v>
      </c>
      <c r="C967" s="17" t="s">
        <v>18</v>
      </c>
      <c r="D967" s="25">
        <f t="shared" si="15"/>
        <v>12.5</v>
      </c>
      <c r="E967" s="1">
        <v>16</v>
      </c>
      <c r="F967" s="1">
        <v>12</v>
      </c>
      <c r="G967" s="1">
        <v>8</v>
      </c>
      <c r="H967" s="1">
        <v>8</v>
      </c>
      <c r="I967" s="1">
        <v>12</v>
      </c>
      <c r="J967" s="1">
        <v>15</v>
      </c>
      <c r="K967" s="1">
        <v>13</v>
      </c>
      <c r="L967" s="1">
        <v>15</v>
      </c>
      <c r="M967" s="1">
        <v>12</v>
      </c>
      <c r="N967" s="1">
        <v>14</v>
      </c>
    </row>
    <row r="968" spans="1:14" ht="15" customHeight="1" thickBot="1" x14ac:dyDescent="0.3">
      <c r="A968" s="45" t="s">
        <v>14</v>
      </c>
      <c r="B968" s="17" t="s">
        <v>2210</v>
      </c>
      <c r="C968" s="17" t="s">
        <v>24</v>
      </c>
      <c r="D968" s="25">
        <f t="shared" si="15"/>
        <v>12.7</v>
      </c>
      <c r="E968" s="1">
        <v>15</v>
      </c>
      <c r="F968" s="1">
        <v>15</v>
      </c>
      <c r="G968" s="1">
        <v>8</v>
      </c>
      <c r="H968" s="1">
        <v>12</v>
      </c>
      <c r="I968" s="1">
        <v>12</v>
      </c>
      <c r="J968" s="1">
        <v>14</v>
      </c>
      <c r="K968" s="1">
        <v>12</v>
      </c>
      <c r="L968" s="1">
        <v>15</v>
      </c>
      <c r="M968" s="1">
        <v>12</v>
      </c>
      <c r="N968" s="1">
        <v>12</v>
      </c>
    </row>
    <row r="969" spans="1:14" ht="15" customHeight="1" thickBot="1" x14ac:dyDescent="0.3">
      <c r="A969" s="45" t="s">
        <v>14</v>
      </c>
      <c r="B969" s="17" t="s">
        <v>2211</v>
      </c>
      <c r="C969" s="17" t="s">
        <v>93</v>
      </c>
      <c r="D969" s="25">
        <f t="shared" si="15"/>
        <v>14.7</v>
      </c>
      <c r="E969" s="1">
        <v>12</v>
      </c>
      <c r="F969" s="1">
        <v>15</v>
      </c>
      <c r="G969" s="1">
        <v>16</v>
      </c>
      <c r="H969" s="1">
        <v>16</v>
      </c>
      <c r="I969" s="1">
        <v>14</v>
      </c>
      <c r="J969" s="1">
        <v>14</v>
      </c>
      <c r="K969" s="1">
        <v>16</v>
      </c>
      <c r="L969" s="1">
        <v>14</v>
      </c>
      <c r="M969" s="1">
        <v>15</v>
      </c>
      <c r="N969" s="1">
        <v>15</v>
      </c>
    </row>
    <row r="970" spans="1:14" ht="15" customHeight="1" thickBot="1" x14ac:dyDescent="0.3">
      <c r="A970" s="45" t="s">
        <v>14</v>
      </c>
      <c r="B970" s="17" t="s">
        <v>2212</v>
      </c>
      <c r="C970" s="17" t="s">
        <v>470</v>
      </c>
      <c r="D970" s="25">
        <f t="shared" si="15"/>
        <v>15.3</v>
      </c>
      <c r="E970" s="1">
        <v>14</v>
      </c>
      <c r="F970" s="1">
        <v>17</v>
      </c>
      <c r="G970" s="1">
        <v>13</v>
      </c>
      <c r="H970" s="1">
        <v>17</v>
      </c>
      <c r="I970" s="1">
        <v>13</v>
      </c>
      <c r="J970" s="1">
        <v>13</v>
      </c>
      <c r="K970" s="1">
        <v>17</v>
      </c>
      <c r="L970" s="1">
        <v>17</v>
      </c>
      <c r="M970" s="1">
        <v>15</v>
      </c>
      <c r="N970" s="1">
        <v>17</v>
      </c>
    </row>
    <row r="971" spans="1:14" ht="15" customHeight="1" thickBot="1" x14ac:dyDescent="0.3">
      <c r="A971" s="45" t="s">
        <v>14</v>
      </c>
      <c r="B971" s="17" t="s">
        <v>2214</v>
      </c>
      <c r="C971" s="17" t="s">
        <v>42</v>
      </c>
      <c r="D971" s="25">
        <f t="shared" si="15"/>
        <v>11.1</v>
      </c>
      <c r="E971" s="1">
        <v>14</v>
      </c>
      <c r="F971" s="1">
        <v>14</v>
      </c>
      <c r="G971" s="1">
        <v>9</v>
      </c>
      <c r="H971" s="1">
        <v>6</v>
      </c>
      <c r="I971" s="1">
        <v>9</v>
      </c>
      <c r="J971" s="1">
        <v>14</v>
      </c>
      <c r="K971" s="1">
        <v>11</v>
      </c>
      <c r="L971" s="1">
        <v>14</v>
      </c>
      <c r="M971" s="1">
        <v>11</v>
      </c>
      <c r="N971" s="1">
        <v>9</v>
      </c>
    </row>
    <row r="972" spans="1:14" ht="15" customHeight="1" thickBot="1" x14ac:dyDescent="0.3">
      <c r="A972" s="45" t="s">
        <v>14</v>
      </c>
      <c r="B972" s="17" t="s">
        <v>2215</v>
      </c>
      <c r="C972" s="17" t="s">
        <v>37</v>
      </c>
      <c r="D972" s="25">
        <f t="shared" si="15"/>
        <v>13.5</v>
      </c>
      <c r="E972" s="1">
        <v>13</v>
      </c>
      <c r="F972" s="1">
        <v>16</v>
      </c>
      <c r="G972" s="1">
        <v>11</v>
      </c>
      <c r="H972" s="1">
        <v>12</v>
      </c>
      <c r="I972" s="1">
        <v>13</v>
      </c>
      <c r="J972" s="1">
        <v>12</v>
      </c>
      <c r="K972" s="1">
        <v>16</v>
      </c>
      <c r="L972" s="1">
        <v>14</v>
      </c>
      <c r="M972" s="1">
        <v>14</v>
      </c>
      <c r="N972" s="1">
        <v>14</v>
      </c>
    </row>
    <row r="973" spans="1:14" ht="15" customHeight="1" thickBot="1" x14ac:dyDescent="0.3">
      <c r="A973" s="45" t="s">
        <v>14</v>
      </c>
      <c r="B973" s="17" t="s">
        <v>2216</v>
      </c>
      <c r="C973" s="17" t="s">
        <v>1167</v>
      </c>
      <c r="D973" s="25">
        <f t="shared" si="15"/>
        <v>7.6</v>
      </c>
      <c r="E973" s="1">
        <v>12</v>
      </c>
      <c r="F973" s="1">
        <v>15</v>
      </c>
      <c r="G973" s="1">
        <v>9</v>
      </c>
      <c r="H973" s="1">
        <v>5</v>
      </c>
      <c r="I973" s="1">
        <v>3</v>
      </c>
      <c r="J973" s="1">
        <v>10</v>
      </c>
      <c r="K973" s="1">
        <v>4</v>
      </c>
      <c r="L973" s="1">
        <v>7</v>
      </c>
      <c r="M973" s="1">
        <v>5</v>
      </c>
      <c r="N973" s="1">
        <v>6</v>
      </c>
    </row>
    <row r="974" spans="1:14" ht="15" customHeight="1" thickBot="1" x14ac:dyDescent="0.3">
      <c r="A974" s="45" t="s">
        <v>14</v>
      </c>
      <c r="B974" s="17" t="s">
        <v>2218</v>
      </c>
      <c r="C974" s="17" t="s">
        <v>870</v>
      </c>
      <c r="D974" s="25">
        <f t="shared" si="15"/>
        <v>11.5</v>
      </c>
      <c r="E974" s="1">
        <v>15</v>
      </c>
      <c r="F974" s="1">
        <v>14</v>
      </c>
      <c r="G974" s="1">
        <v>12</v>
      </c>
      <c r="H974" s="1">
        <v>9</v>
      </c>
      <c r="I974" s="1">
        <v>6</v>
      </c>
      <c r="J974" s="1">
        <v>15</v>
      </c>
      <c r="K974" s="1">
        <v>10</v>
      </c>
      <c r="L974" s="1">
        <v>15</v>
      </c>
      <c r="M974" s="1">
        <v>13</v>
      </c>
      <c r="N974" s="1">
        <v>6</v>
      </c>
    </row>
    <row r="975" spans="1:14" ht="15" customHeight="1" thickBot="1" x14ac:dyDescent="0.3">
      <c r="A975" s="45" t="s">
        <v>14</v>
      </c>
      <c r="B975" s="17" t="s">
        <v>2220</v>
      </c>
      <c r="C975" s="17" t="s">
        <v>100</v>
      </c>
      <c r="D975" s="25">
        <f t="shared" si="15"/>
        <v>13</v>
      </c>
      <c r="E975" s="1">
        <v>12</v>
      </c>
      <c r="F975" s="1">
        <v>15</v>
      </c>
      <c r="G975" s="1">
        <v>12</v>
      </c>
      <c r="H975" s="1">
        <v>13</v>
      </c>
      <c r="I975" s="1">
        <v>13</v>
      </c>
      <c r="J975" s="1">
        <v>13</v>
      </c>
      <c r="K975" s="1">
        <v>13</v>
      </c>
      <c r="L975" s="1">
        <v>13</v>
      </c>
      <c r="M975" s="1">
        <v>14</v>
      </c>
      <c r="N975" s="1">
        <v>12</v>
      </c>
    </row>
    <row r="976" spans="1:14" ht="15" customHeight="1" thickBot="1" x14ac:dyDescent="0.3">
      <c r="A976" s="45" t="s">
        <v>14</v>
      </c>
      <c r="B976" s="17" t="s">
        <v>2222</v>
      </c>
      <c r="C976" s="17" t="s">
        <v>763</v>
      </c>
      <c r="D976" s="25">
        <f t="shared" si="15"/>
        <v>12.2</v>
      </c>
      <c r="E976" s="1">
        <v>19</v>
      </c>
      <c r="F976" s="1">
        <v>16</v>
      </c>
      <c r="G976" s="1">
        <v>12</v>
      </c>
      <c r="H976" s="1">
        <v>8</v>
      </c>
      <c r="I976" s="1">
        <v>5</v>
      </c>
      <c r="J976" s="1">
        <v>18</v>
      </c>
      <c r="K976" s="1">
        <v>10</v>
      </c>
      <c r="L976" s="1">
        <v>16</v>
      </c>
      <c r="M976" s="1">
        <v>12</v>
      </c>
      <c r="N976" s="1">
        <v>6</v>
      </c>
    </row>
    <row r="977" spans="1:14" ht="15" customHeight="1" thickBot="1" x14ac:dyDescent="0.3">
      <c r="A977" s="45" t="s">
        <v>14</v>
      </c>
      <c r="B977" s="17" t="s">
        <v>2224</v>
      </c>
      <c r="C977" s="17" t="s">
        <v>235</v>
      </c>
      <c r="D977" s="25">
        <f t="shared" si="15"/>
        <v>11.1</v>
      </c>
      <c r="E977" s="1">
        <v>15</v>
      </c>
      <c r="F977" s="1">
        <v>15</v>
      </c>
      <c r="G977" s="1">
        <v>8</v>
      </c>
      <c r="H977" s="1">
        <v>10</v>
      </c>
      <c r="I977" s="1">
        <v>5</v>
      </c>
      <c r="J977" s="1">
        <v>14</v>
      </c>
      <c r="K977" s="1">
        <v>10</v>
      </c>
      <c r="L977" s="1">
        <v>14</v>
      </c>
      <c r="M977" s="1">
        <v>12</v>
      </c>
      <c r="N977" s="1">
        <v>8</v>
      </c>
    </row>
    <row r="978" spans="1:14" ht="15" customHeight="1" thickBot="1" x14ac:dyDescent="0.3">
      <c r="A978" s="45" t="s">
        <v>14</v>
      </c>
      <c r="B978" s="17" t="s">
        <v>2226</v>
      </c>
      <c r="C978" s="17" t="s">
        <v>599</v>
      </c>
      <c r="D978" s="25">
        <f t="shared" si="15"/>
        <v>12.2</v>
      </c>
      <c r="E978" s="1">
        <v>16</v>
      </c>
      <c r="F978" s="1">
        <v>15</v>
      </c>
      <c r="G978" s="1">
        <v>4</v>
      </c>
      <c r="H978" s="1">
        <v>6</v>
      </c>
      <c r="I978" s="1">
        <v>12</v>
      </c>
      <c r="J978" s="1">
        <v>15</v>
      </c>
      <c r="K978" s="1">
        <v>14</v>
      </c>
      <c r="L978" s="1">
        <v>15</v>
      </c>
      <c r="M978" s="1">
        <v>11</v>
      </c>
      <c r="N978" s="1">
        <v>14</v>
      </c>
    </row>
    <row r="979" spans="1:14" ht="15" customHeight="1" thickBot="1" x14ac:dyDescent="0.3">
      <c r="A979" s="45" t="s">
        <v>14</v>
      </c>
      <c r="B979" s="17" t="s">
        <v>2228</v>
      </c>
      <c r="C979" s="17" t="s">
        <v>266</v>
      </c>
      <c r="D979" s="25">
        <f t="shared" si="15"/>
        <v>15.7</v>
      </c>
      <c r="E979" s="1">
        <v>16</v>
      </c>
      <c r="F979" s="1">
        <v>16</v>
      </c>
      <c r="G979" s="1">
        <v>15</v>
      </c>
      <c r="H979" s="1">
        <v>15</v>
      </c>
      <c r="I979" s="1">
        <v>15</v>
      </c>
      <c r="J979" s="1">
        <v>16</v>
      </c>
      <c r="K979" s="1">
        <v>16</v>
      </c>
      <c r="L979" s="1">
        <v>16</v>
      </c>
      <c r="M979" s="1">
        <v>16</v>
      </c>
      <c r="N979" s="1">
        <v>16</v>
      </c>
    </row>
    <row r="980" spans="1:14" ht="15" customHeight="1" thickBot="1" x14ac:dyDescent="0.3">
      <c r="A980" s="45" t="s">
        <v>14</v>
      </c>
      <c r="B980" s="17" t="s">
        <v>2230</v>
      </c>
      <c r="C980" s="17" t="s">
        <v>870</v>
      </c>
      <c r="D980" s="25">
        <f t="shared" si="15"/>
        <v>11.7</v>
      </c>
      <c r="E980" s="1">
        <v>15</v>
      </c>
      <c r="F980" s="1">
        <v>14</v>
      </c>
      <c r="G980" s="1">
        <v>11</v>
      </c>
      <c r="H980" s="1">
        <v>13</v>
      </c>
      <c r="I980" s="1">
        <v>7</v>
      </c>
      <c r="J980" s="1">
        <v>15</v>
      </c>
      <c r="K980" s="1">
        <v>8</v>
      </c>
      <c r="L980" s="1">
        <v>13</v>
      </c>
      <c r="M980" s="1">
        <v>13</v>
      </c>
      <c r="N980" s="1">
        <v>8</v>
      </c>
    </row>
    <row r="981" spans="1:14" ht="15" customHeight="1" thickBot="1" x14ac:dyDescent="0.3">
      <c r="A981" s="45" t="s">
        <v>14</v>
      </c>
      <c r="B981" s="17" t="s">
        <v>2231</v>
      </c>
      <c r="C981" s="17" t="s">
        <v>683</v>
      </c>
      <c r="D981" s="25">
        <f t="shared" si="15"/>
        <v>11.4</v>
      </c>
      <c r="E981" s="1">
        <v>15</v>
      </c>
      <c r="F981" s="1">
        <v>14</v>
      </c>
      <c r="G981" s="1">
        <v>10</v>
      </c>
      <c r="H981" s="1">
        <v>6</v>
      </c>
      <c r="I981" s="1">
        <v>10</v>
      </c>
      <c r="J981" s="1">
        <v>15</v>
      </c>
      <c r="K981" s="1">
        <v>9</v>
      </c>
      <c r="L981" s="1">
        <v>14</v>
      </c>
      <c r="M981" s="1">
        <v>11</v>
      </c>
      <c r="N981" s="1">
        <v>10</v>
      </c>
    </row>
    <row r="982" spans="1:14" ht="15" customHeight="1" thickBot="1" x14ac:dyDescent="0.3">
      <c r="A982" s="45" t="s">
        <v>14</v>
      </c>
      <c r="B982" s="17" t="s">
        <v>2233</v>
      </c>
      <c r="C982" s="17" t="s">
        <v>635</v>
      </c>
      <c r="D982" s="25">
        <f t="shared" si="15"/>
        <v>12</v>
      </c>
      <c r="E982" s="1">
        <v>15</v>
      </c>
      <c r="F982" s="1">
        <v>16</v>
      </c>
      <c r="G982" s="1">
        <v>6</v>
      </c>
      <c r="H982" s="1">
        <v>6</v>
      </c>
      <c r="I982" s="1">
        <v>12</v>
      </c>
      <c r="J982" s="1">
        <v>13</v>
      </c>
      <c r="K982" s="1">
        <v>12</v>
      </c>
      <c r="L982" s="1">
        <v>15</v>
      </c>
      <c r="M982" s="1">
        <v>12</v>
      </c>
      <c r="N982" s="1">
        <v>13</v>
      </c>
    </row>
    <row r="983" spans="1:14" ht="15" customHeight="1" thickBot="1" x14ac:dyDescent="0.3">
      <c r="A983" s="45" t="s">
        <v>14</v>
      </c>
      <c r="B983" s="17" t="s">
        <v>2235</v>
      </c>
      <c r="C983" s="17" t="s">
        <v>42</v>
      </c>
      <c r="D983" s="25">
        <f t="shared" si="15"/>
        <v>10.7</v>
      </c>
      <c r="E983" s="1">
        <v>14</v>
      </c>
      <c r="F983" s="1">
        <v>17</v>
      </c>
      <c r="G983" s="1">
        <v>6</v>
      </c>
      <c r="H983" s="1">
        <v>7</v>
      </c>
      <c r="I983" s="1">
        <v>7</v>
      </c>
      <c r="J983" s="1">
        <v>13</v>
      </c>
      <c r="K983" s="1">
        <v>9</v>
      </c>
      <c r="L983" s="1">
        <v>16</v>
      </c>
      <c r="M983" s="1">
        <v>9</v>
      </c>
      <c r="N983" s="1">
        <v>9</v>
      </c>
    </row>
    <row r="984" spans="1:14" ht="15" customHeight="1" thickBot="1" x14ac:dyDescent="0.3">
      <c r="A984" s="45" t="s">
        <v>14</v>
      </c>
      <c r="B984" s="17" t="s">
        <v>2236</v>
      </c>
      <c r="C984" s="17" t="s">
        <v>192</v>
      </c>
      <c r="D984" s="25">
        <f t="shared" si="15"/>
        <v>15.2</v>
      </c>
      <c r="E984" s="1">
        <v>14</v>
      </c>
      <c r="F984" s="1">
        <v>16</v>
      </c>
      <c r="G984" s="1">
        <v>14</v>
      </c>
      <c r="H984" s="1">
        <v>15</v>
      </c>
      <c r="I984" s="1">
        <v>16</v>
      </c>
      <c r="J984" s="1">
        <v>15</v>
      </c>
      <c r="K984" s="1">
        <v>16</v>
      </c>
      <c r="L984" s="1">
        <v>15</v>
      </c>
      <c r="M984" s="1">
        <v>14</v>
      </c>
      <c r="N984" s="1">
        <v>17</v>
      </c>
    </row>
    <row r="985" spans="1:14" ht="15" customHeight="1" thickBot="1" x14ac:dyDescent="0.3">
      <c r="A985" s="45" t="s">
        <v>14</v>
      </c>
      <c r="B985" s="17" t="s">
        <v>2238</v>
      </c>
      <c r="C985" s="17" t="s">
        <v>160</v>
      </c>
      <c r="D985" s="25">
        <f t="shared" si="15"/>
        <v>15.8</v>
      </c>
      <c r="E985" s="1">
        <v>14</v>
      </c>
      <c r="F985" s="1">
        <v>15</v>
      </c>
      <c r="G985" s="1">
        <v>16</v>
      </c>
      <c r="H985" s="1">
        <v>17</v>
      </c>
      <c r="I985" s="1">
        <v>16</v>
      </c>
      <c r="J985" s="1">
        <v>16</v>
      </c>
      <c r="K985" s="1">
        <v>16</v>
      </c>
      <c r="L985" s="1">
        <v>16</v>
      </c>
      <c r="M985" s="1">
        <v>16</v>
      </c>
      <c r="N985" s="1">
        <v>16</v>
      </c>
    </row>
    <row r="986" spans="1:14" ht="15" customHeight="1" thickBot="1" x14ac:dyDescent="0.3">
      <c r="A986" s="45" t="s">
        <v>14</v>
      </c>
      <c r="B986" s="17" t="s">
        <v>2239</v>
      </c>
      <c r="C986" s="17" t="s">
        <v>37</v>
      </c>
      <c r="D986" s="25">
        <f t="shared" si="15"/>
        <v>14.1</v>
      </c>
      <c r="E986" s="1">
        <v>13</v>
      </c>
      <c r="F986" s="1">
        <v>13</v>
      </c>
      <c r="G986" s="1">
        <v>14</v>
      </c>
      <c r="H986" s="1">
        <v>14</v>
      </c>
      <c r="I986" s="1">
        <v>14</v>
      </c>
      <c r="J986" s="1">
        <v>13</v>
      </c>
      <c r="K986" s="1">
        <v>14</v>
      </c>
      <c r="L986" s="1">
        <v>17</v>
      </c>
      <c r="M986" s="1">
        <v>16</v>
      </c>
      <c r="N986" s="1">
        <v>13</v>
      </c>
    </row>
    <row r="987" spans="1:14" ht="15" customHeight="1" thickBot="1" x14ac:dyDescent="0.3">
      <c r="A987" s="45" t="s">
        <v>14</v>
      </c>
      <c r="B987" s="17" t="s">
        <v>2241</v>
      </c>
      <c r="C987" s="17" t="s">
        <v>85</v>
      </c>
      <c r="D987" s="25">
        <f t="shared" si="15"/>
        <v>11.2</v>
      </c>
      <c r="E987" s="1">
        <v>14</v>
      </c>
      <c r="F987" s="1">
        <v>13</v>
      </c>
      <c r="G987" s="1">
        <v>7</v>
      </c>
      <c r="H987" s="1">
        <v>8</v>
      </c>
      <c r="I987" s="1">
        <v>8</v>
      </c>
      <c r="J987" s="1">
        <v>14</v>
      </c>
      <c r="K987" s="1">
        <v>13</v>
      </c>
      <c r="L987" s="1">
        <v>13</v>
      </c>
      <c r="M987" s="1">
        <v>10</v>
      </c>
      <c r="N987" s="1">
        <v>12</v>
      </c>
    </row>
    <row r="988" spans="1:14" ht="15" customHeight="1" thickBot="1" x14ac:dyDescent="0.3">
      <c r="A988" s="45" t="s">
        <v>14</v>
      </c>
      <c r="B988" s="17" t="s">
        <v>2242</v>
      </c>
      <c r="C988" s="17" t="s">
        <v>619</v>
      </c>
      <c r="D988" s="25">
        <f t="shared" si="15"/>
        <v>11.4</v>
      </c>
      <c r="E988" s="1">
        <v>14</v>
      </c>
      <c r="F988" s="1">
        <v>16</v>
      </c>
      <c r="G988" s="1">
        <v>16</v>
      </c>
      <c r="H988" s="1">
        <v>13</v>
      </c>
      <c r="I988" s="1">
        <v>5</v>
      </c>
      <c r="J988" s="1">
        <v>14</v>
      </c>
      <c r="K988" s="1">
        <v>5</v>
      </c>
      <c r="L988" s="1">
        <v>12</v>
      </c>
      <c r="M988" s="1">
        <v>11</v>
      </c>
      <c r="N988" s="1">
        <v>8</v>
      </c>
    </row>
    <row r="989" spans="1:14" ht="15" customHeight="1" thickBot="1" x14ac:dyDescent="0.3">
      <c r="A989" s="45" t="s">
        <v>14</v>
      </c>
      <c r="B989" s="17" t="s">
        <v>2243</v>
      </c>
      <c r="C989" s="17" t="s">
        <v>484</v>
      </c>
      <c r="D989" s="25">
        <f t="shared" si="15"/>
        <v>12.3</v>
      </c>
      <c r="E989" s="1">
        <v>12</v>
      </c>
      <c r="F989" s="1">
        <v>15</v>
      </c>
      <c r="G989" s="1">
        <v>10</v>
      </c>
      <c r="H989" s="1">
        <v>8</v>
      </c>
      <c r="I989" s="1">
        <v>13</v>
      </c>
      <c r="J989" s="1">
        <v>11</v>
      </c>
      <c r="K989" s="1">
        <v>15</v>
      </c>
      <c r="L989" s="1">
        <v>13</v>
      </c>
      <c r="M989" s="1">
        <v>11</v>
      </c>
      <c r="N989" s="1">
        <v>15</v>
      </c>
    </row>
    <row r="990" spans="1:14" ht="15" customHeight="1" thickBot="1" x14ac:dyDescent="0.3">
      <c r="A990" s="37" t="s">
        <v>20</v>
      </c>
      <c r="B990" s="17" t="s">
        <v>2245</v>
      </c>
      <c r="C990" s="17" t="s">
        <v>484</v>
      </c>
      <c r="D990" s="25">
        <f t="shared" si="15"/>
        <v>12.9</v>
      </c>
      <c r="E990" s="1">
        <v>14</v>
      </c>
      <c r="F990" s="1">
        <v>13</v>
      </c>
      <c r="G990" s="1">
        <v>12</v>
      </c>
      <c r="H990" s="1">
        <v>12</v>
      </c>
      <c r="I990" s="1">
        <v>12</v>
      </c>
      <c r="J990" s="1">
        <v>13</v>
      </c>
      <c r="K990" s="1">
        <v>12</v>
      </c>
      <c r="L990" s="1">
        <v>15</v>
      </c>
      <c r="M990" s="1">
        <v>13</v>
      </c>
      <c r="N990" s="1">
        <v>13</v>
      </c>
    </row>
    <row r="991" spans="1:14" ht="15" customHeight="1" thickBot="1" x14ac:dyDescent="0.3">
      <c r="A991" s="37" t="s">
        <v>20</v>
      </c>
      <c r="B991" s="17" t="s">
        <v>2246</v>
      </c>
      <c r="C991" s="17" t="s">
        <v>566</v>
      </c>
      <c r="D991" s="25">
        <f t="shared" si="15"/>
        <v>12.1</v>
      </c>
      <c r="E991" s="1">
        <v>15</v>
      </c>
      <c r="F991" s="1">
        <v>13</v>
      </c>
      <c r="G991" s="1">
        <v>10</v>
      </c>
      <c r="H991" s="1">
        <v>10</v>
      </c>
      <c r="I991" s="1">
        <v>12</v>
      </c>
      <c r="J991" s="1">
        <v>15</v>
      </c>
      <c r="K991" s="1">
        <v>13</v>
      </c>
      <c r="L991" s="1">
        <v>13</v>
      </c>
      <c r="M991" s="1">
        <v>8</v>
      </c>
      <c r="N991" s="1">
        <v>12</v>
      </c>
    </row>
    <row r="992" spans="1:14" ht="15" customHeight="1" thickBot="1" x14ac:dyDescent="0.3">
      <c r="A992" s="37" t="s">
        <v>20</v>
      </c>
      <c r="B992" s="17" t="s">
        <v>2247</v>
      </c>
      <c r="C992" s="17" t="s">
        <v>93</v>
      </c>
      <c r="D992" s="25">
        <f t="shared" si="15"/>
        <v>14.5</v>
      </c>
      <c r="E992" s="1">
        <v>14</v>
      </c>
      <c r="F992" s="1">
        <v>14</v>
      </c>
      <c r="G992" s="1">
        <v>14</v>
      </c>
      <c r="H992" s="1">
        <v>16</v>
      </c>
      <c r="I992" s="1">
        <v>16</v>
      </c>
      <c r="J992" s="1">
        <v>13</v>
      </c>
      <c r="K992" s="1">
        <v>14</v>
      </c>
      <c r="L992" s="1">
        <v>13</v>
      </c>
      <c r="M992" s="1">
        <v>15</v>
      </c>
      <c r="N992" s="1">
        <v>16</v>
      </c>
    </row>
    <row r="993" spans="1:14" ht="15" customHeight="1" thickBot="1" x14ac:dyDescent="0.3">
      <c r="A993" s="37" t="s">
        <v>20</v>
      </c>
      <c r="B993" s="17" t="s">
        <v>2248</v>
      </c>
      <c r="C993" s="17" t="s">
        <v>93</v>
      </c>
      <c r="D993" s="25">
        <f t="shared" si="15"/>
        <v>14.6</v>
      </c>
      <c r="E993" s="1">
        <v>13</v>
      </c>
      <c r="F993" s="1">
        <v>14</v>
      </c>
      <c r="G993" s="1">
        <v>16</v>
      </c>
      <c r="H993" s="1">
        <v>17</v>
      </c>
      <c r="I993" s="1">
        <v>15</v>
      </c>
      <c r="J993" s="1">
        <v>14</v>
      </c>
      <c r="K993" s="1">
        <v>15</v>
      </c>
      <c r="L993" s="1">
        <v>12</v>
      </c>
      <c r="M993" s="1">
        <v>15</v>
      </c>
      <c r="N993" s="1">
        <v>15</v>
      </c>
    </row>
    <row r="994" spans="1:14" ht="15" customHeight="1" thickBot="1" x14ac:dyDescent="0.3">
      <c r="A994" s="37" t="s">
        <v>20</v>
      </c>
      <c r="B994" s="17" t="s">
        <v>2249</v>
      </c>
      <c r="C994" s="17" t="s">
        <v>64</v>
      </c>
      <c r="D994" s="25">
        <f t="shared" si="15"/>
        <v>9.8000000000000007</v>
      </c>
      <c r="E994" s="1">
        <v>11</v>
      </c>
      <c r="F994" s="1">
        <v>14</v>
      </c>
      <c r="G994" s="1">
        <v>6</v>
      </c>
      <c r="H994" s="1">
        <v>6</v>
      </c>
      <c r="I994" s="1">
        <v>9</v>
      </c>
      <c r="J994" s="1">
        <v>11</v>
      </c>
      <c r="K994" s="1">
        <v>12</v>
      </c>
      <c r="L994" s="1">
        <v>10</v>
      </c>
      <c r="M994" s="1">
        <v>7</v>
      </c>
      <c r="N994" s="1">
        <v>12</v>
      </c>
    </row>
    <row r="995" spans="1:14" ht="15" customHeight="1" thickBot="1" x14ac:dyDescent="0.3">
      <c r="A995" s="37" t="s">
        <v>20</v>
      </c>
      <c r="B995" s="17" t="s">
        <v>2250</v>
      </c>
      <c r="C995" s="17" t="s">
        <v>2251</v>
      </c>
      <c r="D995" s="25">
        <f t="shared" si="15"/>
        <v>10.199999999999999</v>
      </c>
      <c r="E995" s="1">
        <v>13</v>
      </c>
      <c r="F995" s="1">
        <v>12</v>
      </c>
      <c r="G995" s="1">
        <v>8</v>
      </c>
      <c r="H995" s="1">
        <v>8</v>
      </c>
      <c r="I995" s="1">
        <v>7</v>
      </c>
      <c r="J995" s="1">
        <v>14</v>
      </c>
      <c r="K995" s="1">
        <v>8</v>
      </c>
      <c r="L995" s="1">
        <v>14</v>
      </c>
      <c r="M995" s="1">
        <v>12</v>
      </c>
      <c r="N995" s="1">
        <v>6</v>
      </c>
    </row>
    <row r="996" spans="1:14" ht="15" customHeight="1" thickBot="1" x14ac:dyDescent="0.3">
      <c r="A996" s="37" t="s">
        <v>20</v>
      </c>
      <c r="B996" s="17" t="s">
        <v>2252</v>
      </c>
      <c r="C996" s="17" t="s">
        <v>64</v>
      </c>
      <c r="D996" s="25">
        <f t="shared" si="15"/>
        <v>11.1</v>
      </c>
      <c r="E996" s="1">
        <v>10</v>
      </c>
      <c r="F996" s="1">
        <v>16</v>
      </c>
      <c r="G996" s="1">
        <v>6</v>
      </c>
      <c r="H996" s="1">
        <v>9</v>
      </c>
      <c r="I996" s="1">
        <v>11</v>
      </c>
      <c r="J996" s="1">
        <v>10</v>
      </c>
      <c r="K996" s="1">
        <v>13</v>
      </c>
      <c r="L996" s="1">
        <v>13</v>
      </c>
      <c r="M996" s="1">
        <v>10</v>
      </c>
      <c r="N996" s="1">
        <v>13</v>
      </c>
    </row>
    <row r="997" spans="1:14" ht="15" customHeight="1" thickBot="1" x14ac:dyDescent="0.3">
      <c r="A997" s="37" t="s">
        <v>20</v>
      </c>
      <c r="B997" s="17" t="s">
        <v>2253</v>
      </c>
      <c r="C997" s="17" t="s">
        <v>104</v>
      </c>
      <c r="D997" s="25">
        <f t="shared" si="15"/>
        <v>11.2</v>
      </c>
      <c r="E997" s="1">
        <v>15</v>
      </c>
      <c r="F997" s="1">
        <v>16</v>
      </c>
      <c r="G997" s="1">
        <v>13</v>
      </c>
      <c r="H997" s="1">
        <v>6</v>
      </c>
      <c r="I997" s="1">
        <v>9</v>
      </c>
      <c r="J997" s="1">
        <v>11</v>
      </c>
      <c r="K997" s="1">
        <v>9</v>
      </c>
      <c r="L997" s="1">
        <v>14</v>
      </c>
      <c r="M997" s="1">
        <v>10</v>
      </c>
      <c r="N997" s="1">
        <v>9</v>
      </c>
    </row>
    <row r="998" spans="1:14" ht="15" customHeight="1" thickBot="1" x14ac:dyDescent="0.3">
      <c r="A998" s="37" t="s">
        <v>20</v>
      </c>
      <c r="B998" s="17" t="s">
        <v>2255</v>
      </c>
      <c r="C998" s="17" t="s">
        <v>100</v>
      </c>
      <c r="D998" s="25">
        <f t="shared" si="15"/>
        <v>11</v>
      </c>
      <c r="E998" s="1">
        <v>14</v>
      </c>
      <c r="F998" s="1">
        <v>15</v>
      </c>
      <c r="G998" s="1">
        <v>9</v>
      </c>
      <c r="H998" s="1">
        <v>13</v>
      </c>
      <c r="I998" s="1">
        <v>6</v>
      </c>
      <c r="J998" s="1">
        <v>14</v>
      </c>
      <c r="K998" s="1">
        <v>7</v>
      </c>
      <c r="L998" s="1">
        <v>14</v>
      </c>
      <c r="M998" s="1">
        <v>12</v>
      </c>
      <c r="N998" s="1">
        <v>6</v>
      </c>
    </row>
    <row r="999" spans="1:14" ht="15" customHeight="1" thickBot="1" x14ac:dyDescent="0.3">
      <c r="A999" s="37" t="s">
        <v>20</v>
      </c>
      <c r="B999" s="17" t="s">
        <v>2256</v>
      </c>
      <c r="C999" s="17" t="s">
        <v>96</v>
      </c>
      <c r="D999" s="25">
        <f t="shared" si="15"/>
        <v>10.6</v>
      </c>
      <c r="E999" s="1">
        <v>15</v>
      </c>
      <c r="F999" s="1">
        <v>14</v>
      </c>
      <c r="G999" s="1">
        <v>9</v>
      </c>
      <c r="H999" s="1">
        <v>8</v>
      </c>
      <c r="I999" s="1">
        <v>5</v>
      </c>
      <c r="J999" s="1">
        <v>14</v>
      </c>
      <c r="K999" s="1">
        <v>7</v>
      </c>
      <c r="L999" s="1">
        <v>13</v>
      </c>
      <c r="M999" s="1">
        <v>15</v>
      </c>
      <c r="N999" s="1">
        <v>6</v>
      </c>
    </row>
    <row r="1000" spans="1:14" ht="15" customHeight="1" thickBot="1" x14ac:dyDescent="0.3">
      <c r="A1000" s="37" t="s">
        <v>20</v>
      </c>
      <c r="B1000" s="17" t="s">
        <v>2258</v>
      </c>
      <c r="C1000" s="17" t="s">
        <v>93</v>
      </c>
      <c r="D1000" s="25">
        <f t="shared" si="15"/>
        <v>15.5</v>
      </c>
      <c r="E1000" s="1">
        <v>13</v>
      </c>
      <c r="F1000" s="1">
        <v>15</v>
      </c>
      <c r="G1000" s="1">
        <v>15</v>
      </c>
      <c r="H1000" s="1">
        <v>15</v>
      </c>
      <c r="I1000" s="1">
        <v>16</v>
      </c>
      <c r="J1000" s="1">
        <v>17</v>
      </c>
      <c r="K1000" s="1">
        <v>14</v>
      </c>
      <c r="L1000" s="1">
        <v>15</v>
      </c>
      <c r="M1000" s="1">
        <v>17</v>
      </c>
      <c r="N1000" s="1">
        <v>18</v>
      </c>
    </row>
    <row r="1001" spans="1:14" ht="15" customHeight="1" thickBot="1" x14ac:dyDescent="0.3">
      <c r="A1001" s="37" t="s">
        <v>20</v>
      </c>
      <c r="B1001" s="17" t="s">
        <v>2263</v>
      </c>
      <c r="C1001" s="17" t="s">
        <v>470</v>
      </c>
      <c r="D1001" s="25">
        <f t="shared" si="15"/>
        <v>13.5</v>
      </c>
      <c r="E1001" s="1">
        <v>13</v>
      </c>
      <c r="F1001" s="1">
        <v>14</v>
      </c>
      <c r="G1001" s="1">
        <v>13</v>
      </c>
      <c r="H1001" s="1">
        <v>13</v>
      </c>
      <c r="I1001" s="1">
        <v>13</v>
      </c>
      <c r="J1001" s="1">
        <v>14</v>
      </c>
      <c r="K1001" s="1">
        <v>13</v>
      </c>
      <c r="L1001" s="1">
        <v>15</v>
      </c>
      <c r="M1001" s="1">
        <v>13</v>
      </c>
      <c r="N1001" s="1">
        <v>14</v>
      </c>
    </row>
    <row r="1002" spans="1:14" ht="15" customHeight="1" thickBot="1" x14ac:dyDescent="0.3">
      <c r="A1002" s="37" t="s">
        <v>20</v>
      </c>
      <c r="B1002" s="17" t="s">
        <v>2264</v>
      </c>
      <c r="C1002" s="17" t="s">
        <v>635</v>
      </c>
      <c r="D1002" s="25">
        <f t="shared" si="15"/>
        <v>11.8</v>
      </c>
      <c r="E1002" s="1">
        <v>14</v>
      </c>
      <c r="F1002" s="1">
        <v>13</v>
      </c>
      <c r="G1002" s="1">
        <v>8</v>
      </c>
      <c r="H1002" s="1">
        <v>8</v>
      </c>
      <c r="I1002" s="1">
        <v>11</v>
      </c>
      <c r="J1002" s="1">
        <v>13</v>
      </c>
      <c r="K1002" s="1">
        <v>12</v>
      </c>
      <c r="L1002" s="1">
        <v>14</v>
      </c>
      <c r="M1002" s="1">
        <v>12</v>
      </c>
      <c r="N1002" s="1">
        <v>13</v>
      </c>
    </row>
    <row r="1003" spans="1:14" ht="15" customHeight="1" thickBot="1" x14ac:dyDescent="0.3">
      <c r="A1003" s="37" t="s">
        <v>20</v>
      </c>
      <c r="B1003" s="17" t="s">
        <v>2265</v>
      </c>
      <c r="C1003" s="17" t="s">
        <v>139</v>
      </c>
      <c r="D1003" s="25">
        <f t="shared" si="15"/>
        <v>8.4</v>
      </c>
      <c r="E1003" s="1">
        <v>16</v>
      </c>
      <c r="F1003" s="1">
        <v>11</v>
      </c>
      <c r="G1003" s="1">
        <v>6</v>
      </c>
      <c r="H1003" s="1">
        <v>6</v>
      </c>
      <c r="I1003" s="1">
        <v>3</v>
      </c>
      <c r="J1003" s="1">
        <v>15</v>
      </c>
      <c r="K1003" s="1">
        <v>4</v>
      </c>
      <c r="L1003" s="1">
        <v>11</v>
      </c>
      <c r="M1003" s="1">
        <v>9</v>
      </c>
      <c r="N1003" s="1">
        <v>3</v>
      </c>
    </row>
    <row r="1004" spans="1:14" ht="15" customHeight="1" thickBot="1" x14ac:dyDescent="0.3">
      <c r="A1004" s="37" t="s">
        <v>20</v>
      </c>
      <c r="B1004" s="17" t="s">
        <v>2266</v>
      </c>
      <c r="C1004" s="17" t="s">
        <v>60</v>
      </c>
      <c r="D1004" s="25">
        <f t="shared" si="15"/>
        <v>10.8</v>
      </c>
      <c r="E1004" s="1">
        <v>11</v>
      </c>
      <c r="F1004" s="1">
        <v>17</v>
      </c>
      <c r="G1004" s="1">
        <v>12</v>
      </c>
      <c r="H1004" s="1">
        <v>13</v>
      </c>
      <c r="I1004" s="1">
        <v>5</v>
      </c>
      <c r="J1004" s="1">
        <v>12</v>
      </c>
      <c r="K1004" s="1">
        <v>7</v>
      </c>
      <c r="L1004" s="1">
        <v>13</v>
      </c>
      <c r="M1004" s="1">
        <v>12</v>
      </c>
      <c r="N1004" s="1">
        <v>6</v>
      </c>
    </row>
    <row r="1005" spans="1:14" ht="15" customHeight="1" thickBot="1" x14ac:dyDescent="0.3">
      <c r="A1005" s="37" t="s">
        <v>20</v>
      </c>
      <c r="B1005" s="17" t="s">
        <v>2267</v>
      </c>
      <c r="C1005" s="17" t="s">
        <v>312</v>
      </c>
      <c r="D1005" s="25">
        <f t="shared" si="15"/>
        <v>9</v>
      </c>
      <c r="E1005" s="1">
        <v>16</v>
      </c>
      <c r="F1005" s="1">
        <v>15</v>
      </c>
      <c r="G1005" s="1">
        <v>6</v>
      </c>
      <c r="H1005" s="1">
        <v>7</v>
      </c>
      <c r="I1005" s="1">
        <v>3</v>
      </c>
      <c r="J1005" s="1">
        <v>12</v>
      </c>
      <c r="K1005" s="1">
        <v>4</v>
      </c>
      <c r="L1005" s="1">
        <v>14</v>
      </c>
      <c r="M1005" s="1">
        <v>9</v>
      </c>
      <c r="N1005" s="1">
        <v>4</v>
      </c>
    </row>
    <row r="1006" spans="1:14" ht="15" customHeight="1" thickBot="1" x14ac:dyDescent="0.3">
      <c r="A1006" s="37" t="s">
        <v>20</v>
      </c>
      <c r="B1006" s="17" t="s">
        <v>2269</v>
      </c>
      <c r="C1006" s="17" t="s">
        <v>1167</v>
      </c>
      <c r="D1006" s="25">
        <f t="shared" si="15"/>
        <v>10.199999999999999</v>
      </c>
      <c r="E1006" s="1">
        <v>12</v>
      </c>
      <c r="F1006" s="1">
        <v>15</v>
      </c>
      <c r="G1006" s="1">
        <v>8</v>
      </c>
      <c r="H1006" s="1">
        <v>12</v>
      </c>
      <c r="I1006" s="1">
        <v>6</v>
      </c>
      <c r="J1006" s="1">
        <v>12</v>
      </c>
      <c r="K1006" s="1">
        <v>7</v>
      </c>
      <c r="L1006" s="1">
        <v>10</v>
      </c>
      <c r="M1006" s="1">
        <v>12</v>
      </c>
      <c r="N1006" s="1">
        <v>8</v>
      </c>
    </row>
    <row r="1007" spans="1:14" ht="15" customHeight="1" thickBot="1" x14ac:dyDescent="0.3">
      <c r="A1007" s="37" t="s">
        <v>20</v>
      </c>
      <c r="B1007" s="17" t="s">
        <v>2270</v>
      </c>
      <c r="C1007" s="17" t="s">
        <v>192</v>
      </c>
      <c r="D1007" s="25">
        <f t="shared" si="15"/>
        <v>13.4</v>
      </c>
      <c r="E1007" s="1">
        <v>13</v>
      </c>
      <c r="F1007" s="1">
        <v>14</v>
      </c>
      <c r="G1007" s="1">
        <v>13</v>
      </c>
      <c r="H1007" s="1">
        <v>13</v>
      </c>
      <c r="I1007" s="1">
        <v>14</v>
      </c>
      <c r="J1007" s="1">
        <v>12</v>
      </c>
      <c r="K1007" s="1">
        <v>13</v>
      </c>
      <c r="L1007" s="1">
        <v>14</v>
      </c>
      <c r="M1007" s="1">
        <v>14</v>
      </c>
      <c r="N1007" s="1">
        <v>14</v>
      </c>
    </row>
    <row r="1008" spans="1:14" ht="15" customHeight="1" thickBot="1" x14ac:dyDescent="0.3">
      <c r="A1008" s="37" t="s">
        <v>20</v>
      </c>
      <c r="B1008" s="17" t="s">
        <v>2271</v>
      </c>
      <c r="C1008" s="17" t="s">
        <v>266</v>
      </c>
      <c r="D1008" s="25">
        <f t="shared" si="15"/>
        <v>13.6</v>
      </c>
      <c r="E1008" s="1">
        <v>13</v>
      </c>
      <c r="F1008" s="1">
        <v>12</v>
      </c>
      <c r="G1008" s="1">
        <v>13</v>
      </c>
      <c r="H1008" s="1">
        <v>16</v>
      </c>
      <c r="I1008" s="1">
        <v>13</v>
      </c>
      <c r="J1008" s="1">
        <v>15</v>
      </c>
      <c r="K1008" s="1">
        <v>14</v>
      </c>
      <c r="L1008" s="1">
        <v>14</v>
      </c>
      <c r="M1008" s="1">
        <v>14</v>
      </c>
      <c r="N1008" s="1">
        <v>12</v>
      </c>
    </row>
    <row r="1009" spans="1:14" ht="15" customHeight="1" thickBot="1" x14ac:dyDescent="0.3">
      <c r="A1009" s="37" t="s">
        <v>20</v>
      </c>
      <c r="B1009" s="17" t="s">
        <v>2272</v>
      </c>
      <c r="C1009" s="17" t="s">
        <v>470</v>
      </c>
      <c r="D1009" s="25">
        <f t="shared" si="15"/>
        <v>13.6</v>
      </c>
      <c r="E1009" s="1">
        <v>11</v>
      </c>
      <c r="F1009" s="1">
        <v>13</v>
      </c>
      <c r="G1009" s="1">
        <v>14</v>
      </c>
      <c r="H1009" s="1">
        <v>13</v>
      </c>
      <c r="I1009" s="1">
        <v>13</v>
      </c>
      <c r="J1009" s="1">
        <v>14</v>
      </c>
      <c r="K1009" s="1">
        <v>13</v>
      </c>
      <c r="L1009" s="1">
        <v>15</v>
      </c>
      <c r="M1009" s="1">
        <v>14</v>
      </c>
      <c r="N1009" s="1">
        <v>16</v>
      </c>
    </row>
    <row r="1010" spans="1:14" ht="15" customHeight="1" thickBot="1" x14ac:dyDescent="0.3">
      <c r="A1010" s="37" t="s">
        <v>20</v>
      </c>
      <c r="B1010" s="17" t="s">
        <v>2273</v>
      </c>
      <c r="C1010" s="17" t="s">
        <v>96</v>
      </c>
      <c r="D1010" s="25">
        <f t="shared" si="15"/>
        <v>11.3</v>
      </c>
      <c r="E1010" s="1">
        <v>14</v>
      </c>
      <c r="F1010" s="1">
        <v>11</v>
      </c>
      <c r="G1010" s="1">
        <v>12</v>
      </c>
      <c r="H1010" s="1">
        <v>13</v>
      </c>
      <c r="I1010" s="1">
        <v>5</v>
      </c>
      <c r="J1010" s="1">
        <v>16</v>
      </c>
      <c r="K1010" s="1">
        <v>6</v>
      </c>
      <c r="L1010" s="1">
        <v>15</v>
      </c>
      <c r="M1010" s="1">
        <v>15</v>
      </c>
      <c r="N1010" s="1">
        <v>6</v>
      </c>
    </row>
    <row r="1011" spans="1:14" ht="15" customHeight="1" thickBot="1" x14ac:dyDescent="0.3">
      <c r="A1011" s="37" t="s">
        <v>20</v>
      </c>
      <c r="B1011" s="17" t="s">
        <v>2274</v>
      </c>
      <c r="C1011" s="17" t="s">
        <v>238</v>
      </c>
      <c r="D1011" s="25">
        <f t="shared" si="15"/>
        <v>11.8</v>
      </c>
      <c r="E1011" s="1">
        <v>14</v>
      </c>
      <c r="F1011" s="1">
        <v>12</v>
      </c>
      <c r="G1011" s="1">
        <v>13</v>
      </c>
      <c r="H1011" s="1">
        <v>17</v>
      </c>
      <c r="I1011" s="1">
        <v>5</v>
      </c>
      <c r="J1011" s="1">
        <v>14</v>
      </c>
      <c r="K1011" s="1">
        <v>8</v>
      </c>
      <c r="L1011" s="1">
        <v>14</v>
      </c>
      <c r="M1011" s="1">
        <v>14</v>
      </c>
      <c r="N1011" s="1">
        <v>7</v>
      </c>
    </row>
    <row r="1012" spans="1:14" ht="15" customHeight="1" thickBot="1" x14ac:dyDescent="0.3">
      <c r="A1012" s="37" t="s">
        <v>20</v>
      </c>
      <c r="B1012" s="17" t="s">
        <v>2275</v>
      </c>
      <c r="C1012" s="17" t="s">
        <v>739</v>
      </c>
      <c r="D1012" s="25">
        <f t="shared" si="15"/>
        <v>11.3</v>
      </c>
      <c r="E1012" s="1">
        <v>14</v>
      </c>
      <c r="F1012" s="1">
        <v>12</v>
      </c>
      <c r="G1012" s="1">
        <v>8</v>
      </c>
      <c r="H1012" s="1">
        <v>9</v>
      </c>
      <c r="I1012" s="1">
        <v>12</v>
      </c>
      <c r="J1012" s="1">
        <v>13</v>
      </c>
      <c r="K1012" s="1">
        <v>12</v>
      </c>
      <c r="L1012" s="1">
        <v>13</v>
      </c>
      <c r="M1012" s="1">
        <v>9</v>
      </c>
      <c r="N1012" s="1">
        <v>11</v>
      </c>
    </row>
    <row r="1013" spans="1:14" ht="15" customHeight="1" thickBot="1" x14ac:dyDescent="0.3">
      <c r="A1013" s="30" t="s">
        <v>1128</v>
      </c>
      <c r="B1013" s="17" t="s">
        <v>2277</v>
      </c>
      <c r="C1013" s="17" t="s">
        <v>484</v>
      </c>
      <c r="D1013" s="25">
        <f t="shared" si="15"/>
        <v>12.2</v>
      </c>
      <c r="E1013" s="1">
        <v>14</v>
      </c>
      <c r="F1013" s="1">
        <v>12</v>
      </c>
      <c r="G1013" s="1">
        <v>9</v>
      </c>
      <c r="H1013" s="1">
        <v>8</v>
      </c>
      <c r="I1013" s="1">
        <v>13</v>
      </c>
      <c r="J1013" s="1">
        <v>15</v>
      </c>
      <c r="K1013" s="1">
        <v>13</v>
      </c>
      <c r="L1013" s="1">
        <v>13</v>
      </c>
      <c r="M1013" s="1">
        <v>12</v>
      </c>
      <c r="N1013" s="1">
        <v>13</v>
      </c>
    </row>
    <row r="1014" spans="1:14" ht="15" customHeight="1" thickBot="1" x14ac:dyDescent="0.3">
      <c r="A1014" s="30" t="s">
        <v>1128</v>
      </c>
      <c r="B1014" s="17" t="s">
        <v>2279</v>
      </c>
      <c r="C1014" s="17" t="s">
        <v>845</v>
      </c>
      <c r="D1014" s="25">
        <f t="shared" si="15"/>
        <v>12.6</v>
      </c>
      <c r="E1014" s="1">
        <v>13</v>
      </c>
      <c r="F1014" s="1">
        <v>14</v>
      </c>
      <c r="G1014" s="1">
        <v>11</v>
      </c>
      <c r="H1014" s="1">
        <v>11</v>
      </c>
      <c r="I1014" s="1">
        <v>12</v>
      </c>
      <c r="J1014" s="1">
        <v>13</v>
      </c>
      <c r="K1014" s="1">
        <v>13</v>
      </c>
      <c r="L1014" s="1">
        <v>15</v>
      </c>
      <c r="M1014" s="1">
        <v>12</v>
      </c>
      <c r="N1014" s="1">
        <v>12</v>
      </c>
    </row>
    <row r="1015" spans="1:14" ht="15" customHeight="1" thickBot="1" x14ac:dyDescent="0.3">
      <c r="A1015" s="30" t="s">
        <v>1128</v>
      </c>
      <c r="B1015" s="17" t="s">
        <v>2280</v>
      </c>
      <c r="C1015" s="17" t="s">
        <v>33</v>
      </c>
      <c r="D1015" s="25">
        <f t="shared" si="15"/>
        <v>12.6</v>
      </c>
      <c r="E1015" s="1">
        <v>11</v>
      </c>
      <c r="F1015" s="1">
        <v>15</v>
      </c>
      <c r="G1015" s="1">
        <v>13</v>
      </c>
      <c r="H1015" s="1">
        <v>12</v>
      </c>
      <c r="I1015" s="1">
        <v>13</v>
      </c>
      <c r="J1015" s="1">
        <v>11</v>
      </c>
      <c r="K1015" s="1">
        <v>14</v>
      </c>
      <c r="L1015" s="1">
        <v>11</v>
      </c>
      <c r="M1015" s="1">
        <v>12</v>
      </c>
      <c r="N1015" s="1">
        <v>14</v>
      </c>
    </row>
    <row r="1016" spans="1:14" ht="15" customHeight="1" thickBot="1" x14ac:dyDescent="0.3">
      <c r="A1016" s="30" t="s">
        <v>1128</v>
      </c>
      <c r="B1016" s="17" t="s">
        <v>2281</v>
      </c>
      <c r="C1016" s="17" t="s">
        <v>192</v>
      </c>
      <c r="D1016" s="25">
        <f t="shared" si="15"/>
        <v>13.7</v>
      </c>
      <c r="E1016" s="1">
        <v>12</v>
      </c>
      <c r="F1016" s="1">
        <v>15</v>
      </c>
      <c r="G1016" s="1">
        <v>14</v>
      </c>
      <c r="H1016" s="1">
        <v>14</v>
      </c>
      <c r="I1016" s="1">
        <v>13</v>
      </c>
      <c r="J1016" s="1">
        <v>14</v>
      </c>
      <c r="K1016" s="1">
        <v>13</v>
      </c>
      <c r="L1016" s="1">
        <v>15</v>
      </c>
      <c r="M1016" s="1">
        <v>13</v>
      </c>
      <c r="N1016" s="1">
        <v>14</v>
      </c>
    </row>
    <row r="1017" spans="1:14" ht="15" customHeight="1" thickBot="1" x14ac:dyDescent="0.3">
      <c r="A1017" s="30" t="s">
        <v>1128</v>
      </c>
      <c r="B1017" s="17" t="s">
        <v>2282</v>
      </c>
      <c r="C1017" s="17" t="s">
        <v>304</v>
      </c>
      <c r="D1017" s="25">
        <f t="shared" si="15"/>
        <v>9</v>
      </c>
      <c r="E1017" s="1">
        <v>15</v>
      </c>
      <c r="F1017" s="1">
        <v>11</v>
      </c>
      <c r="G1017" s="1">
        <v>5</v>
      </c>
      <c r="H1017" s="1">
        <v>4</v>
      </c>
      <c r="I1017" s="1">
        <v>9</v>
      </c>
      <c r="J1017" s="1">
        <v>11</v>
      </c>
      <c r="K1017" s="1">
        <v>8</v>
      </c>
      <c r="L1017" s="1">
        <v>13</v>
      </c>
      <c r="M1017" s="1">
        <v>5</v>
      </c>
      <c r="N1017" s="1">
        <v>9</v>
      </c>
    </row>
    <row r="1018" spans="1:14" ht="15" customHeight="1" thickBot="1" x14ac:dyDescent="0.3">
      <c r="A1018" s="30" t="s">
        <v>1128</v>
      </c>
      <c r="B1018" s="17" t="s">
        <v>2284</v>
      </c>
      <c r="C1018" s="17" t="s">
        <v>37</v>
      </c>
      <c r="D1018" s="25">
        <f t="shared" si="15"/>
        <v>11.8</v>
      </c>
      <c r="E1018" s="1">
        <v>12</v>
      </c>
      <c r="F1018" s="1">
        <v>15</v>
      </c>
      <c r="G1018" s="1">
        <v>7</v>
      </c>
      <c r="H1018" s="1">
        <v>7</v>
      </c>
      <c r="I1018" s="1">
        <v>12</v>
      </c>
      <c r="J1018" s="1">
        <v>12</v>
      </c>
      <c r="K1018" s="1">
        <v>15</v>
      </c>
      <c r="L1018" s="1">
        <v>16</v>
      </c>
      <c r="M1018" s="1">
        <v>10</v>
      </c>
      <c r="N1018" s="1">
        <v>12</v>
      </c>
    </row>
    <row r="1019" spans="1:14" ht="15" customHeight="1" thickBot="1" x14ac:dyDescent="0.3">
      <c r="A1019" s="30" t="s">
        <v>1128</v>
      </c>
      <c r="B1019" s="17" t="s">
        <v>2285</v>
      </c>
      <c r="C1019" s="17" t="s">
        <v>139</v>
      </c>
      <c r="D1019" s="25">
        <f t="shared" si="15"/>
        <v>10.8</v>
      </c>
      <c r="E1019" s="1">
        <v>14</v>
      </c>
      <c r="F1019" s="1">
        <v>13</v>
      </c>
      <c r="G1019" s="1">
        <v>7</v>
      </c>
      <c r="H1019" s="1">
        <v>7</v>
      </c>
      <c r="I1019" s="1">
        <v>7</v>
      </c>
      <c r="J1019" s="1">
        <v>15</v>
      </c>
      <c r="K1019" s="1">
        <v>11</v>
      </c>
      <c r="L1019" s="1">
        <v>12</v>
      </c>
      <c r="M1019" s="1">
        <v>12</v>
      </c>
      <c r="N1019" s="1">
        <v>10</v>
      </c>
    </row>
    <row r="1020" spans="1:14" ht="15" customHeight="1" thickBot="1" x14ac:dyDescent="0.3">
      <c r="A1020" s="30" t="s">
        <v>1128</v>
      </c>
      <c r="B1020" s="17" t="s">
        <v>2286</v>
      </c>
      <c r="C1020" s="17" t="s">
        <v>100</v>
      </c>
      <c r="D1020" s="25">
        <f t="shared" si="15"/>
        <v>9.8000000000000007</v>
      </c>
      <c r="E1020" s="1">
        <v>14</v>
      </c>
      <c r="F1020" s="1">
        <v>15</v>
      </c>
      <c r="G1020" s="1">
        <v>9</v>
      </c>
      <c r="H1020" s="1">
        <v>4</v>
      </c>
      <c r="I1020" s="1">
        <v>6</v>
      </c>
      <c r="J1020" s="1">
        <v>13</v>
      </c>
      <c r="K1020" s="1">
        <v>6</v>
      </c>
      <c r="L1020" s="1">
        <v>13</v>
      </c>
      <c r="M1020" s="1">
        <v>11</v>
      </c>
      <c r="N1020" s="1">
        <v>7</v>
      </c>
    </row>
    <row r="1021" spans="1:14" ht="15" customHeight="1" thickBot="1" x14ac:dyDescent="0.3">
      <c r="A1021" s="30" t="s">
        <v>1128</v>
      </c>
      <c r="B1021" s="17" t="s">
        <v>2287</v>
      </c>
      <c r="C1021" s="17" t="s">
        <v>238</v>
      </c>
      <c r="D1021" s="25">
        <f t="shared" si="15"/>
        <v>11.6</v>
      </c>
      <c r="E1021" s="1">
        <v>11</v>
      </c>
      <c r="F1021" s="1">
        <v>14</v>
      </c>
      <c r="G1021" s="1">
        <v>17</v>
      </c>
      <c r="H1021" s="1">
        <v>14</v>
      </c>
      <c r="I1021" s="1">
        <v>4</v>
      </c>
      <c r="J1021" s="1">
        <v>11</v>
      </c>
      <c r="K1021" s="1">
        <v>12</v>
      </c>
      <c r="L1021" s="1">
        <v>13</v>
      </c>
      <c r="M1021" s="1">
        <v>15</v>
      </c>
      <c r="N1021" s="1">
        <v>5</v>
      </c>
    </row>
    <row r="1022" spans="1:14" ht="15" customHeight="1" thickBot="1" x14ac:dyDescent="0.3">
      <c r="A1022" s="30" t="s">
        <v>1128</v>
      </c>
      <c r="B1022" s="17" t="s">
        <v>2289</v>
      </c>
      <c r="C1022" s="17" t="s">
        <v>96</v>
      </c>
      <c r="D1022" s="25">
        <f t="shared" si="15"/>
        <v>10.5</v>
      </c>
      <c r="E1022" s="1">
        <v>13</v>
      </c>
      <c r="F1022" s="1">
        <v>13</v>
      </c>
      <c r="G1022" s="1">
        <v>12</v>
      </c>
      <c r="H1022" s="1">
        <v>13</v>
      </c>
      <c r="I1022" s="1">
        <v>5</v>
      </c>
      <c r="J1022" s="1">
        <v>11</v>
      </c>
      <c r="K1022" s="1">
        <v>5</v>
      </c>
      <c r="L1022" s="1">
        <v>13</v>
      </c>
      <c r="M1022" s="1">
        <v>14</v>
      </c>
      <c r="N1022" s="1">
        <v>6</v>
      </c>
    </row>
    <row r="1023" spans="1:14" ht="15" customHeight="1" thickBot="1" x14ac:dyDescent="0.3">
      <c r="A1023" s="30" t="s">
        <v>1128</v>
      </c>
      <c r="B1023" s="17" t="s">
        <v>2290</v>
      </c>
      <c r="C1023" s="17" t="s">
        <v>192</v>
      </c>
      <c r="D1023" s="25">
        <f t="shared" si="15"/>
        <v>13.5</v>
      </c>
      <c r="E1023" s="1">
        <v>14</v>
      </c>
      <c r="F1023" s="1">
        <v>14</v>
      </c>
      <c r="G1023" s="1">
        <v>14</v>
      </c>
      <c r="H1023" s="1">
        <v>12</v>
      </c>
      <c r="I1023" s="1">
        <v>15</v>
      </c>
      <c r="J1023" s="1">
        <v>13</v>
      </c>
      <c r="K1023" s="1">
        <v>15</v>
      </c>
      <c r="L1023" s="1">
        <v>12</v>
      </c>
      <c r="M1023" s="1">
        <v>12</v>
      </c>
      <c r="N1023" s="1">
        <v>14</v>
      </c>
    </row>
    <row r="1024" spans="1:14" ht="15" customHeight="1" thickBot="1" x14ac:dyDescent="0.3">
      <c r="A1024" s="30" t="s">
        <v>1128</v>
      </c>
      <c r="B1024" s="17" t="s">
        <v>2295</v>
      </c>
      <c r="C1024" s="17" t="s">
        <v>37</v>
      </c>
      <c r="D1024" s="25">
        <f t="shared" si="15"/>
        <v>12.3</v>
      </c>
      <c r="E1024" s="1">
        <v>10</v>
      </c>
      <c r="F1024" s="1">
        <v>13</v>
      </c>
      <c r="G1024" s="1">
        <v>12</v>
      </c>
      <c r="H1024" s="1">
        <v>14</v>
      </c>
      <c r="I1024" s="1">
        <v>13</v>
      </c>
      <c r="J1024" s="1">
        <v>11</v>
      </c>
      <c r="K1024" s="1">
        <v>13</v>
      </c>
      <c r="L1024" s="1">
        <v>12</v>
      </c>
      <c r="M1024" s="1">
        <v>11</v>
      </c>
      <c r="N1024" s="1">
        <v>14</v>
      </c>
    </row>
    <row r="1025" spans="1:14" ht="15" customHeight="1" thickBot="1" x14ac:dyDescent="0.3">
      <c r="A1025" s="30" t="s">
        <v>1128</v>
      </c>
      <c r="B1025" s="17" t="s">
        <v>2296</v>
      </c>
      <c r="C1025" s="17" t="s">
        <v>37</v>
      </c>
      <c r="D1025" s="25">
        <f t="shared" si="15"/>
        <v>11.5</v>
      </c>
      <c r="E1025" s="1">
        <v>12</v>
      </c>
      <c r="F1025" s="1">
        <v>14</v>
      </c>
      <c r="G1025" s="1">
        <v>10</v>
      </c>
      <c r="H1025" s="1">
        <v>6</v>
      </c>
      <c r="I1025" s="1">
        <v>13</v>
      </c>
      <c r="J1025" s="1">
        <v>12</v>
      </c>
      <c r="K1025" s="1">
        <v>13</v>
      </c>
      <c r="L1025" s="1">
        <v>14</v>
      </c>
      <c r="M1025" s="1">
        <v>10</v>
      </c>
      <c r="N1025" s="1">
        <v>11</v>
      </c>
    </row>
    <row r="1026" spans="1:14" ht="15" customHeight="1" thickBot="1" x14ac:dyDescent="0.3">
      <c r="A1026" s="30" t="s">
        <v>1128</v>
      </c>
      <c r="B1026" s="17" t="s">
        <v>2297</v>
      </c>
      <c r="C1026" s="17" t="s">
        <v>93</v>
      </c>
      <c r="D1026" s="25">
        <f t="shared" ref="D1026:D1089" si="16">AVERAGE(E1026:N1026)</f>
        <v>13.5</v>
      </c>
      <c r="E1026" s="1">
        <v>13</v>
      </c>
      <c r="F1026" s="1">
        <v>13</v>
      </c>
      <c r="G1026" s="1">
        <v>14</v>
      </c>
      <c r="H1026" s="1">
        <v>14</v>
      </c>
      <c r="I1026" s="1">
        <v>14</v>
      </c>
      <c r="J1026" s="1">
        <v>12</v>
      </c>
      <c r="K1026" s="1">
        <v>13</v>
      </c>
      <c r="L1026" s="1">
        <v>14</v>
      </c>
      <c r="M1026" s="1">
        <v>14</v>
      </c>
      <c r="N1026" s="1">
        <v>14</v>
      </c>
    </row>
    <row r="1027" spans="1:14" ht="15" customHeight="1" thickBot="1" x14ac:dyDescent="0.3">
      <c r="A1027" s="30" t="s">
        <v>1128</v>
      </c>
      <c r="B1027" s="17" t="s">
        <v>2299</v>
      </c>
      <c r="C1027" s="17" t="s">
        <v>85</v>
      </c>
      <c r="D1027" s="25">
        <f t="shared" si="16"/>
        <v>9.8000000000000007</v>
      </c>
      <c r="E1027" s="1">
        <v>11</v>
      </c>
      <c r="F1027" s="1">
        <v>12</v>
      </c>
      <c r="G1027" s="1">
        <v>8</v>
      </c>
      <c r="H1027" s="1">
        <v>8</v>
      </c>
      <c r="I1027" s="1">
        <v>6</v>
      </c>
      <c r="J1027" s="1">
        <v>11</v>
      </c>
      <c r="K1027" s="1">
        <v>9</v>
      </c>
      <c r="L1027" s="1">
        <v>13</v>
      </c>
      <c r="M1027" s="1">
        <v>10</v>
      </c>
      <c r="N1027" s="1">
        <v>10</v>
      </c>
    </row>
    <row r="1028" spans="1:14" ht="15" customHeight="1" thickBot="1" x14ac:dyDescent="0.3">
      <c r="A1028" s="30" t="s">
        <v>1128</v>
      </c>
      <c r="B1028" s="17" t="s">
        <v>2300</v>
      </c>
      <c r="C1028" s="17" t="s">
        <v>24</v>
      </c>
      <c r="D1028" s="25">
        <f t="shared" si="16"/>
        <v>11.9</v>
      </c>
      <c r="E1028" s="1">
        <v>14</v>
      </c>
      <c r="F1028" s="1">
        <v>13</v>
      </c>
      <c r="G1028" s="1">
        <v>10</v>
      </c>
      <c r="H1028" s="1">
        <v>7</v>
      </c>
      <c r="I1028" s="1">
        <v>12</v>
      </c>
      <c r="J1028" s="1">
        <v>14</v>
      </c>
      <c r="K1028" s="1">
        <v>13</v>
      </c>
      <c r="L1028" s="1">
        <v>14</v>
      </c>
      <c r="M1028" s="1">
        <v>10</v>
      </c>
      <c r="N1028" s="1">
        <v>12</v>
      </c>
    </row>
    <row r="1029" spans="1:14" ht="15" customHeight="1" thickBot="1" x14ac:dyDescent="0.3">
      <c r="A1029" s="30" t="s">
        <v>1128</v>
      </c>
      <c r="B1029" s="17" t="s">
        <v>2301</v>
      </c>
      <c r="C1029" s="17" t="s">
        <v>470</v>
      </c>
      <c r="D1029" s="25">
        <f t="shared" si="16"/>
        <v>12.4</v>
      </c>
      <c r="E1029" s="1">
        <v>12</v>
      </c>
      <c r="F1029" s="1">
        <v>15</v>
      </c>
      <c r="G1029" s="1">
        <v>9</v>
      </c>
      <c r="H1029" s="1">
        <v>8</v>
      </c>
      <c r="I1029" s="1">
        <v>15</v>
      </c>
      <c r="J1029" s="1">
        <v>12</v>
      </c>
      <c r="K1029" s="1">
        <v>14</v>
      </c>
      <c r="L1029" s="1">
        <v>14</v>
      </c>
      <c r="M1029" s="1">
        <v>11</v>
      </c>
      <c r="N1029" s="1">
        <v>14</v>
      </c>
    </row>
    <row r="1030" spans="1:14" ht="15" customHeight="1" thickBot="1" x14ac:dyDescent="0.3">
      <c r="A1030" s="30" t="s">
        <v>1128</v>
      </c>
      <c r="B1030" s="17" t="s">
        <v>2302</v>
      </c>
      <c r="C1030" s="17" t="s">
        <v>1210</v>
      </c>
      <c r="D1030" s="25">
        <f t="shared" si="16"/>
        <v>9.1999999999999993</v>
      </c>
      <c r="E1030" s="1">
        <v>12</v>
      </c>
      <c r="F1030" s="1">
        <v>14</v>
      </c>
      <c r="G1030" s="1">
        <v>7</v>
      </c>
      <c r="H1030" s="1">
        <v>7</v>
      </c>
      <c r="I1030" s="1">
        <v>7</v>
      </c>
      <c r="J1030" s="1">
        <v>12</v>
      </c>
      <c r="K1030" s="1">
        <v>8</v>
      </c>
      <c r="L1030" s="1">
        <v>10</v>
      </c>
      <c r="M1030" s="1">
        <v>8</v>
      </c>
      <c r="N1030" s="1">
        <v>7</v>
      </c>
    </row>
    <row r="1031" spans="1:14" ht="15" customHeight="1" thickBot="1" x14ac:dyDescent="0.3">
      <c r="A1031" s="30" t="s">
        <v>1128</v>
      </c>
      <c r="B1031" s="17" t="s">
        <v>2303</v>
      </c>
      <c r="C1031" s="17" t="s">
        <v>763</v>
      </c>
      <c r="D1031" s="25">
        <f t="shared" si="16"/>
        <v>10.7</v>
      </c>
      <c r="E1031" s="1">
        <v>15</v>
      </c>
      <c r="F1031" s="1">
        <v>12</v>
      </c>
      <c r="G1031" s="1">
        <v>11</v>
      </c>
      <c r="H1031" s="1">
        <v>13</v>
      </c>
      <c r="I1031" s="1">
        <v>5</v>
      </c>
      <c r="J1031" s="1">
        <v>15</v>
      </c>
      <c r="K1031" s="1">
        <v>5</v>
      </c>
      <c r="L1031" s="1">
        <v>13</v>
      </c>
      <c r="M1031" s="1">
        <v>15</v>
      </c>
      <c r="N1031" s="1">
        <v>3</v>
      </c>
    </row>
    <row r="1032" spans="1:14" ht="15" customHeight="1" thickBot="1" x14ac:dyDescent="0.3">
      <c r="A1032" s="30" t="s">
        <v>1128</v>
      </c>
      <c r="B1032" s="17" t="s">
        <v>2304</v>
      </c>
      <c r="C1032" s="17" t="s">
        <v>18</v>
      </c>
      <c r="D1032" s="25">
        <f t="shared" si="16"/>
        <v>11.6</v>
      </c>
      <c r="E1032" s="1">
        <v>14</v>
      </c>
      <c r="F1032" s="1">
        <v>13</v>
      </c>
      <c r="G1032" s="1">
        <v>8</v>
      </c>
      <c r="H1032" s="1">
        <v>8</v>
      </c>
      <c r="I1032" s="1">
        <v>12</v>
      </c>
      <c r="J1032" s="1">
        <v>13</v>
      </c>
      <c r="K1032" s="1">
        <v>13</v>
      </c>
      <c r="L1032" s="1">
        <v>14</v>
      </c>
      <c r="M1032" s="1">
        <v>8</v>
      </c>
      <c r="N1032" s="1">
        <v>13</v>
      </c>
    </row>
    <row r="1033" spans="1:14" ht="15" customHeight="1" thickBot="1" x14ac:dyDescent="0.3">
      <c r="A1033" s="30" t="s">
        <v>1128</v>
      </c>
      <c r="B1033" s="17" t="s">
        <v>2306</v>
      </c>
      <c r="C1033" s="17" t="s">
        <v>197</v>
      </c>
      <c r="D1033" s="25">
        <f t="shared" si="16"/>
        <v>10.8</v>
      </c>
      <c r="E1033" s="1">
        <v>12</v>
      </c>
      <c r="F1033" s="1">
        <v>13</v>
      </c>
      <c r="G1033" s="1">
        <v>12</v>
      </c>
      <c r="H1033" s="1">
        <v>14</v>
      </c>
      <c r="I1033" s="1">
        <v>4</v>
      </c>
      <c r="J1033" s="1">
        <v>14</v>
      </c>
      <c r="K1033" s="1">
        <v>5</v>
      </c>
      <c r="L1033" s="1">
        <v>12</v>
      </c>
      <c r="M1033" s="1">
        <v>15</v>
      </c>
      <c r="N1033" s="1">
        <v>7</v>
      </c>
    </row>
    <row r="1034" spans="1:14" ht="15" customHeight="1" thickBot="1" x14ac:dyDescent="0.3">
      <c r="A1034" s="30" t="s">
        <v>1128</v>
      </c>
      <c r="B1034" s="17" t="s">
        <v>2308</v>
      </c>
      <c r="C1034" s="17" t="s">
        <v>96</v>
      </c>
      <c r="D1034" s="25">
        <f t="shared" si="16"/>
        <v>10.6</v>
      </c>
      <c r="E1034" s="1">
        <v>13</v>
      </c>
      <c r="F1034" s="1">
        <v>14</v>
      </c>
      <c r="G1034" s="1">
        <v>12</v>
      </c>
      <c r="H1034" s="1">
        <v>13</v>
      </c>
      <c r="I1034" s="1">
        <v>4</v>
      </c>
      <c r="J1034" s="1">
        <v>13</v>
      </c>
      <c r="K1034" s="1">
        <v>6</v>
      </c>
      <c r="L1034" s="1">
        <v>14</v>
      </c>
      <c r="M1034" s="1">
        <v>11</v>
      </c>
      <c r="N1034" s="1">
        <v>6</v>
      </c>
    </row>
    <row r="1035" spans="1:14" ht="15" customHeight="1" thickBot="1" x14ac:dyDescent="0.3">
      <c r="A1035" s="30" t="s">
        <v>1128</v>
      </c>
      <c r="B1035" s="17" t="s">
        <v>2310</v>
      </c>
      <c r="C1035" s="17" t="s">
        <v>147</v>
      </c>
      <c r="D1035" s="25">
        <f t="shared" si="16"/>
        <v>10.1</v>
      </c>
      <c r="E1035" s="1">
        <v>11</v>
      </c>
      <c r="F1035" s="1">
        <v>13</v>
      </c>
      <c r="G1035" s="1">
        <v>7</v>
      </c>
      <c r="H1035" s="1">
        <v>9</v>
      </c>
      <c r="I1035" s="1">
        <v>7</v>
      </c>
      <c r="J1035" s="1">
        <v>12</v>
      </c>
      <c r="K1035" s="1">
        <v>12</v>
      </c>
      <c r="L1035" s="1">
        <v>12</v>
      </c>
      <c r="M1035" s="1">
        <v>9</v>
      </c>
      <c r="N1035" s="1">
        <v>9</v>
      </c>
    </row>
    <row r="1036" spans="1:14" ht="15" customHeight="1" thickBot="1" x14ac:dyDescent="0.3">
      <c r="A1036" s="30" t="s">
        <v>466</v>
      </c>
      <c r="B1036" s="17" t="s">
        <v>2313</v>
      </c>
      <c r="C1036" s="17" t="s">
        <v>1210</v>
      </c>
      <c r="D1036" s="25">
        <f t="shared" si="16"/>
        <v>9</v>
      </c>
      <c r="E1036" s="1">
        <v>15</v>
      </c>
      <c r="F1036" s="1">
        <v>12</v>
      </c>
      <c r="G1036" s="1">
        <v>4</v>
      </c>
      <c r="H1036" s="1">
        <v>7</v>
      </c>
      <c r="I1036" s="1">
        <v>8</v>
      </c>
      <c r="J1036" s="1">
        <v>15</v>
      </c>
      <c r="K1036" s="1">
        <v>6</v>
      </c>
      <c r="L1036" s="1">
        <v>12</v>
      </c>
      <c r="M1036" s="1">
        <v>7</v>
      </c>
      <c r="N1036" s="1">
        <v>4</v>
      </c>
    </row>
    <row r="1037" spans="1:14" ht="15" customHeight="1" thickBot="1" x14ac:dyDescent="0.3">
      <c r="A1037" s="30" t="s">
        <v>466</v>
      </c>
      <c r="B1037" s="17" t="s">
        <v>2314</v>
      </c>
      <c r="C1037" s="17" t="s">
        <v>160</v>
      </c>
      <c r="D1037" s="25">
        <f t="shared" si="16"/>
        <v>14.3</v>
      </c>
      <c r="E1037" s="1">
        <v>12</v>
      </c>
      <c r="F1037" s="1">
        <v>17</v>
      </c>
      <c r="G1037" s="1">
        <v>14</v>
      </c>
      <c r="H1037" s="1">
        <v>14</v>
      </c>
      <c r="I1037" s="1">
        <v>15</v>
      </c>
      <c r="J1037" s="1">
        <v>15</v>
      </c>
      <c r="K1037" s="1">
        <v>16</v>
      </c>
      <c r="L1037" s="1">
        <v>13</v>
      </c>
      <c r="M1037" s="1">
        <v>12</v>
      </c>
      <c r="N1037" s="1">
        <v>15</v>
      </c>
    </row>
    <row r="1038" spans="1:14" ht="15" customHeight="1" thickBot="1" x14ac:dyDescent="0.3">
      <c r="A1038" s="30" t="s">
        <v>466</v>
      </c>
      <c r="B1038" s="17" t="s">
        <v>2315</v>
      </c>
      <c r="C1038" s="17" t="s">
        <v>93</v>
      </c>
      <c r="D1038" s="25">
        <f t="shared" si="16"/>
        <v>13.3</v>
      </c>
      <c r="E1038" s="1">
        <v>10</v>
      </c>
      <c r="F1038" s="1">
        <v>15</v>
      </c>
      <c r="G1038" s="1">
        <v>10</v>
      </c>
      <c r="H1038" s="1">
        <v>13</v>
      </c>
      <c r="I1038" s="1">
        <v>16</v>
      </c>
      <c r="J1038" s="1">
        <v>11</v>
      </c>
      <c r="K1038" s="1">
        <v>17</v>
      </c>
      <c r="L1038" s="1">
        <v>12</v>
      </c>
      <c r="M1038" s="1">
        <v>14</v>
      </c>
      <c r="N1038" s="1">
        <v>15</v>
      </c>
    </row>
    <row r="1039" spans="1:14" ht="15" customHeight="1" thickBot="1" x14ac:dyDescent="0.3">
      <c r="A1039" s="30" t="s">
        <v>466</v>
      </c>
      <c r="B1039" s="17" t="s">
        <v>2316</v>
      </c>
      <c r="C1039" s="17" t="s">
        <v>93</v>
      </c>
      <c r="D1039" s="25">
        <f t="shared" si="16"/>
        <v>12.2</v>
      </c>
      <c r="E1039" s="1">
        <v>6</v>
      </c>
      <c r="F1039" s="1">
        <v>16</v>
      </c>
      <c r="G1039" s="1">
        <v>14</v>
      </c>
      <c r="H1039" s="1">
        <v>15</v>
      </c>
      <c r="I1039" s="1">
        <v>15</v>
      </c>
      <c r="J1039" s="1">
        <v>5</v>
      </c>
      <c r="K1039" s="1">
        <v>17</v>
      </c>
      <c r="L1039" s="1">
        <v>7</v>
      </c>
      <c r="M1039" s="1">
        <v>11</v>
      </c>
      <c r="N1039" s="1">
        <v>16</v>
      </c>
    </row>
    <row r="1040" spans="1:14" ht="15" customHeight="1" thickBot="1" x14ac:dyDescent="0.3">
      <c r="A1040" s="30" t="s">
        <v>466</v>
      </c>
      <c r="B1040" s="17" t="s">
        <v>2317</v>
      </c>
      <c r="C1040" s="17" t="s">
        <v>426</v>
      </c>
      <c r="D1040" s="25">
        <f t="shared" si="16"/>
        <v>10.9</v>
      </c>
      <c r="E1040" s="1">
        <v>13</v>
      </c>
      <c r="F1040" s="1">
        <v>13</v>
      </c>
      <c r="G1040" s="1">
        <v>11</v>
      </c>
      <c r="H1040" s="1">
        <v>13</v>
      </c>
      <c r="I1040" s="1">
        <v>6</v>
      </c>
      <c r="J1040" s="1">
        <v>14</v>
      </c>
      <c r="K1040" s="1">
        <v>8</v>
      </c>
      <c r="L1040" s="1">
        <v>12</v>
      </c>
      <c r="M1040" s="1">
        <v>12</v>
      </c>
      <c r="N1040" s="1">
        <v>7</v>
      </c>
    </row>
    <row r="1041" spans="1:14" ht="15" customHeight="1" thickBot="1" x14ac:dyDescent="0.3">
      <c r="A1041" s="30" t="s">
        <v>466</v>
      </c>
      <c r="B1041" s="17" t="s">
        <v>2318</v>
      </c>
      <c r="C1041" s="17" t="s">
        <v>426</v>
      </c>
      <c r="D1041" s="25">
        <f t="shared" si="16"/>
        <v>10.5</v>
      </c>
      <c r="E1041" s="1">
        <v>16</v>
      </c>
      <c r="F1041" s="1">
        <v>15</v>
      </c>
      <c r="G1041" s="1">
        <v>9</v>
      </c>
      <c r="H1041" s="1">
        <v>11</v>
      </c>
      <c r="I1041" s="1">
        <v>7</v>
      </c>
      <c r="J1041" s="1">
        <v>15</v>
      </c>
      <c r="K1041" s="1">
        <v>5</v>
      </c>
      <c r="L1041" s="1">
        <v>13</v>
      </c>
      <c r="M1041" s="1">
        <v>9</v>
      </c>
      <c r="N1041" s="1">
        <v>5</v>
      </c>
    </row>
    <row r="1042" spans="1:14" ht="15" customHeight="1" thickBot="1" x14ac:dyDescent="0.3">
      <c r="A1042" s="30" t="s">
        <v>466</v>
      </c>
      <c r="B1042" s="17" t="s">
        <v>2320</v>
      </c>
      <c r="C1042" s="17" t="s">
        <v>37</v>
      </c>
      <c r="D1042" s="25">
        <f t="shared" si="16"/>
        <v>13</v>
      </c>
      <c r="E1042" s="1">
        <v>12</v>
      </c>
      <c r="F1042" s="1">
        <v>14</v>
      </c>
      <c r="G1042" s="1">
        <v>11</v>
      </c>
      <c r="H1042" s="1">
        <v>9</v>
      </c>
      <c r="I1042" s="1">
        <v>13</v>
      </c>
      <c r="J1042" s="1">
        <v>13</v>
      </c>
      <c r="K1042" s="1">
        <v>15</v>
      </c>
      <c r="L1042" s="1">
        <v>17</v>
      </c>
      <c r="M1042" s="1">
        <v>13</v>
      </c>
      <c r="N1042" s="1">
        <v>13</v>
      </c>
    </row>
    <row r="1043" spans="1:14" ht="15" customHeight="1" thickBot="1" x14ac:dyDescent="0.3">
      <c r="A1043" s="30" t="s">
        <v>466</v>
      </c>
      <c r="B1043" s="17" t="s">
        <v>2322</v>
      </c>
      <c r="C1043" s="17" t="s">
        <v>100</v>
      </c>
      <c r="D1043" s="25">
        <f t="shared" si="16"/>
        <v>12.8</v>
      </c>
      <c r="E1043" s="1">
        <v>14</v>
      </c>
      <c r="F1043" s="1">
        <v>15</v>
      </c>
      <c r="G1043" s="1">
        <v>13</v>
      </c>
      <c r="H1043" s="1">
        <v>15</v>
      </c>
      <c r="I1043" s="1">
        <v>9</v>
      </c>
      <c r="J1043" s="1">
        <v>14</v>
      </c>
      <c r="K1043" s="1">
        <v>13</v>
      </c>
      <c r="L1043" s="1">
        <v>13</v>
      </c>
      <c r="M1043" s="1">
        <v>13</v>
      </c>
      <c r="N1043" s="1">
        <v>9</v>
      </c>
    </row>
    <row r="1044" spans="1:14" ht="15" customHeight="1" thickBot="1" x14ac:dyDescent="0.3">
      <c r="A1044" s="30" t="s">
        <v>466</v>
      </c>
      <c r="B1044" s="17" t="s">
        <v>2323</v>
      </c>
      <c r="C1044" s="17" t="s">
        <v>238</v>
      </c>
      <c r="D1044" s="25">
        <f t="shared" si="16"/>
        <v>13.2</v>
      </c>
      <c r="E1044" s="1">
        <v>16</v>
      </c>
      <c r="F1044" s="1">
        <v>16</v>
      </c>
      <c r="G1044" s="1">
        <v>14</v>
      </c>
      <c r="H1044" s="1">
        <v>16</v>
      </c>
      <c r="I1044" s="1">
        <v>6</v>
      </c>
      <c r="J1044" s="1">
        <v>18</v>
      </c>
      <c r="K1044" s="1">
        <v>8</v>
      </c>
      <c r="L1044" s="1">
        <v>15</v>
      </c>
      <c r="M1044" s="1">
        <v>16</v>
      </c>
      <c r="N1044" s="1">
        <v>7</v>
      </c>
    </row>
    <row r="1045" spans="1:14" ht="15" customHeight="1" thickBot="1" x14ac:dyDescent="0.3">
      <c r="A1045" s="30" t="s">
        <v>466</v>
      </c>
      <c r="B1045" s="17" t="s">
        <v>2324</v>
      </c>
      <c r="C1045" s="17" t="s">
        <v>96</v>
      </c>
      <c r="D1045" s="25">
        <f t="shared" si="16"/>
        <v>11.2</v>
      </c>
      <c r="E1045" s="1">
        <v>14</v>
      </c>
      <c r="F1045" s="1">
        <v>14</v>
      </c>
      <c r="G1045" s="1">
        <v>11</v>
      </c>
      <c r="H1045" s="1">
        <v>13</v>
      </c>
      <c r="I1045" s="1">
        <v>6</v>
      </c>
      <c r="J1045" s="1">
        <v>14</v>
      </c>
      <c r="K1045" s="1">
        <v>6</v>
      </c>
      <c r="L1045" s="1">
        <v>14</v>
      </c>
      <c r="M1045" s="1">
        <v>11</v>
      </c>
      <c r="N1045" s="1">
        <v>9</v>
      </c>
    </row>
    <row r="1046" spans="1:14" ht="15" customHeight="1" thickBot="1" x14ac:dyDescent="0.3">
      <c r="A1046" s="30" t="s">
        <v>466</v>
      </c>
      <c r="B1046" s="17" t="s">
        <v>2326</v>
      </c>
      <c r="C1046" s="17" t="s">
        <v>160</v>
      </c>
      <c r="D1046" s="25">
        <f t="shared" si="16"/>
        <v>14.1</v>
      </c>
      <c r="E1046" s="1">
        <v>13</v>
      </c>
      <c r="F1046" s="1">
        <v>15</v>
      </c>
      <c r="G1046" s="1">
        <v>14</v>
      </c>
      <c r="H1046" s="1">
        <v>17</v>
      </c>
      <c r="I1046" s="1">
        <v>15</v>
      </c>
      <c r="J1046" s="1">
        <v>12</v>
      </c>
      <c r="K1046" s="1">
        <v>14</v>
      </c>
      <c r="L1046" s="1">
        <v>13</v>
      </c>
      <c r="M1046" s="1">
        <v>14</v>
      </c>
      <c r="N1046" s="1">
        <v>14</v>
      </c>
    </row>
    <row r="1047" spans="1:14" ht="15" customHeight="1" thickBot="1" x14ac:dyDescent="0.3">
      <c r="A1047" s="30" t="s">
        <v>466</v>
      </c>
      <c r="B1047" s="17" t="s">
        <v>2329</v>
      </c>
      <c r="C1047" s="17" t="s">
        <v>24</v>
      </c>
      <c r="D1047" s="25">
        <f t="shared" si="16"/>
        <v>13.6</v>
      </c>
      <c r="E1047" s="1">
        <v>14</v>
      </c>
      <c r="F1047" s="1">
        <v>13</v>
      </c>
      <c r="G1047" s="1">
        <v>12</v>
      </c>
      <c r="H1047" s="1">
        <v>13</v>
      </c>
      <c r="I1047" s="1">
        <v>12</v>
      </c>
      <c r="J1047" s="1">
        <v>15</v>
      </c>
      <c r="K1047" s="1">
        <v>14</v>
      </c>
      <c r="L1047" s="1">
        <v>16</v>
      </c>
      <c r="M1047" s="1">
        <v>13</v>
      </c>
      <c r="N1047" s="1">
        <v>14</v>
      </c>
    </row>
    <row r="1048" spans="1:14" ht="15" customHeight="1" thickBot="1" x14ac:dyDescent="0.3">
      <c r="A1048" s="30" t="s">
        <v>466</v>
      </c>
      <c r="B1048" s="17" t="s">
        <v>2330</v>
      </c>
      <c r="C1048" s="17" t="s">
        <v>299</v>
      </c>
      <c r="D1048" s="25">
        <f t="shared" si="16"/>
        <v>10.199999999999999</v>
      </c>
      <c r="E1048" s="1">
        <v>14</v>
      </c>
      <c r="F1048" s="1">
        <v>14</v>
      </c>
      <c r="G1048" s="1">
        <v>7</v>
      </c>
      <c r="H1048" s="1">
        <v>8</v>
      </c>
      <c r="I1048" s="1">
        <v>8</v>
      </c>
      <c r="J1048" s="1">
        <v>14</v>
      </c>
      <c r="K1048" s="1">
        <v>8</v>
      </c>
      <c r="L1048" s="1">
        <v>12</v>
      </c>
      <c r="M1048" s="1">
        <v>10</v>
      </c>
      <c r="N1048" s="1">
        <v>7</v>
      </c>
    </row>
    <row r="1049" spans="1:14" ht="15" customHeight="1" thickBot="1" x14ac:dyDescent="0.3">
      <c r="A1049" s="30" t="s">
        <v>466</v>
      </c>
      <c r="B1049" s="17" t="s">
        <v>2331</v>
      </c>
      <c r="C1049" s="17" t="s">
        <v>207</v>
      </c>
      <c r="D1049" s="25">
        <f t="shared" si="16"/>
        <v>12.3</v>
      </c>
      <c r="E1049" s="1">
        <v>16</v>
      </c>
      <c r="F1049" s="1">
        <v>13</v>
      </c>
      <c r="G1049" s="1">
        <v>9</v>
      </c>
      <c r="H1049" s="1">
        <v>7</v>
      </c>
      <c r="I1049" s="1">
        <v>13</v>
      </c>
      <c r="J1049" s="1">
        <v>16</v>
      </c>
      <c r="K1049" s="1">
        <v>11</v>
      </c>
      <c r="L1049" s="1">
        <v>16</v>
      </c>
      <c r="M1049" s="1">
        <v>10</v>
      </c>
      <c r="N1049" s="1">
        <v>12</v>
      </c>
    </row>
    <row r="1050" spans="1:14" ht="15" customHeight="1" thickBot="1" x14ac:dyDescent="0.3">
      <c r="A1050" s="30" t="s">
        <v>466</v>
      </c>
      <c r="B1050" s="17" t="s">
        <v>2332</v>
      </c>
      <c r="C1050" s="17" t="s">
        <v>79</v>
      </c>
      <c r="D1050" s="25">
        <f t="shared" si="16"/>
        <v>13.6</v>
      </c>
      <c r="E1050" s="1">
        <v>15</v>
      </c>
      <c r="F1050" s="1">
        <v>14</v>
      </c>
      <c r="G1050" s="1">
        <v>13</v>
      </c>
      <c r="H1050" s="1">
        <v>16</v>
      </c>
      <c r="I1050" s="1">
        <v>11</v>
      </c>
      <c r="J1050" s="1">
        <v>15</v>
      </c>
      <c r="K1050" s="1">
        <v>11</v>
      </c>
      <c r="L1050" s="1">
        <v>14</v>
      </c>
      <c r="M1050" s="1">
        <v>16</v>
      </c>
      <c r="N1050" s="1">
        <v>11</v>
      </c>
    </row>
    <row r="1051" spans="1:14" ht="15" customHeight="1" thickBot="1" x14ac:dyDescent="0.3">
      <c r="A1051" s="30" t="s">
        <v>466</v>
      </c>
      <c r="B1051" s="17" t="s">
        <v>2333</v>
      </c>
      <c r="C1051" s="17" t="s">
        <v>207</v>
      </c>
      <c r="D1051" s="25">
        <f t="shared" si="16"/>
        <v>12.6</v>
      </c>
      <c r="E1051" s="1">
        <v>15</v>
      </c>
      <c r="F1051" s="1">
        <v>13</v>
      </c>
      <c r="G1051" s="1">
        <v>9</v>
      </c>
      <c r="H1051" s="1">
        <v>12</v>
      </c>
      <c r="I1051" s="1">
        <v>11</v>
      </c>
      <c r="J1051" s="1">
        <v>15</v>
      </c>
      <c r="K1051" s="1">
        <v>11</v>
      </c>
      <c r="L1051" s="1">
        <v>17</v>
      </c>
      <c r="M1051" s="1">
        <v>12</v>
      </c>
      <c r="N1051" s="1">
        <v>11</v>
      </c>
    </row>
    <row r="1052" spans="1:14" ht="15" customHeight="1" thickBot="1" x14ac:dyDescent="0.3">
      <c r="A1052" s="30" t="s">
        <v>466</v>
      </c>
      <c r="B1052" s="17" t="s">
        <v>2334</v>
      </c>
      <c r="C1052" s="17" t="s">
        <v>37</v>
      </c>
      <c r="D1052" s="25">
        <f t="shared" si="16"/>
        <v>13.5</v>
      </c>
      <c r="E1052" s="1">
        <v>11</v>
      </c>
      <c r="F1052" s="1">
        <v>15</v>
      </c>
      <c r="G1052" s="1">
        <v>14</v>
      </c>
      <c r="H1052" s="1">
        <v>14</v>
      </c>
      <c r="I1052" s="1">
        <v>14</v>
      </c>
      <c r="J1052" s="1">
        <v>12</v>
      </c>
      <c r="K1052" s="1">
        <v>15</v>
      </c>
      <c r="L1052" s="1">
        <v>15</v>
      </c>
      <c r="M1052" s="1">
        <v>11</v>
      </c>
      <c r="N1052" s="1">
        <v>14</v>
      </c>
    </row>
    <row r="1053" spans="1:14" ht="15" customHeight="1" thickBot="1" x14ac:dyDescent="0.3">
      <c r="A1053" s="30" t="s">
        <v>466</v>
      </c>
      <c r="B1053" s="17" t="s">
        <v>2335</v>
      </c>
      <c r="C1053" s="17" t="s">
        <v>37</v>
      </c>
      <c r="D1053" s="25">
        <f t="shared" si="16"/>
        <v>13.3</v>
      </c>
      <c r="E1053" s="1">
        <v>14</v>
      </c>
      <c r="F1053" s="1">
        <v>13</v>
      </c>
      <c r="G1053" s="1">
        <v>9</v>
      </c>
      <c r="H1053" s="1">
        <v>10</v>
      </c>
      <c r="I1053" s="1">
        <v>13</v>
      </c>
      <c r="J1053" s="1">
        <v>13</v>
      </c>
      <c r="K1053" s="1">
        <v>15</v>
      </c>
      <c r="L1053" s="1">
        <v>16</v>
      </c>
      <c r="M1053" s="1">
        <v>14</v>
      </c>
      <c r="N1053" s="1">
        <v>16</v>
      </c>
    </row>
    <row r="1054" spans="1:14" ht="15" customHeight="1" thickBot="1" x14ac:dyDescent="0.3">
      <c r="A1054" s="30" t="s">
        <v>466</v>
      </c>
      <c r="B1054" s="17" t="s">
        <v>2336</v>
      </c>
      <c r="C1054" s="17" t="s">
        <v>266</v>
      </c>
      <c r="D1054" s="25">
        <f t="shared" si="16"/>
        <v>14.1</v>
      </c>
      <c r="E1054" s="1">
        <v>13</v>
      </c>
      <c r="F1054" s="1">
        <v>14</v>
      </c>
      <c r="G1054" s="1">
        <v>14</v>
      </c>
      <c r="H1054" s="1">
        <v>17</v>
      </c>
      <c r="I1054" s="1">
        <v>13</v>
      </c>
      <c r="J1054" s="1">
        <v>14</v>
      </c>
      <c r="K1054" s="1">
        <v>13</v>
      </c>
      <c r="L1054" s="1">
        <v>16</v>
      </c>
      <c r="M1054" s="1">
        <v>14</v>
      </c>
      <c r="N1054" s="1">
        <v>13</v>
      </c>
    </row>
    <row r="1055" spans="1:14" ht="15" customHeight="1" thickBot="1" x14ac:dyDescent="0.3">
      <c r="A1055" s="30" t="s">
        <v>466</v>
      </c>
      <c r="B1055" s="17" t="s">
        <v>2338</v>
      </c>
      <c r="C1055" s="17" t="s">
        <v>100</v>
      </c>
      <c r="D1055" s="25">
        <f t="shared" si="16"/>
        <v>11.8</v>
      </c>
      <c r="E1055" s="1">
        <v>11</v>
      </c>
      <c r="F1055" s="1">
        <v>16</v>
      </c>
      <c r="G1055" s="1">
        <v>15</v>
      </c>
      <c r="H1055" s="1">
        <v>16</v>
      </c>
      <c r="I1055" s="1">
        <v>7</v>
      </c>
      <c r="J1055" s="1">
        <v>11</v>
      </c>
      <c r="K1055" s="1">
        <v>7</v>
      </c>
      <c r="L1055" s="1">
        <v>12</v>
      </c>
      <c r="M1055" s="1">
        <v>16</v>
      </c>
      <c r="N1055" s="1">
        <v>7</v>
      </c>
    </row>
    <row r="1056" spans="1:14" ht="15" customHeight="1" thickBot="1" x14ac:dyDescent="0.3">
      <c r="A1056" s="30" t="s">
        <v>466</v>
      </c>
      <c r="B1056" s="17" t="s">
        <v>2339</v>
      </c>
      <c r="C1056" s="17" t="s">
        <v>167</v>
      </c>
      <c r="D1056" s="25">
        <f t="shared" si="16"/>
        <v>10.199999999999999</v>
      </c>
      <c r="E1056" s="1">
        <v>15</v>
      </c>
      <c r="F1056" s="1">
        <v>14</v>
      </c>
      <c r="G1056" s="1">
        <v>7</v>
      </c>
      <c r="H1056" s="1">
        <v>13</v>
      </c>
      <c r="I1056" s="1">
        <v>5</v>
      </c>
      <c r="J1056" s="1">
        <v>15</v>
      </c>
      <c r="K1056" s="1">
        <v>6</v>
      </c>
      <c r="L1056" s="1">
        <v>12</v>
      </c>
      <c r="M1056" s="1">
        <v>11</v>
      </c>
      <c r="N1056" s="1">
        <v>4</v>
      </c>
    </row>
    <row r="1057" spans="1:14" ht="15" customHeight="1" thickBot="1" x14ac:dyDescent="0.3">
      <c r="A1057" s="30" t="s">
        <v>466</v>
      </c>
      <c r="B1057" s="17" t="s">
        <v>2340</v>
      </c>
      <c r="C1057" s="17" t="s">
        <v>37</v>
      </c>
      <c r="D1057" s="25">
        <f t="shared" si="16"/>
        <v>12.5</v>
      </c>
      <c r="E1057" s="1">
        <v>10</v>
      </c>
      <c r="F1057" s="1">
        <v>14</v>
      </c>
      <c r="G1057" s="1">
        <v>7</v>
      </c>
      <c r="H1057" s="1">
        <v>12</v>
      </c>
      <c r="I1057" s="1">
        <v>10</v>
      </c>
      <c r="J1057" s="1">
        <v>13</v>
      </c>
      <c r="K1057" s="1">
        <v>12</v>
      </c>
      <c r="L1057" s="1">
        <v>17</v>
      </c>
      <c r="M1057" s="1">
        <v>15</v>
      </c>
      <c r="N1057" s="1">
        <v>15</v>
      </c>
    </row>
    <row r="1058" spans="1:14" ht="15" customHeight="1" thickBot="1" x14ac:dyDescent="0.3">
      <c r="A1058" s="30" t="s">
        <v>466</v>
      </c>
      <c r="B1058" s="17" t="s">
        <v>2341</v>
      </c>
      <c r="C1058" s="17" t="s">
        <v>566</v>
      </c>
      <c r="D1058" s="25">
        <f t="shared" si="16"/>
        <v>11.2</v>
      </c>
      <c r="E1058" s="1">
        <v>15</v>
      </c>
      <c r="F1058" s="1">
        <v>12</v>
      </c>
      <c r="G1058" s="1">
        <v>7</v>
      </c>
      <c r="H1058" s="1">
        <v>9</v>
      </c>
      <c r="I1058" s="1">
        <v>11</v>
      </c>
      <c r="J1058" s="1">
        <v>15</v>
      </c>
      <c r="K1058" s="1">
        <v>9</v>
      </c>
      <c r="L1058" s="1">
        <v>15</v>
      </c>
      <c r="M1058" s="1">
        <v>9</v>
      </c>
      <c r="N1058" s="1">
        <v>10</v>
      </c>
    </row>
    <row r="1059" spans="1:14" ht="15" customHeight="1" thickBot="1" x14ac:dyDescent="0.3">
      <c r="A1059" s="27" t="s">
        <v>43</v>
      </c>
      <c r="B1059" s="17" t="s">
        <v>2344</v>
      </c>
      <c r="C1059" s="17" t="s">
        <v>2345</v>
      </c>
      <c r="D1059" s="25">
        <f t="shared" si="16"/>
        <v>12.1</v>
      </c>
      <c r="E1059" s="1">
        <v>14</v>
      </c>
      <c r="F1059" s="1">
        <v>12</v>
      </c>
      <c r="G1059" s="1">
        <v>8</v>
      </c>
      <c r="H1059" s="1">
        <v>12</v>
      </c>
      <c r="I1059" s="1">
        <v>10</v>
      </c>
      <c r="J1059" s="1">
        <v>16</v>
      </c>
      <c r="K1059" s="1">
        <v>9</v>
      </c>
      <c r="L1059" s="1">
        <v>16</v>
      </c>
      <c r="M1059" s="1">
        <v>12</v>
      </c>
      <c r="N1059" s="1">
        <v>12</v>
      </c>
    </row>
    <row r="1060" spans="1:14" ht="15" customHeight="1" thickBot="1" x14ac:dyDescent="0.3">
      <c r="A1060" s="27" t="s">
        <v>43</v>
      </c>
      <c r="B1060" s="17" t="s">
        <v>2346</v>
      </c>
      <c r="C1060" s="17" t="s">
        <v>566</v>
      </c>
      <c r="D1060" s="25">
        <f t="shared" si="16"/>
        <v>12.5</v>
      </c>
      <c r="E1060" s="1">
        <v>15</v>
      </c>
      <c r="F1060" s="1">
        <v>14</v>
      </c>
      <c r="G1060" s="1">
        <v>8</v>
      </c>
      <c r="H1060" s="1">
        <v>10</v>
      </c>
      <c r="I1060" s="1">
        <v>11</v>
      </c>
      <c r="J1060" s="1">
        <v>16</v>
      </c>
      <c r="K1060" s="1">
        <v>11</v>
      </c>
      <c r="L1060" s="1">
        <v>17</v>
      </c>
      <c r="M1060" s="1">
        <v>11</v>
      </c>
      <c r="N1060" s="1">
        <v>12</v>
      </c>
    </row>
    <row r="1061" spans="1:14" ht="15" customHeight="1" thickBot="1" x14ac:dyDescent="0.3">
      <c r="A1061" s="27" t="s">
        <v>43</v>
      </c>
      <c r="B1061" s="17" t="s">
        <v>2348</v>
      </c>
      <c r="C1061" s="17" t="s">
        <v>29</v>
      </c>
      <c r="D1061" s="25">
        <f t="shared" si="16"/>
        <v>15.1</v>
      </c>
      <c r="E1061" s="1">
        <v>14</v>
      </c>
      <c r="F1061" s="1">
        <v>16</v>
      </c>
      <c r="G1061" s="1">
        <v>15</v>
      </c>
      <c r="H1061" s="1">
        <v>16</v>
      </c>
      <c r="I1061" s="1">
        <v>15</v>
      </c>
      <c r="J1061" s="1">
        <v>15</v>
      </c>
      <c r="K1061" s="1">
        <v>15</v>
      </c>
      <c r="L1061" s="1">
        <v>13</v>
      </c>
      <c r="M1061" s="1">
        <v>16</v>
      </c>
      <c r="N1061" s="1">
        <v>16</v>
      </c>
    </row>
    <row r="1062" spans="1:14" ht="15" customHeight="1" thickBot="1" x14ac:dyDescent="0.3">
      <c r="A1062" s="27" t="s">
        <v>43</v>
      </c>
      <c r="B1062" s="17" t="s">
        <v>2349</v>
      </c>
      <c r="C1062" s="17" t="s">
        <v>116</v>
      </c>
      <c r="D1062" s="25">
        <f t="shared" si="16"/>
        <v>13.9</v>
      </c>
      <c r="E1062" s="1">
        <v>11</v>
      </c>
      <c r="F1062" s="1">
        <v>14</v>
      </c>
      <c r="G1062" s="1">
        <v>16</v>
      </c>
      <c r="H1062" s="1">
        <v>16</v>
      </c>
      <c r="I1062" s="1">
        <v>15</v>
      </c>
      <c r="J1062" s="1">
        <v>12</v>
      </c>
      <c r="K1062" s="1">
        <v>15</v>
      </c>
      <c r="L1062" s="1">
        <v>13</v>
      </c>
      <c r="M1062" s="1">
        <v>14</v>
      </c>
      <c r="N1062" s="1">
        <v>13</v>
      </c>
    </row>
    <row r="1063" spans="1:14" ht="15" customHeight="1" thickBot="1" x14ac:dyDescent="0.3">
      <c r="A1063" s="27" t="s">
        <v>43</v>
      </c>
      <c r="B1063" s="17" t="s">
        <v>2350</v>
      </c>
      <c r="C1063" s="17" t="s">
        <v>125</v>
      </c>
      <c r="D1063" s="25">
        <f t="shared" si="16"/>
        <v>13.2</v>
      </c>
      <c r="E1063" s="1">
        <v>14</v>
      </c>
      <c r="F1063" s="1">
        <v>15</v>
      </c>
      <c r="G1063" s="1">
        <v>10</v>
      </c>
      <c r="H1063" s="1">
        <v>10</v>
      </c>
      <c r="I1063" s="1">
        <v>12</v>
      </c>
      <c r="J1063" s="1">
        <v>14</v>
      </c>
      <c r="K1063" s="1">
        <v>13</v>
      </c>
      <c r="L1063" s="1">
        <v>19</v>
      </c>
      <c r="M1063" s="1">
        <v>12</v>
      </c>
      <c r="N1063" s="1">
        <v>13</v>
      </c>
    </row>
    <row r="1064" spans="1:14" ht="15" customHeight="1" thickBot="1" x14ac:dyDescent="0.3">
      <c r="A1064" s="27" t="s">
        <v>43</v>
      </c>
      <c r="B1064" s="17" t="s">
        <v>2352</v>
      </c>
      <c r="C1064" s="17" t="s">
        <v>79</v>
      </c>
      <c r="D1064" s="25">
        <f t="shared" si="16"/>
        <v>11.8</v>
      </c>
      <c r="E1064" s="1">
        <v>16</v>
      </c>
      <c r="F1064" s="1">
        <v>14</v>
      </c>
      <c r="G1064" s="1">
        <v>9</v>
      </c>
      <c r="H1064" s="1">
        <v>6</v>
      </c>
      <c r="I1064" s="1">
        <v>9</v>
      </c>
      <c r="J1064" s="1">
        <v>15</v>
      </c>
      <c r="K1064" s="1">
        <v>11</v>
      </c>
      <c r="L1064" s="1">
        <v>16</v>
      </c>
      <c r="M1064" s="1">
        <v>11</v>
      </c>
      <c r="N1064" s="1">
        <v>11</v>
      </c>
    </row>
    <row r="1065" spans="1:14" ht="15" customHeight="1" thickBot="1" x14ac:dyDescent="0.3">
      <c r="A1065" s="27" t="s">
        <v>43</v>
      </c>
      <c r="B1065" s="17" t="s">
        <v>2354</v>
      </c>
      <c r="C1065" s="17" t="s">
        <v>64</v>
      </c>
      <c r="D1065" s="25">
        <f t="shared" si="16"/>
        <v>14.8</v>
      </c>
      <c r="E1065" s="1">
        <v>12</v>
      </c>
      <c r="F1065" s="1">
        <v>16</v>
      </c>
      <c r="G1065" s="1">
        <v>16</v>
      </c>
      <c r="H1065" s="1">
        <v>16</v>
      </c>
      <c r="I1065" s="1">
        <v>12</v>
      </c>
      <c r="J1065" s="1">
        <v>15</v>
      </c>
      <c r="K1065" s="1">
        <v>13</v>
      </c>
      <c r="L1065" s="1">
        <v>16</v>
      </c>
      <c r="M1065" s="1">
        <v>17</v>
      </c>
      <c r="N1065" s="1">
        <v>15</v>
      </c>
    </row>
    <row r="1066" spans="1:14" ht="15" customHeight="1" thickBot="1" x14ac:dyDescent="0.3">
      <c r="A1066" s="27" t="s">
        <v>43</v>
      </c>
      <c r="B1066" s="17" t="s">
        <v>2356</v>
      </c>
      <c r="C1066" s="17" t="s">
        <v>96</v>
      </c>
      <c r="D1066" s="25">
        <f t="shared" si="16"/>
        <v>12.6</v>
      </c>
      <c r="E1066" s="1">
        <v>16</v>
      </c>
      <c r="F1066" s="1">
        <v>15</v>
      </c>
      <c r="G1066" s="1">
        <v>13</v>
      </c>
      <c r="H1066" s="1">
        <v>13</v>
      </c>
      <c r="I1066" s="1">
        <v>9</v>
      </c>
      <c r="J1066" s="1">
        <v>17</v>
      </c>
      <c r="K1066" s="1">
        <v>9</v>
      </c>
      <c r="L1066" s="1">
        <v>13</v>
      </c>
      <c r="M1066" s="1">
        <v>12</v>
      </c>
      <c r="N1066" s="1">
        <v>9</v>
      </c>
    </row>
    <row r="1067" spans="1:14" ht="15" customHeight="1" thickBot="1" x14ac:dyDescent="0.3">
      <c r="A1067" s="27" t="s">
        <v>43</v>
      </c>
      <c r="B1067" s="17" t="s">
        <v>2357</v>
      </c>
      <c r="C1067" s="17" t="s">
        <v>304</v>
      </c>
      <c r="D1067" s="25">
        <f t="shared" si="16"/>
        <v>10.6</v>
      </c>
      <c r="E1067" s="1">
        <v>13</v>
      </c>
      <c r="F1067" s="1">
        <v>13</v>
      </c>
      <c r="G1067" s="1">
        <v>7</v>
      </c>
      <c r="H1067" s="1">
        <v>10</v>
      </c>
      <c r="I1067" s="1">
        <v>8</v>
      </c>
      <c r="J1067" s="1">
        <v>14</v>
      </c>
      <c r="K1067" s="1">
        <v>8</v>
      </c>
      <c r="L1067" s="1">
        <v>15</v>
      </c>
      <c r="M1067" s="1">
        <v>10</v>
      </c>
      <c r="N1067" s="1">
        <v>8</v>
      </c>
    </row>
    <row r="1068" spans="1:14" ht="15" customHeight="1" thickBot="1" x14ac:dyDescent="0.3">
      <c r="A1068" s="27" t="s">
        <v>43</v>
      </c>
      <c r="B1068" s="17" t="s">
        <v>2358</v>
      </c>
      <c r="C1068" s="17" t="s">
        <v>100</v>
      </c>
      <c r="D1068" s="25">
        <f t="shared" si="16"/>
        <v>11</v>
      </c>
      <c r="E1068" s="1">
        <v>16</v>
      </c>
      <c r="F1068" s="1">
        <v>13</v>
      </c>
      <c r="G1068" s="1">
        <v>13</v>
      </c>
      <c r="H1068" s="1">
        <v>13</v>
      </c>
      <c r="I1068" s="1">
        <v>6</v>
      </c>
      <c r="J1068" s="1">
        <v>16</v>
      </c>
      <c r="K1068" s="1">
        <v>5</v>
      </c>
      <c r="L1068" s="1">
        <v>13</v>
      </c>
      <c r="M1068" s="1">
        <v>10</v>
      </c>
      <c r="N1068" s="1">
        <v>5</v>
      </c>
    </row>
    <row r="1069" spans="1:14" ht="15" customHeight="1" thickBot="1" x14ac:dyDescent="0.3">
      <c r="A1069" s="27" t="s">
        <v>43</v>
      </c>
      <c r="B1069" s="17" t="s">
        <v>2359</v>
      </c>
      <c r="C1069" s="17" t="s">
        <v>167</v>
      </c>
      <c r="D1069" s="25">
        <f t="shared" si="16"/>
        <v>13.9</v>
      </c>
      <c r="E1069" s="1">
        <v>15</v>
      </c>
      <c r="F1069" s="1">
        <v>16</v>
      </c>
      <c r="G1069" s="1">
        <v>14</v>
      </c>
      <c r="H1069" s="1">
        <v>16</v>
      </c>
      <c r="I1069" s="1">
        <v>10</v>
      </c>
      <c r="J1069" s="1">
        <v>15</v>
      </c>
      <c r="K1069" s="1">
        <v>14</v>
      </c>
      <c r="L1069" s="1">
        <v>15</v>
      </c>
      <c r="M1069" s="1">
        <v>14</v>
      </c>
      <c r="N1069" s="1">
        <v>10</v>
      </c>
    </row>
    <row r="1070" spans="1:14" ht="15" customHeight="1" thickBot="1" x14ac:dyDescent="0.3">
      <c r="A1070" s="27" t="s">
        <v>43</v>
      </c>
      <c r="B1070" s="17" t="s">
        <v>2364</v>
      </c>
      <c r="C1070" s="17" t="s">
        <v>189</v>
      </c>
      <c r="D1070" s="25">
        <f t="shared" si="16"/>
        <v>10.5</v>
      </c>
      <c r="E1070" s="1">
        <v>15</v>
      </c>
      <c r="F1070" s="1">
        <v>12</v>
      </c>
      <c r="G1070" s="1">
        <v>7</v>
      </c>
      <c r="H1070" s="1">
        <v>10</v>
      </c>
      <c r="I1070" s="1">
        <v>8</v>
      </c>
      <c r="J1070" s="1">
        <v>15</v>
      </c>
      <c r="K1070" s="1">
        <v>8</v>
      </c>
      <c r="L1070" s="1">
        <v>12</v>
      </c>
      <c r="M1070" s="1">
        <v>10</v>
      </c>
      <c r="N1070" s="1">
        <v>8</v>
      </c>
    </row>
    <row r="1071" spans="1:14" ht="15" customHeight="1" thickBot="1" x14ac:dyDescent="0.3">
      <c r="A1071" s="27" t="s">
        <v>43</v>
      </c>
      <c r="B1071" s="17" t="s">
        <v>2365</v>
      </c>
      <c r="C1071" s="17" t="s">
        <v>37</v>
      </c>
      <c r="D1071" s="25">
        <f t="shared" si="16"/>
        <v>12.4</v>
      </c>
      <c r="E1071" s="1">
        <v>12</v>
      </c>
      <c r="F1071" s="1">
        <v>15</v>
      </c>
      <c r="G1071" s="1">
        <v>8</v>
      </c>
      <c r="H1071" s="1">
        <v>11</v>
      </c>
      <c r="I1071" s="1">
        <v>13</v>
      </c>
      <c r="J1071" s="1">
        <v>12</v>
      </c>
      <c r="K1071" s="1">
        <v>14</v>
      </c>
      <c r="L1071" s="1">
        <v>15</v>
      </c>
      <c r="M1071" s="1">
        <v>12</v>
      </c>
      <c r="N1071" s="1">
        <v>12</v>
      </c>
    </row>
    <row r="1072" spans="1:14" ht="15" customHeight="1" thickBot="1" x14ac:dyDescent="0.3">
      <c r="A1072" s="27" t="s">
        <v>43</v>
      </c>
      <c r="B1072" s="17" t="s">
        <v>2367</v>
      </c>
      <c r="C1072" s="17" t="s">
        <v>266</v>
      </c>
      <c r="D1072" s="25">
        <f t="shared" si="16"/>
        <v>14.7</v>
      </c>
      <c r="E1072" s="1">
        <v>12</v>
      </c>
      <c r="F1072" s="1">
        <v>14</v>
      </c>
      <c r="G1072" s="1">
        <v>14</v>
      </c>
      <c r="H1072" s="1">
        <v>16</v>
      </c>
      <c r="I1072" s="1">
        <v>15</v>
      </c>
      <c r="J1072" s="1">
        <v>16</v>
      </c>
      <c r="K1072" s="1">
        <v>15</v>
      </c>
      <c r="L1072" s="1">
        <v>13</v>
      </c>
      <c r="M1072" s="1">
        <v>18</v>
      </c>
      <c r="N1072" s="1">
        <v>14</v>
      </c>
    </row>
    <row r="1073" spans="1:14" ht="15" customHeight="1" thickBot="1" x14ac:dyDescent="0.3">
      <c r="A1073" s="27" t="s">
        <v>43</v>
      </c>
      <c r="B1073" s="17" t="s">
        <v>2369</v>
      </c>
      <c r="C1073" s="17" t="s">
        <v>79</v>
      </c>
      <c r="D1073" s="25">
        <f t="shared" si="16"/>
        <v>11.7</v>
      </c>
      <c r="E1073" s="1">
        <v>14</v>
      </c>
      <c r="F1073" s="1">
        <v>14</v>
      </c>
      <c r="G1073" s="1">
        <v>13</v>
      </c>
      <c r="H1073" s="1">
        <v>13</v>
      </c>
      <c r="I1073" s="1">
        <v>8</v>
      </c>
      <c r="J1073" s="1">
        <v>16</v>
      </c>
      <c r="K1073" s="1">
        <v>7</v>
      </c>
      <c r="L1073" s="1">
        <v>14</v>
      </c>
      <c r="M1073" s="1">
        <v>11</v>
      </c>
      <c r="N1073" s="1">
        <v>7</v>
      </c>
    </row>
    <row r="1074" spans="1:14" ht="15" customHeight="1" thickBot="1" x14ac:dyDescent="0.3">
      <c r="A1074" s="27" t="s">
        <v>43</v>
      </c>
      <c r="B1074" s="17" t="s">
        <v>2370</v>
      </c>
      <c r="C1074" s="17" t="s">
        <v>2371</v>
      </c>
      <c r="D1074" s="25">
        <f t="shared" si="16"/>
        <v>14.1</v>
      </c>
      <c r="E1074" s="1">
        <v>13</v>
      </c>
      <c r="F1074" s="1">
        <v>14</v>
      </c>
      <c r="G1074" s="1">
        <v>14</v>
      </c>
      <c r="H1074" s="1">
        <v>14</v>
      </c>
      <c r="I1074" s="1">
        <v>14</v>
      </c>
      <c r="J1074" s="1">
        <v>16</v>
      </c>
      <c r="K1074" s="1">
        <v>13</v>
      </c>
      <c r="L1074" s="1">
        <v>15</v>
      </c>
      <c r="M1074" s="1">
        <v>13</v>
      </c>
      <c r="N1074" s="1">
        <v>15</v>
      </c>
    </row>
    <row r="1075" spans="1:14" ht="15" customHeight="1" thickBot="1" x14ac:dyDescent="0.3">
      <c r="A1075" s="27" t="s">
        <v>43</v>
      </c>
      <c r="B1075" s="17" t="s">
        <v>2372</v>
      </c>
      <c r="C1075" s="17" t="s">
        <v>2095</v>
      </c>
      <c r="D1075" s="25">
        <f t="shared" si="16"/>
        <v>14.1</v>
      </c>
      <c r="E1075" s="1">
        <v>15</v>
      </c>
      <c r="F1075" s="1">
        <v>14</v>
      </c>
      <c r="G1075" s="1">
        <v>13</v>
      </c>
      <c r="H1075" s="1">
        <v>14</v>
      </c>
      <c r="I1075" s="1">
        <v>14</v>
      </c>
      <c r="J1075" s="1">
        <v>17</v>
      </c>
      <c r="K1075" s="1">
        <v>13</v>
      </c>
      <c r="L1075" s="1">
        <v>15</v>
      </c>
      <c r="M1075" s="1">
        <v>13</v>
      </c>
      <c r="N1075" s="1">
        <v>13</v>
      </c>
    </row>
    <row r="1076" spans="1:14" ht="15" customHeight="1" thickBot="1" x14ac:dyDescent="0.3">
      <c r="A1076" s="27" t="s">
        <v>43</v>
      </c>
      <c r="B1076" s="17" t="s">
        <v>2373</v>
      </c>
      <c r="C1076" s="17" t="s">
        <v>37</v>
      </c>
      <c r="D1076" s="25">
        <f t="shared" si="16"/>
        <v>13.3</v>
      </c>
      <c r="E1076" s="1">
        <v>11</v>
      </c>
      <c r="F1076" s="1">
        <v>16</v>
      </c>
      <c r="G1076" s="1">
        <v>12</v>
      </c>
      <c r="H1076" s="1">
        <v>12</v>
      </c>
      <c r="I1076" s="1">
        <v>12</v>
      </c>
      <c r="J1076" s="1">
        <v>12</v>
      </c>
      <c r="K1076" s="1">
        <v>16</v>
      </c>
      <c r="L1076" s="1">
        <v>16</v>
      </c>
      <c r="M1076" s="1">
        <v>12</v>
      </c>
      <c r="N1076" s="1">
        <v>14</v>
      </c>
    </row>
    <row r="1077" spans="1:14" ht="15" customHeight="1" thickBot="1" x14ac:dyDescent="0.3">
      <c r="A1077" s="27" t="s">
        <v>43</v>
      </c>
      <c r="B1077" s="17" t="s">
        <v>2374</v>
      </c>
      <c r="C1077" s="17" t="s">
        <v>238</v>
      </c>
      <c r="D1077" s="25">
        <f t="shared" si="16"/>
        <v>11.7</v>
      </c>
      <c r="E1077" s="1">
        <v>11</v>
      </c>
      <c r="F1077" s="1">
        <v>16</v>
      </c>
      <c r="G1077" s="1">
        <v>16</v>
      </c>
      <c r="H1077" s="1">
        <v>16</v>
      </c>
      <c r="I1077" s="1">
        <v>7</v>
      </c>
      <c r="J1077" s="1">
        <v>11</v>
      </c>
      <c r="K1077" s="1">
        <v>8</v>
      </c>
      <c r="L1077" s="1">
        <v>11</v>
      </c>
      <c r="M1077" s="1">
        <v>14</v>
      </c>
      <c r="N1077" s="1">
        <v>7</v>
      </c>
    </row>
    <row r="1078" spans="1:14" ht="15" customHeight="1" thickBot="1" x14ac:dyDescent="0.3">
      <c r="A1078" s="27" t="s">
        <v>43</v>
      </c>
      <c r="B1078" s="17" t="s">
        <v>2375</v>
      </c>
      <c r="C1078" s="17" t="s">
        <v>160</v>
      </c>
      <c r="D1078" s="25">
        <f t="shared" si="16"/>
        <v>14.2</v>
      </c>
      <c r="E1078" s="1">
        <v>13</v>
      </c>
      <c r="F1078" s="1">
        <v>13</v>
      </c>
      <c r="G1078" s="1">
        <v>15</v>
      </c>
      <c r="H1078" s="1">
        <v>16</v>
      </c>
      <c r="I1078" s="1">
        <v>14</v>
      </c>
      <c r="J1078" s="1">
        <v>15</v>
      </c>
      <c r="K1078" s="1">
        <v>15</v>
      </c>
      <c r="L1078" s="1">
        <v>13</v>
      </c>
      <c r="M1078" s="1">
        <v>15</v>
      </c>
      <c r="N1078" s="1">
        <v>13</v>
      </c>
    </row>
    <row r="1079" spans="1:14" ht="15" customHeight="1" thickBot="1" x14ac:dyDescent="0.3">
      <c r="A1079" s="27" t="s">
        <v>43</v>
      </c>
      <c r="B1079" s="17" t="s">
        <v>2376</v>
      </c>
      <c r="C1079" s="17" t="s">
        <v>100</v>
      </c>
      <c r="D1079" s="25">
        <f t="shared" si="16"/>
        <v>11.6</v>
      </c>
      <c r="E1079" s="1">
        <v>16</v>
      </c>
      <c r="F1079" s="1">
        <v>13</v>
      </c>
      <c r="G1079" s="1">
        <v>11</v>
      </c>
      <c r="H1079" s="1">
        <v>12</v>
      </c>
      <c r="I1079" s="1">
        <v>7</v>
      </c>
      <c r="J1079" s="1">
        <v>16</v>
      </c>
      <c r="K1079" s="1">
        <v>8</v>
      </c>
      <c r="L1079" s="1">
        <v>14</v>
      </c>
      <c r="M1079" s="1">
        <v>11</v>
      </c>
      <c r="N1079" s="1">
        <v>8</v>
      </c>
    </row>
    <row r="1080" spans="1:14" ht="15" customHeight="1" thickBot="1" x14ac:dyDescent="0.3">
      <c r="A1080" s="27" t="s">
        <v>43</v>
      </c>
      <c r="B1080" s="17" t="s">
        <v>2377</v>
      </c>
      <c r="C1080" s="17" t="s">
        <v>207</v>
      </c>
      <c r="D1080" s="25">
        <f t="shared" si="16"/>
        <v>12.1</v>
      </c>
      <c r="E1080" s="1">
        <v>13</v>
      </c>
      <c r="F1080" s="1">
        <v>11</v>
      </c>
      <c r="G1080" s="1">
        <v>9</v>
      </c>
      <c r="H1080" s="1">
        <v>12</v>
      </c>
      <c r="I1080" s="1">
        <v>12</v>
      </c>
      <c r="J1080" s="1">
        <v>15</v>
      </c>
      <c r="K1080" s="1">
        <v>12</v>
      </c>
      <c r="L1080" s="1">
        <v>14</v>
      </c>
      <c r="M1080" s="1">
        <v>11</v>
      </c>
      <c r="N1080" s="1">
        <v>12</v>
      </c>
    </row>
    <row r="1081" spans="1:14" ht="15" customHeight="1" thickBot="1" x14ac:dyDescent="0.3">
      <c r="A1081" s="27" t="s">
        <v>43</v>
      </c>
      <c r="B1081" s="17" t="s">
        <v>2378</v>
      </c>
      <c r="C1081" s="17" t="s">
        <v>100</v>
      </c>
      <c r="D1081" s="25">
        <f t="shared" si="16"/>
        <v>12.6</v>
      </c>
      <c r="E1081" s="1">
        <v>12</v>
      </c>
      <c r="F1081" s="1">
        <v>12</v>
      </c>
      <c r="G1081" s="1">
        <v>15</v>
      </c>
      <c r="H1081" s="1">
        <v>14</v>
      </c>
      <c r="I1081" s="1">
        <v>8</v>
      </c>
      <c r="J1081" s="1">
        <v>14</v>
      </c>
      <c r="K1081" s="1">
        <v>11</v>
      </c>
      <c r="L1081" s="1">
        <v>15</v>
      </c>
      <c r="M1081" s="1">
        <v>13</v>
      </c>
      <c r="N1081" s="1">
        <v>12</v>
      </c>
    </row>
    <row r="1082" spans="1:14" ht="15" customHeight="1" thickBot="1" x14ac:dyDescent="0.3">
      <c r="A1082" s="32" t="s">
        <v>1129</v>
      </c>
      <c r="B1082" s="17" t="s">
        <v>2381</v>
      </c>
      <c r="C1082" s="17" t="s">
        <v>238</v>
      </c>
      <c r="D1082" s="25">
        <f t="shared" si="16"/>
        <v>8.6</v>
      </c>
      <c r="E1082" s="1">
        <v>12</v>
      </c>
      <c r="F1082" s="1">
        <v>12</v>
      </c>
      <c r="G1082" s="1">
        <v>15</v>
      </c>
      <c r="H1082" s="1">
        <v>10</v>
      </c>
      <c r="I1082" s="1">
        <v>3</v>
      </c>
      <c r="J1082" s="1">
        <v>11</v>
      </c>
      <c r="K1082" s="1">
        <v>4</v>
      </c>
      <c r="L1082" s="1">
        <v>8</v>
      </c>
      <c r="M1082" s="1">
        <v>7</v>
      </c>
      <c r="N1082" s="1">
        <v>4</v>
      </c>
    </row>
    <row r="1083" spans="1:14" ht="15" customHeight="1" thickBot="1" x14ac:dyDescent="0.3">
      <c r="A1083" s="32" t="s">
        <v>1129</v>
      </c>
      <c r="B1083" s="17" t="s">
        <v>2383</v>
      </c>
      <c r="C1083" s="17" t="s">
        <v>24</v>
      </c>
      <c r="D1083" s="25">
        <f t="shared" si="16"/>
        <v>11.6</v>
      </c>
      <c r="E1083" s="1">
        <v>15</v>
      </c>
      <c r="F1083" s="1">
        <v>13</v>
      </c>
      <c r="G1083" s="1">
        <v>5</v>
      </c>
      <c r="H1083" s="1">
        <v>12</v>
      </c>
      <c r="I1083" s="1">
        <v>12</v>
      </c>
      <c r="J1083" s="1">
        <v>14</v>
      </c>
      <c r="K1083" s="1">
        <v>12</v>
      </c>
      <c r="L1083" s="1">
        <v>13</v>
      </c>
      <c r="M1083" s="1">
        <v>9</v>
      </c>
      <c r="N1083" s="1">
        <v>11</v>
      </c>
    </row>
    <row r="1084" spans="1:14" ht="15" customHeight="1" thickBot="1" x14ac:dyDescent="0.3">
      <c r="A1084" s="32" t="s">
        <v>1129</v>
      </c>
      <c r="B1084" s="17" t="s">
        <v>2385</v>
      </c>
      <c r="C1084" s="17" t="s">
        <v>470</v>
      </c>
      <c r="D1084" s="25">
        <f t="shared" si="16"/>
        <v>11.6</v>
      </c>
      <c r="E1084" s="1">
        <v>11</v>
      </c>
      <c r="F1084" s="1">
        <v>14</v>
      </c>
      <c r="G1084" s="1">
        <v>10</v>
      </c>
      <c r="H1084" s="1">
        <v>8</v>
      </c>
      <c r="I1084" s="1">
        <v>12</v>
      </c>
      <c r="J1084" s="1">
        <v>11</v>
      </c>
      <c r="K1084" s="1">
        <v>13</v>
      </c>
      <c r="L1084" s="1">
        <v>13</v>
      </c>
      <c r="M1084" s="1">
        <v>12</v>
      </c>
      <c r="N1084" s="1">
        <v>12</v>
      </c>
    </row>
    <row r="1085" spans="1:14" ht="15" customHeight="1" thickBot="1" x14ac:dyDescent="0.3">
      <c r="A1085" s="32" t="s">
        <v>1129</v>
      </c>
      <c r="B1085" s="17" t="s">
        <v>2387</v>
      </c>
      <c r="C1085" s="17" t="s">
        <v>93</v>
      </c>
      <c r="D1085" s="25">
        <f t="shared" si="16"/>
        <v>13.5</v>
      </c>
      <c r="E1085" s="1">
        <v>11</v>
      </c>
      <c r="F1085" s="1">
        <v>15</v>
      </c>
      <c r="G1085" s="1">
        <v>14</v>
      </c>
      <c r="H1085" s="1">
        <v>16</v>
      </c>
      <c r="I1085" s="1">
        <v>13</v>
      </c>
      <c r="J1085" s="1">
        <v>12</v>
      </c>
      <c r="K1085" s="1">
        <v>14</v>
      </c>
      <c r="L1085" s="1">
        <v>11</v>
      </c>
      <c r="M1085" s="1">
        <v>12</v>
      </c>
      <c r="N1085" s="1">
        <v>17</v>
      </c>
    </row>
    <row r="1086" spans="1:14" ht="15" customHeight="1" thickBot="1" x14ac:dyDescent="0.3">
      <c r="A1086" s="32" t="s">
        <v>1129</v>
      </c>
      <c r="B1086" s="17" t="s">
        <v>2389</v>
      </c>
      <c r="C1086" s="17" t="s">
        <v>304</v>
      </c>
      <c r="D1086" s="25">
        <f t="shared" si="16"/>
        <v>9.9</v>
      </c>
      <c r="E1086" s="1">
        <v>13</v>
      </c>
      <c r="F1086" s="1">
        <v>13</v>
      </c>
      <c r="G1086" s="1">
        <v>7</v>
      </c>
      <c r="H1086" s="1">
        <v>8</v>
      </c>
      <c r="I1086" s="1">
        <v>7</v>
      </c>
      <c r="J1086" s="1">
        <v>12</v>
      </c>
      <c r="K1086" s="1">
        <v>9</v>
      </c>
      <c r="L1086" s="1">
        <v>12</v>
      </c>
      <c r="M1086" s="1">
        <v>10</v>
      </c>
      <c r="N1086" s="1">
        <v>8</v>
      </c>
    </row>
    <row r="1087" spans="1:14" ht="15" customHeight="1" thickBot="1" x14ac:dyDescent="0.3">
      <c r="A1087" s="32" t="s">
        <v>1129</v>
      </c>
      <c r="B1087" s="17" t="s">
        <v>2390</v>
      </c>
      <c r="C1087" s="17" t="s">
        <v>37</v>
      </c>
      <c r="D1087" s="25">
        <f t="shared" si="16"/>
        <v>11.2</v>
      </c>
      <c r="E1087" s="1">
        <v>9</v>
      </c>
      <c r="F1087" s="1">
        <v>12</v>
      </c>
      <c r="G1087" s="1">
        <v>12</v>
      </c>
      <c r="H1087" s="1">
        <v>11</v>
      </c>
      <c r="I1087" s="1">
        <v>12</v>
      </c>
      <c r="J1087" s="1">
        <v>9</v>
      </c>
      <c r="K1087" s="1">
        <v>12</v>
      </c>
      <c r="L1087" s="1">
        <v>12</v>
      </c>
      <c r="M1087" s="1">
        <v>9</v>
      </c>
      <c r="N1087" s="1">
        <v>14</v>
      </c>
    </row>
    <row r="1088" spans="1:14" ht="15" customHeight="1" thickBot="1" x14ac:dyDescent="0.3">
      <c r="A1088" s="32" t="s">
        <v>1129</v>
      </c>
      <c r="B1088" s="17" t="s">
        <v>2391</v>
      </c>
      <c r="C1088" s="17" t="s">
        <v>1468</v>
      </c>
      <c r="D1088" s="25">
        <f t="shared" si="16"/>
        <v>9.4</v>
      </c>
      <c r="E1088" s="1">
        <v>13</v>
      </c>
      <c r="F1088" s="1">
        <v>12</v>
      </c>
      <c r="G1088" s="1">
        <v>10</v>
      </c>
      <c r="H1088" s="1">
        <v>6</v>
      </c>
      <c r="I1088" s="1">
        <v>3</v>
      </c>
      <c r="J1088" s="1">
        <v>11</v>
      </c>
      <c r="K1088" s="1">
        <v>6</v>
      </c>
      <c r="L1088" s="1">
        <v>10</v>
      </c>
      <c r="M1088" s="1">
        <v>12</v>
      </c>
      <c r="N1088" s="1">
        <v>11</v>
      </c>
    </row>
    <row r="1089" spans="1:14" ht="15" customHeight="1" thickBot="1" x14ac:dyDescent="0.3">
      <c r="A1089" s="32" t="s">
        <v>1129</v>
      </c>
      <c r="B1089" s="17" t="s">
        <v>2392</v>
      </c>
      <c r="C1089" s="17" t="s">
        <v>96</v>
      </c>
      <c r="D1089" s="25">
        <f t="shared" si="16"/>
        <v>8.9</v>
      </c>
      <c r="E1089" s="1">
        <v>13</v>
      </c>
      <c r="F1089" s="1">
        <v>12</v>
      </c>
      <c r="G1089" s="1">
        <v>11</v>
      </c>
      <c r="H1089" s="1">
        <v>11</v>
      </c>
      <c r="I1089" s="1">
        <v>3</v>
      </c>
      <c r="J1089" s="1">
        <v>12</v>
      </c>
      <c r="K1089" s="1">
        <v>2</v>
      </c>
      <c r="L1089" s="1">
        <v>11</v>
      </c>
      <c r="M1089" s="1">
        <v>8</v>
      </c>
      <c r="N1089" s="1">
        <v>6</v>
      </c>
    </row>
    <row r="1090" spans="1:14" ht="15" customHeight="1" thickBot="1" x14ac:dyDescent="0.3">
      <c r="A1090" s="32" t="s">
        <v>1129</v>
      </c>
      <c r="B1090" s="17" t="s">
        <v>2394</v>
      </c>
      <c r="C1090" s="17" t="s">
        <v>96</v>
      </c>
      <c r="D1090" s="25">
        <f t="shared" ref="D1090:D1104" si="17">AVERAGE(E1090:N1090)</f>
        <v>10.5</v>
      </c>
      <c r="E1090" s="1">
        <v>13</v>
      </c>
      <c r="F1090" s="1">
        <v>15</v>
      </c>
      <c r="G1090" s="1">
        <v>9</v>
      </c>
      <c r="H1090" s="1">
        <v>8</v>
      </c>
      <c r="I1090" s="1">
        <v>6</v>
      </c>
      <c r="J1090" s="1">
        <v>13</v>
      </c>
      <c r="K1090" s="1">
        <v>8</v>
      </c>
      <c r="L1090" s="1">
        <v>14</v>
      </c>
      <c r="M1090" s="1">
        <v>12</v>
      </c>
      <c r="N1090" s="1">
        <v>7</v>
      </c>
    </row>
    <row r="1091" spans="1:14" ht="15" customHeight="1" thickBot="1" x14ac:dyDescent="0.3">
      <c r="A1091" s="32" t="s">
        <v>1129</v>
      </c>
      <c r="B1091" s="17" t="s">
        <v>2395</v>
      </c>
      <c r="C1091" s="17" t="s">
        <v>238</v>
      </c>
      <c r="D1091" s="25">
        <f t="shared" si="17"/>
        <v>10</v>
      </c>
      <c r="E1091" s="1">
        <v>12</v>
      </c>
      <c r="F1091" s="1">
        <v>12</v>
      </c>
      <c r="G1091" s="1">
        <v>11</v>
      </c>
      <c r="H1091" s="1">
        <v>11</v>
      </c>
      <c r="I1091" s="1">
        <v>6</v>
      </c>
      <c r="J1091" s="1">
        <v>11</v>
      </c>
      <c r="K1091" s="1">
        <v>6</v>
      </c>
      <c r="L1091" s="1">
        <v>12</v>
      </c>
      <c r="M1091" s="1">
        <v>12</v>
      </c>
      <c r="N1091" s="1">
        <v>7</v>
      </c>
    </row>
    <row r="1092" spans="1:14" ht="15" customHeight="1" thickBot="1" x14ac:dyDescent="0.3">
      <c r="A1092" s="32" t="s">
        <v>1129</v>
      </c>
      <c r="B1092" s="17" t="s">
        <v>2397</v>
      </c>
      <c r="C1092" s="17" t="s">
        <v>2398</v>
      </c>
      <c r="D1092" s="25">
        <f t="shared" si="17"/>
        <v>9.1</v>
      </c>
      <c r="E1092" s="1">
        <v>15</v>
      </c>
      <c r="F1092" s="1">
        <v>10</v>
      </c>
      <c r="G1092" s="1">
        <v>8</v>
      </c>
      <c r="H1092" s="1">
        <v>7</v>
      </c>
      <c r="I1092" s="1">
        <v>7</v>
      </c>
      <c r="J1092" s="1">
        <v>14</v>
      </c>
      <c r="K1092" s="1">
        <v>3</v>
      </c>
      <c r="L1092" s="1">
        <v>12</v>
      </c>
      <c r="M1092" s="1">
        <v>7</v>
      </c>
      <c r="N1092" s="1">
        <v>8</v>
      </c>
    </row>
    <row r="1093" spans="1:14" ht="15" customHeight="1" thickBot="1" x14ac:dyDescent="0.3">
      <c r="A1093" s="32" t="s">
        <v>1129</v>
      </c>
      <c r="B1093" s="17" t="s">
        <v>2400</v>
      </c>
      <c r="C1093" s="17" t="s">
        <v>289</v>
      </c>
      <c r="D1093" s="25">
        <f t="shared" si="17"/>
        <v>11.1</v>
      </c>
      <c r="E1093" s="1">
        <v>15</v>
      </c>
      <c r="F1093" s="1">
        <v>12</v>
      </c>
      <c r="G1093" s="1">
        <v>6</v>
      </c>
      <c r="H1093" s="1">
        <v>12</v>
      </c>
      <c r="I1093" s="1">
        <v>9</v>
      </c>
      <c r="J1093" s="1">
        <v>14</v>
      </c>
      <c r="K1093" s="1">
        <v>10</v>
      </c>
      <c r="L1093" s="1">
        <v>16</v>
      </c>
      <c r="M1093" s="1">
        <v>7</v>
      </c>
      <c r="N1093" s="1">
        <v>10</v>
      </c>
    </row>
    <row r="1094" spans="1:14" ht="15" customHeight="1" thickBot="1" x14ac:dyDescent="0.3">
      <c r="A1094" s="32" t="s">
        <v>1129</v>
      </c>
      <c r="B1094" s="17" t="s">
        <v>2403</v>
      </c>
      <c r="C1094" s="17" t="s">
        <v>825</v>
      </c>
      <c r="D1094" s="25">
        <f t="shared" si="17"/>
        <v>9.6</v>
      </c>
      <c r="E1094" s="1">
        <v>12</v>
      </c>
      <c r="F1094" s="1">
        <v>13</v>
      </c>
      <c r="G1094" s="1">
        <v>7</v>
      </c>
      <c r="H1094" s="1">
        <v>7</v>
      </c>
      <c r="I1094" s="1">
        <v>9</v>
      </c>
      <c r="J1094" s="1">
        <v>11</v>
      </c>
      <c r="K1094" s="1">
        <v>8</v>
      </c>
      <c r="L1094" s="1">
        <v>11</v>
      </c>
      <c r="M1094" s="1">
        <v>10</v>
      </c>
      <c r="N1094" s="1">
        <v>8</v>
      </c>
    </row>
    <row r="1095" spans="1:14" ht="15" customHeight="1" thickBot="1" x14ac:dyDescent="0.3">
      <c r="A1095" s="32" t="s">
        <v>1129</v>
      </c>
      <c r="B1095" s="17" t="s">
        <v>2405</v>
      </c>
      <c r="C1095" s="17" t="s">
        <v>167</v>
      </c>
      <c r="D1095" s="25">
        <f t="shared" si="17"/>
        <v>11.2</v>
      </c>
      <c r="E1095" s="1">
        <v>12</v>
      </c>
      <c r="F1095" s="1">
        <v>13</v>
      </c>
      <c r="G1095" s="1">
        <v>12</v>
      </c>
      <c r="H1095" s="1">
        <v>13</v>
      </c>
      <c r="I1095" s="1">
        <v>8</v>
      </c>
      <c r="J1095" s="1">
        <v>12</v>
      </c>
      <c r="K1095" s="1">
        <v>8</v>
      </c>
      <c r="L1095" s="1">
        <v>12</v>
      </c>
      <c r="M1095" s="1">
        <v>12</v>
      </c>
      <c r="N1095" s="1">
        <v>10</v>
      </c>
    </row>
    <row r="1096" spans="1:14" ht="15" customHeight="1" thickBot="1" x14ac:dyDescent="0.3">
      <c r="A1096" s="32" t="s">
        <v>1129</v>
      </c>
      <c r="B1096" s="17" t="s">
        <v>2406</v>
      </c>
      <c r="C1096" s="17" t="s">
        <v>1468</v>
      </c>
      <c r="D1096" s="25">
        <f t="shared" si="17"/>
        <v>7.8</v>
      </c>
      <c r="E1096" s="1">
        <v>13</v>
      </c>
      <c r="F1096" s="1">
        <v>12</v>
      </c>
      <c r="G1096" s="1">
        <v>4</v>
      </c>
      <c r="H1096" s="1">
        <v>3</v>
      </c>
      <c r="I1096" s="1">
        <v>1</v>
      </c>
      <c r="J1096" s="1">
        <v>12</v>
      </c>
      <c r="K1096" s="1">
        <v>7</v>
      </c>
      <c r="L1096" s="1">
        <v>11</v>
      </c>
      <c r="M1096" s="1">
        <v>8</v>
      </c>
      <c r="N1096" s="1">
        <v>7</v>
      </c>
    </row>
    <row r="1097" spans="1:14" ht="15" customHeight="1" thickBot="1" x14ac:dyDescent="0.3">
      <c r="A1097" s="32" t="s">
        <v>1129</v>
      </c>
      <c r="B1097" s="17" t="s">
        <v>2407</v>
      </c>
      <c r="C1097" s="17" t="s">
        <v>2408</v>
      </c>
      <c r="D1097" s="25">
        <f t="shared" si="17"/>
        <v>10.7</v>
      </c>
      <c r="E1097" s="1">
        <v>11</v>
      </c>
      <c r="F1097" s="1">
        <v>13</v>
      </c>
      <c r="G1097" s="1">
        <v>8</v>
      </c>
      <c r="H1097" s="1">
        <v>10</v>
      </c>
      <c r="I1097" s="1">
        <v>10</v>
      </c>
      <c r="J1097" s="1">
        <v>12</v>
      </c>
      <c r="K1097" s="1">
        <v>11</v>
      </c>
      <c r="L1097" s="1">
        <v>12</v>
      </c>
      <c r="M1097" s="1">
        <v>10</v>
      </c>
      <c r="N1097" s="1">
        <v>10</v>
      </c>
    </row>
    <row r="1098" spans="1:14" ht="15" customHeight="1" thickBot="1" x14ac:dyDescent="0.3">
      <c r="A1098" s="32" t="s">
        <v>1129</v>
      </c>
      <c r="B1098" s="17" t="s">
        <v>2409</v>
      </c>
      <c r="C1098" s="17" t="s">
        <v>266</v>
      </c>
      <c r="D1098" s="25">
        <f t="shared" si="17"/>
        <v>13.1</v>
      </c>
      <c r="E1098" s="1">
        <v>14</v>
      </c>
      <c r="F1098" s="1">
        <v>15</v>
      </c>
      <c r="G1098" s="1">
        <v>12</v>
      </c>
      <c r="H1098" s="1">
        <v>12</v>
      </c>
      <c r="I1098" s="1">
        <v>12</v>
      </c>
      <c r="J1098" s="1">
        <v>14</v>
      </c>
      <c r="K1098" s="1">
        <v>14</v>
      </c>
      <c r="L1098" s="1">
        <v>13</v>
      </c>
      <c r="M1098" s="1">
        <v>12</v>
      </c>
      <c r="N1098" s="1">
        <v>13</v>
      </c>
    </row>
    <row r="1099" spans="1:14" ht="15" customHeight="1" thickBot="1" x14ac:dyDescent="0.3">
      <c r="A1099" s="32" t="s">
        <v>1129</v>
      </c>
      <c r="B1099" s="17" t="s">
        <v>2410</v>
      </c>
      <c r="C1099" s="17" t="s">
        <v>24</v>
      </c>
      <c r="D1099" s="25">
        <f t="shared" si="17"/>
        <v>11.4</v>
      </c>
      <c r="E1099" s="1">
        <v>13</v>
      </c>
      <c r="F1099" s="1">
        <v>12</v>
      </c>
      <c r="G1099" s="1">
        <v>9</v>
      </c>
      <c r="H1099" s="1">
        <v>10</v>
      </c>
      <c r="I1099" s="1">
        <v>12</v>
      </c>
      <c r="J1099" s="1">
        <v>14</v>
      </c>
      <c r="K1099" s="1">
        <v>12</v>
      </c>
      <c r="L1099" s="1">
        <v>13</v>
      </c>
      <c r="M1099" s="1">
        <v>8</v>
      </c>
      <c r="N1099" s="1">
        <v>11</v>
      </c>
    </row>
    <row r="1100" spans="1:14" ht="15" customHeight="1" thickBot="1" x14ac:dyDescent="0.3">
      <c r="A1100" s="32" t="s">
        <v>1129</v>
      </c>
      <c r="B1100" s="17" t="s">
        <v>2411</v>
      </c>
      <c r="C1100" s="17" t="s">
        <v>1756</v>
      </c>
      <c r="D1100" s="25">
        <f t="shared" si="17"/>
        <v>9</v>
      </c>
      <c r="E1100" s="1">
        <v>12</v>
      </c>
      <c r="F1100" s="1">
        <v>13</v>
      </c>
      <c r="G1100" s="1">
        <v>7</v>
      </c>
      <c r="H1100" s="1">
        <v>7</v>
      </c>
      <c r="I1100" s="1">
        <v>4</v>
      </c>
      <c r="J1100" s="1">
        <v>11</v>
      </c>
      <c r="K1100" s="1">
        <v>7</v>
      </c>
      <c r="L1100" s="1">
        <v>12</v>
      </c>
      <c r="M1100" s="1">
        <v>11</v>
      </c>
      <c r="N1100" s="1">
        <v>6</v>
      </c>
    </row>
    <row r="1101" spans="1:14" ht="15" customHeight="1" thickBot="1" x14ac:dyDescent="0.3">
      <c r="A1101" s="32" t="s">
        <v>1129</v>
      </c>
      <c r="B1101" s="17" t="s">
        <v>2412</v>
      </c>
      <c r="C1101" s="17" t="s">
        <v>207</v>
      </c>
      <c r="D1101" s="25">
        <f t="shared" si="17"/>
        <v>10</v>
      </c>
      <c r="E1101" s="1">
        <v>15</v>
      </c>
      <c r="F1101" s="1">
        <v>10</v>
      </c>
      <c r="G1101" s="1">
        <v>4</v>
      </c>
      <c r="H1101" s="1">
        <v>8</v>
      </c>
      <c r="I1101" s="1">
        <v>8</v>
      </c>
      <c r="J1101" s="1">
        <v>14</v>
      </c>
      <c r="K1101" s="1">
        <v>10</v>
      </c>
      <c r="L1101" s="1">
        <v>15</v>
      </c>
      <c r="M1101" s="1">
        <v>9</v>
      </c>
      <c r="N1101" s="1">
        <v>7</v>
      </c>
    </row>
    <row r="1102" spans="1:14" ht="15" customHeight="1" thickBot="1" x14ac:dyDescent="0.3">
      <c r="A1102" s="32" t="s">
        <v>1129</v>
      </c>
      <c r="B1102" s="17" t="s">
        <v>2414</v>
      </c>
      <c r="C1102" s="17" t="s">
        <v>93</v>
      </c>
      <c r="D1102" s="25">
        <f t="shared" si="17"/>
        <v>12.8</v>
      </c>
      <c r="E1102" s="1">
        <v>12</v>
      </c>
      <c r="F1102" s="1">
        <v>13</v>
      </c>
      <c r="G1102" s="1">
        <v>14</v>
      </c>
      <c r="H1102" s="1">
        <v>16</v>
      </c>
      <c r="I1102" s="1">
        <v>12</v>
      </c>
      <c r="J1102" s="1">
        <v>11</v>
      </c>
      <c r="K1102" s="1">
        <v>13</v>
      </c>
      <c r="L1102" s="1">
        <v>12</v>
      </c>
      <c r="M1102" s="1">
        <v>13</v>
      </c>
      <c r="N1102" s="1">
        <v>12</v>
      </c>
    </row>
    <row r="1103" spans="1:14" ht="15" customHeight="1" thickBot="1" x14ac:dyDescent="0.3">
      <c r="A1103" s="32" t="s">
        <v>1129</v>
      </c>
      <c r="B1103" s="17" t="s">
        <v>2417</v>
      </c>
      <c r="C1103" s="17" t="s">
        <v>96</v>
      </c>
      <c r="D1103" s="25">
        <f t="shared" si="17"/>
        <v>9.4</v>
      </c>
      <c r="E1103" s="1">
        <v>14</v>
      </c>
      <c r="F1103" s="1">
        <v>10</v>
      </c>
      <c r="G1103" s="1">
        <v>9</v>
      </c>
      <c r="H1103" s="1">
        <v>11</v>
      </c>
      <c r="I1103" s="1">
        <v>4</v>
      </c>
      <c r="J1103" s="1">
        <v>14</v>
      </c>
      <c r="K1103" s="1">
        <v>7</v>
      </c>
      <c r="L1103" s="1">
        <v>11</v>
      </c>
      <c r="M1103" s="1">
        <v>11</v>
      </c>
      <c r="N1103" s="1">
        <v>3</v>
      </c>
    </row>
    <row r="1104" spans="1:14" ht="15" customHeight="1" thickBot="1" x14ac:dyDescent="0.3">
      <c r="A1104" s="32" t="s">
        <v>1129</v>
      </c>
      <c r="B1104" s="17" t="s">
        <v>2418</v>
      </c>
      <c r="C1104" s="17" t="s">
        <v>160</v>
      </c>
      <c r="D1104" s="25">
        <f t="shared" si="17"/>
        <v>12.1</v>
      </c>
      <c r="E1104" s="1">
        <v>10</v>
      </c>
      <c r="F1104" s="1">
        <v>12</v>
      </c>
      <c r="G1104" s="1">
        <v>12</v>
      </c>
      <c r="H1104" s="1">
        <v>12</v>
      </c>
      <c r="I1104" s="1">
        <v>12</v>
      </c>
      <c r="J1104" s="1">
        <v>11</v>
      </c>
      <c r="K1104" s="1">
        <v>13</v>
      </c>
      <c r="L1104" s="1">
        <v>13</v>
      </c>
      <c r="M1104" s="1">
        <v>13</v>
      </c>
      <c r="N1104" s="1">
        <v>13</v>
      </c>
    </row>
  </sheetData>
  <autoFilter ref="A1:N1104" xr:uid="{507AB54E-1AAA-4891-B4EC-09A320E97202}"/>
  <conditionalFormatting sqref="E2:N1104">
    <cfRule type="colorScale" priority="10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72" fitToHeight="0" orientation="portrait" horizontalDpi="4294967293" verticalDpi="4294967293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931DC-C11E-4ECD-AB61-0F2A03FB3F35}">
  <sheetPr>
    <tabColor rgb="FF00B0F0"/>
    <pageSetUpPr fitToPage="1"/>
  </sheetPr>
  <dimension ref="A1:O145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11.42578125" style="8" customWidth="1"/>
    <col min="2" max="2" width="39.28515625" style="8" customWidth="1"/>
    <col min="3" max="3" width="30.7109375" style="8" customWidth="1"/>
    <col min="4" max="4" width="10" style="26" customWidth="1"/>
    <col min="5" max="15" width="5.7109375" style="8" customWidth="1"/>
    <col min="16" max="16384" width="9.140625" style="8"/>
  </cols>
  <sheetData>
    <row r="1" spans="1:15" ht="18" customHeight="1" thickBot="1" x14ac:dyDescent="0.3">
      <c r="A1" s="5" t="s">
        <v>120</v>
      </c>
      <c r="B1" s="6" t="s">
        <v>1</v>
      </c>
      <c r="C1" s="5" t="s">
        <v>2</v>
      </c>
      <c r="D1" s="23" t="s">
        <v>367</v>
      </c>
      <c r="E1" s="80" t="s">
        <v>378</v>
      </c>
      <c r="F1" s="80" t="s">
        <v>379</v>
      </c>
      <c r="G1" s="80" t="s">
        <v>380</v>
      </c>
      <c r="H1" s="80" t="s">
        <v>381</v>
      </c>
      <c r="I1" s="80" t="s">
        <v>382</v>
      </c>
      <c r="J1" s="80" t="s">
        <v>383</v>
      </c>
      <c r="K1" s="80" t="s">
        <v>384</v>
      </c>
      <c r="L1" s="80" t="s">
        <v>385</v>
      </c>
      <c r="M1" s="80" t="s">
        <v>386</v>
      </c>
      <c r="N1" s="80" t="s">
        <v>387</v>
      </c>
      <c r="O1" s="80" t="s">
        <v>388</v>
      </c>
    </row>
    <row r="2" spans="1:15" ht="15" customHeight="1" thickBot="1" x14ac:dyDescent="0.3">
      <c r="A2" s="28" t="s">
        <v>19</v>
      </c>
      <c r="B2" s="16" t="s">
        <v>11</v>
      </c>
      <c r="C2" s="16" t="s">
        <v>12</v>
      </c>
      <c r="D2" s="24">
        <f t="shared" ref="D2:D33" si="0">AVERAGE(E2:O2)</f>
        <v>12.363636363636363</v>
      </c>
      <c r="E2" s="2">
        <v>11</v>
      </c>
      <c r="F2" s="2">
        <v>13</v>
      </c>
      <c r="G2" s="2">
        <v>12</v>
      </c>
      <c r="H2" s="2">
        <v>13</v>
      </c>
      <c r="I2" s="2">
        <v>13</v>
      </c>
      <c r="J2" s="2">
        <v>15</v>
      </c>
      <c r="K2" s="2">
        <v>13</v>
      </c>
      <c r="L2" s="2">
        <v>14</v>
      </c>
      <c r="M2" s="2">
        <v>12</v>
      </c>
      <c r="N2" s="2">
        <v>9</v>
      </c>
      <c r="O2" s="2">
        <v>11</v>
      </c>
    </row>
    <row r="3" spans="1:15" ht="15" customHeight="1" thickBot="1" x14ac:dyDescent="0.3">
      <c r="A3" s="28" t="s">
        <v>19</v>
      </c>
      <c r="B3" s="17" t="s">
        <v>67</v>
      </c>
      <c r="C3" s="17" t="s">
        <v>12</v>
      </c>
      <c r="D3" s="25">
        <f t="shared" si="0"/>
        <v>11.272727272727273</v>
      </c>
      <c r="E3" s="1">
        <v>13</v>
      </c>
      <c r="F3" s="1">
        <v>11</v>
      </c>
      <c r="G3" s="1">
        <v>12</v>
      </c>
      <c r="H3" s="1">
        <v>8</v>
      </c>
      <c r="I3" s="1">
        <v>12</v>
      </c>
      <c r="J3" s="1">
        <v>12</v>
      </c>
      <c r="K3" s="1">
        <v>13</v>
      </c>
      <c r="L3" s="1">
        <v>15</v>
      </c>
      <c r="M3" s="1">
        <v>9</v>
      </c>
      <c r="N3" s="1">
        <v>9</v>
      </c>
      <c r="O3" s="1">
        <v>10</v>
      </c>
    </row>
    <row r="4" spans="1:15" ht="15" customHeight="1" thickBot="1" x14ac:dyDescent="0.3">
      <c r="A4" s="28" t="s">
        <v>19</v>
      </c>
      <c r="B4" s="17" t="s">
        <v>70</v>
      </c>
      <c r="C4" s="17" t="s">
        <v>12</v>
      </c>
      <c r="D4" s="25">
        <f t="shared" si="0"/>
        <v>10.818181818181818</v>
      </c>
      <c r="E4" s="1">
        <v>12</v>
      </c>
      <c r="F4" s="1">
        <v>13</v>
      </c>
      <c r="G4" s="1">
        <v>13</v>
      </c>
      <c r="H4" s="1">
        <v>5</v>
      </c>
      <c r="I4" s="1">
        <v>15</v>
      </c>
      <c r="J4" s="1">
        <v>14</v>
      </c>
      <c r="K4" s="1">
        <v>11</v>
      </c>
      <c r="L4" s="1">
        <v>12</v>
      </c>
      <c r="M4" s="1">
        <v>5</v>
      </c>
      <c r="N4" s="1">
        <v>9</v>
      </c>
      <c r="O4" s="1">
        <v>10</v>
      </c>
    </row>
    <row r="5" spans="1:15" ht="15" customHeight="1" thickBot="1" x14ac:dyDescent="0.3">
      <c r="A5" s="30" t="s">
        <v>126</v>
      </c>
      <c r="B5" s="17" t="s">
        <v>121</v>
      </c>
      <c r="C5" s="17" t="s">
        <v>12</v>
      </c>
      <c r="D5" s="25">
        <f t="shared" si="0"/>
        <v>11.909090909090908</v>
      </c>
      <c r="E5" s="1">
        <v>12</v>
      </c>
      <c r="F5" s="1">
        <v>13</v>
      </c>
      <c r="G5" s="1">
        <v>12</v>
      </c>
      <c r="H5" s="1">
        <v>7</v>
      </c>
      <c r="I5" s="1">
        <v>13</v>
      </c>
      <c r="J5" s="1">
        <v>12</v>
      </c>
      <c r="K5" s="1">
        <v>14</v>
      </c>
      <c r="L5" s="1">
        <v>16</v>
      </c>
      <c r="M5" s="1">
        <v>12</v>
      </c>
      <c r="N5" s="1">
        <v>8</v>
      </c>
      <c r="O5" s="1">
        <v>12</v>
      </c>
    </row>
    <row r="6" spans="1:15" ht="15" customHeight="1" thickBot="1" x14ac:dyDescent="0.3">
      <c r="A6" s="30" t="s">
        <v>126</v>
      </c>
      <c r="B6" s="17" t="s">
        <v>171</v>
      </c>
      <c r="C6" s="17" t="s">
        <v>12</v>
      </c>
      <c r="D6" s="25">
        <f t="shared" si="0"/>
        <v>13.272727272727273</v>
      </c>
      <c r="E6" s="1">
        <v>15</v>
      </c>
      <c r="F6" s="1">
        <v>16</v>
      </c>
      <c r="G6" s="1">
        <v>14</v>
      </c>
      <c r="H6" s="1">
        <v>8</v>
      </c>
      <c r="I6" s="1">
        <v>15</v>
      </c>
      <c r="J6" s="1">
        <v>12</v>
      </c>
      <c r="K6" s="1">
        <v>15</v>
      </c>
      <c r="L6" s="1">
        <v>15</v>
      </c>
      <c r="M6" s="1">
        <v>12</v>
      </c>
      <c r="N6" s="1">
        <v>10</v>
      </c>
      <c r="O6" s="1">
        <v>14</v>
      </c>
    </row>
    <row r="7" spans="1:15" ht="15" customHeight="1" thickBot="1" x14ac:dyDescent="0.3">
      <c r="A7" s="30" t="s">
        <v>126</v>
      </c>
      <c r="B7" s="17" t="s">
        <v>174</v>
      </c>
      <c r="C7" s="17" t="s">
        <v>12</v>
      </c>
      <c r="D7" s="25">
        <f t="shared" si="0"/>
        <v>13.090909090909092</v>
      </c>
      <c r="E7" s="1">
        <v>15</v>
      </c>
      <c r="F7" s="1">
        <v>15</v>
      </c>
      <c r="G7" s="1">
        <v>13</v>
      </c>
      <c r="H7" s="1">
        <v>7</v>
      </c>
      <c r="I7" s="1">
        <v>14</v>
      </c>
      <c r="J7" s="1">
        <v>15</v>
      </c>
      <c r="K7" s="1">
        <v>13</v>
      </c>
      <c r="L7" s="1">
        <v>16</v>
      </c>
      <c r="M7" s="1">
        <v>12</v>
      </c>
      <c r="N7" s="1">
        <v>9</v>
      </c>
      <c r="O7" s="1">
        <v>15</v>
      </c>
    </row>
    <row r="8" spans="1:15" ht="15" customHeight="1" thickBot="1" x14ac:dyDescent="0.3">
      <c r="A8" s="31" t="s">
        <v>203</v>
      </c>
      <c r="B8" s="17" t="s">
        <v>202</v>
      </c>
      <c r="C8" s="17" t="s">
        <v>12</v>
      </c>
      <c r="D8" s="25">
        <f t="shared" si="0"/>
        <v>11.909090909090908</v>
      </c>
      <c r="E8" s="1">
        <v>16</v>
      </c>
      <c r="F8" s="1">
        <v>12</v>
      </c>
      <c r="G8" s="1">
        <v>14</v>
      </c>
      <c r="H8" s="1">
        <v>4</v>
      </c>
      <c r="I8" s="1">
        <v>11</v>
      </c>
      <c r="J8" s="1">
        <v>11</v>
      </c>
      <c r="K8" s="1">
        <v>14</v>
      </c>
      <c r="L8" s="1">
        <v>15</v>
      </c>
      <c r="M8" s="1">
        <v>12</v>
      </c>
      <c r="N8" s="1">
        <v>10</v>
      </c>
      <c r="O8" s="1">
        <v>12</v>
      </c>
    </row>
    <row r="9" spans="1:15" ht="15" customHeight="1" thickBot="1" x14ac:dyDescent="0.3">
      <c r="A9" s="31" t="s">
        <v>203</v>
      </c>
      <c r="B9" s="17" t="s">
        <v>242</v>
      </c>
      <c r="C9" s="17" t="s">
        <v>12</v>
      </c>
      <c r="D9" s="25">
        <f t="shared" si="0"/>
        <v>12.727272727272727</v>
      </c>
      <c r="E9" s="1">
        <v>14</v>
      </c>
      <c r="F9" s="1">
        <v>13</v>
      </c>
      <c r="G9" s="1">
        <v>12</v>
      </c>
      <c r="H9" s="1">
        <v>7</v>
      </c>
      <c r="I9" s="1">
        <v>10</v>
      </c>
      <c r="J9" s="1">
        <v>13</v>
      </c>
      <c r="K9" s="1">
        <v>16</v>
      </c>
      <c r="L9" s="1">
        <v>16</v>
      </c>
      <c r="M9" s="1">
        <v>12</v>
      </c>
      <c r="N9" s="1">
        <v>13</v>
      </c>
      <c r="O9" s="1">
        <v>14</v>
      </c>
    </row>
    <row r="10" spans="1:15" ht="15" customHeight="1" thickBot="1" x14ac:dyDescent="0.3">
      <c r="A10" s="31" t="s">
        <v>203</v>
      </c>
      <c r="B10" s="17" t="s">
        <v>245</v>
      </c>
      <c r="C10" s="17" t="s">
        <v>12</v>
      </c>
      <c r="D10" s="25">
        <f t="shared" si="0"/>
        <v>12.363636363636363</v>
      </c>
      <c r="E10" s="1">
        <v>13</v>
      </c>
      <c r="F10" s="1">
        <v>16</v>
      </c>
      <c r="G10" s="1">
        <v>13</v>
      </c>
      <c r="H10" s="1">
        <v>7</v>
      </c>
      <c r="I10" s="1">
        <v>15</v>
      </c>
      <c r="J10" s="1">
        <v>10</v>
      </c>
      <c r="K10" s="1">
        <v>16</v>
      </c>
      <c r="L10" s="1">
        <v>15</v>
      </c>
      <c r="M10" s="1">
        <v>12</v>
      </c>
      <c r="N10" s="1">
        <v>7</v>
      </c>
      <c r="O10" s="1">
        <v>12</v>
      </c>
    </row>
    <row r="11" spans="1:15" ht="15" customHeight="1" thickBot="1" x14ac:dyDescent="0.3">
      <c r="A11" s="39" t="s">
        <v>281</v>
      </c>
      <c r="B11" s="17" t="s">
        <v>280</v>
      </c>
      <c r="C11" s="17" t="s">
        <v>12</v>
      </c>
      <c r="D11" s="25">
        <f t="shared" si="0"/>
        <v>11.181818181818182</v>
      </c>
      <c r="E11" s="1">
        <v>14</v>
      </c>
      <c r="F11" s="1">
        <v>10</v>
      </c>
      <c r="G11" s="1">
        <v>11</v>
      </c>
      <c r="H11" s="1">
        <v>12</v>
      </c>
      <c r="I11" s="1">
        <v>14</v>
      </c>
      <c r="J11" s="1">
        <v>11</v>
      </c>
      <c r="K11" s="1">
        <v>8</v>
      </c>
      <c r="L11" s="1">
        <v>14</v>
      </c>
      <c r="M11" s="1">
        <v>9</v>
      </c>
      <c r="N11" s="1">
        <v>10</v>
      </c>
      <c r="O11" s="1">
        <v>10</v>
      </c>
    </row>
    <row r="12" spans="1:15" ht="15" customHeight="1" thickBot="1" x14ac:dyDescent="0.3">
      <c r="A12" s="39" t="s">
        <v>281</v>
      </c>
      <c r="B12" s="17" t="s">
        <v>321</v>
      </c>
      <c r="C12" s="17" t="s">
        <v>12</v>
      </c>
      <c r="D12" s="25">
        <f t="shared" si="0"/>
        <v>10.727272727272727</v>
      </c>
      <c r="E12" s="1">
        <v>13</v>
      </c>
      <c r="F12" s="1">
        <v>8</v>
      </c>
      <c r="G12" s="1">
        <v>11</v>
      </c>
      <c r="H12" s="1">
        <v>5</v>
      </c>
      <c r="I12" s="1">
        <v>15</v>
      </c>
      <c r="J12" s="1">
        <v>13</v>
      </c>
      <c r="K12" s="1">
        <v>12</v>
      </c>
      <c r="L12" s="1">
        <v>15</v>
      </c>
      <c r="M12" s="1">
        <v>9</v>
      </c>
      <c r="N12" s="1">
        <v>7</v>
      </c>
      <c r="O12" s="1">
        <v>10</v>
      </c>
    </row>
    <row r="13" spans="1:15" ht="15" customHeight="1" thickBot="1" x14ac:dyDescent="0.3">
      <c r="A13" s="39" t="s">
        <v>281</v>
      </c>
      <c r="B13" s="17" t="s">
        <v>323</v>
      </c>
      <c r="C13" s="17" t="s">
        <v>12</v>
      </c>
      <c r="D13" s="25">
        <f t="shared" si="0"/>
        <v>10.090909090909092</v>
      </c>
      <c r="E13" s="1">
        <v>10</v>
      </c>
      <c r="F13" s="1">
        <v>12</v>
      </c>
      <c r="G13" s="1">
        <v>13</v>
      </c>
      <c r="H13" s="1">
        <v>5</v>
      </c>
      <c r="I13" s="1">
        <v>13</v>
      </c>
      <c r="J13" s="1">
        <v>10</v>
      </c>
      <c r="K13" s="1">
        <v>11</v>
      </c>
      <c r="L13" s="1">
        <v>12</v>
      </c>
      <c r="M13" s="1">
        <v>9</v>
      </c>
      <c r="N13" s="1">
        <v>7</v>
      </c>
      <c r="O13" s="1">
        <v>9</v>
      </c>
    </row>
    <row r="14" spans="1:15" ht="15" customHeight="1" thickBot="1" x14ac:dyDescent="0.3">
      <c r="A14" s="32" t="s">
        <v>414</v>
      </c>
      <c r="B14" s="17" t="s">
        <v>413</v>
      </c>
      <c r="C14" s="17" t="s">
        <v>12</v>
      </c>
      <c r="D14" s="25">
        <f t="shared" si="0"/>
        <v>12.909090909090908</v>
      </c>
      <c r="E14" s="1">
        <v>16</v>
      </c>
      <c r="F14" s="1">
        <v>13</v>
      </c>
      <c r="G14" s="1">
        <v>12</v>
      </c>
      <c r="H14" s="1">
        <v>8</v>
      </c>
      <c r="I14" s="1">
        <v>13</v>
      </c>
      <c r="J14" s="1">
        <v>13</v>
      </c>
      <c r="K14" s="1">
        <v>15</v>
      </c>
      <c r="L14" s="1">
        <v>16</v>
      </c>
      <c r="M14" s="1">
        <v>12</v>
      </c>
      <c r="N14" s="1">
        <v>12</v>
      </c>
      <c r="O14" s="1">
        <v>12</v>
      </c>
    </row>
    <row r="15" spans="1:15" ht="15" customHeight="1" thickBot="1" x14ac:dyDescent="0.3">
      <c r="A15" s="32" t="s">
        <v>414</v>
      </c>
      <c r="B15" s="17" t="s">
        <v>446</v>
      </c>
      <c r="C15" s="17" t="s">
        <v>12</v>
      </c>
      <c r="D15" s="25">
        <f t="shared" si="0"/>
        <v>12.090909090909092</v>
      </c>
      <c r="E15" s="1">
        <v>13</v>
      </c>
      <c r="F15" s="1">
        <v>14</v>
      </c>
      <c r="G15" s="1">
        <v>13</v>
      </c>
      <c r="H15" s="1">
        <v>10</v>
      </c>
      <c r="I15" s="1">
        <v>12</v>
      </c>
      <c r="J15" s="1">
        <v>11</v>
      </c>
      <c r="K15" s="1">
        <v>14</v>
      </c>
      <c r="L15" s="1">
        <v>12</v>
      </c>
      <c r="M15" s="1">
        <v>10</v>
      </c>
      <c r="N15" s="1">
        <v>11</v>
      </c>
      <c r="O15" s="1">
        <v>13</v>
      </c>
    </row>
    <row r="16" spans="1:15" ht="15" customHeight="1" thickBot="1" x14ac:dyDescent="0.3">
      <c r="A16" s="32" t="s">
        <v>414</v>
      </c>
      <c r="B16" s="17" t="s">
        <v>473</v>
      </c>
      <c r="C16" s="17" t="s">
        <v>12</v>
      </c>
      <c r="D16" s="25">
        <f t="shared" si="0"/>
        <v>11.727272727272727</v>
      </c>
      <c r="E16" s="1">
        <v>14</v>
      </c>
      <c r="F16" s="1">
        <v>12</v>
      </c>
      <c r="G16" s="1">
        <v>11</v>
      </c>
      <c r="H16" s="1">
        <v>8</v>
      </c>
      <c r="I16" s="1">
        <v>13</v>
      </c>
      <c r="J16" s="1">
        <v>10</v>
      </c>
      <c r="K16" s="1">
        <v>15</v>
      </c>
      <c r="L16" s="1">
        <v>15</v>
      </c>
      <c r="M16" s="1">
        <v>12</v>
      </c>
      <c r="N16" s="1">
        <v>7</v>
      </c>
      <c r="O16" s="1">
        <v>12</v>
      </c>
    </row>
    <row r="17" spans="1:15" ht="15" customHeight="1" thickBot="1" x14ac:dyDescent="0.3">
      <c r="A17" s="30" t="s">
        <v>493</v>
      </c>
      <c r="B17" s="17" t="s">
        <v>492</v>
      </c>
      <c r="C17" s="17" t="s">
        <v>12</v>
      </c>
      <c r="D17" s="25">
        <f t="shared" si="0"/>
        <v>11.545454545454545</v>
      </c>
      <c r="E17" s="1">
        <v>15</v>
      </c>
      <c r="F17" s="1">
        <v>10</v>
      </c>
      <c r="G17" s="1">
        <v>11</v>
      </c>
      <c r="H17" s="1">
        <v>6</v>
      </c>
      <c r="I17" s="1">
        <v>12</v>
      </c>
      <c r="J17" s="1">
        <v>12</v>
      </c>
      <c r="K17" s="1">
        <v>12</v>
      </c>
      <c r="L17" s="1">
        <v>16</v>
      </c>
      <c r="M17" s="1">
        <v>13</v>
      </c>
      <c r="N17" s="1">
        <v>10</v>
      </c>
      <c r="O17" s="1">
        <v>10</v>
      </c>
    </row>
    <row r="18" spans="1:15" ht="15" customHeight="1" thickBot="1" x14ac:dyDescent="0.3">
      <c r="A18" s="30" t="s">
        <v>493</v>
      </c>
      <c r="B18" s="17" t="s">
        <v>522</v>
      </c>
      <c r="C18" s="17" t="s">
        <v>12</v>
      </c>
      <c r="D18" s="25">
        <f t="shared" si="0"/>
        <v>11.636363636363637</v>
      </c>
      <c r="E18" s="1">
        <v>11</v>
      </c>
      <c r="F18" s="1">
        <v>10</v>
      </c>
      <c r="G18" s="1">
        <v>12</v>
      </c>
      <c r="H18" s="1">
        <v>5</v>
      </c>
      <c r="I18" s="1">
        <v>12</v>
      </c>
      <c r="J18" s="1">
        <v>13</v>
      </c>
      <c r="K18" s="1">
        <v>14</v>
      </c>
      <c r="L18" s="1">
        <v>14</v>
      </c>
      <c r="M18" s="1">
        <v>12</v>
      </c>
      <c r="N18" s="1">
        <v>14</v>
      </c>
      <c r="O18" s="1">
        <v>11</v>
      </c>
    </row>
    <row r="19" spans="1:15" ht="15" customHeight="1" thickBot="1" x14ac:dyDescent="0.3">
      <c r="A19" s="30" t="s">
        <v>493</v>
      </c>
      <c r="B19" s="17" t="s">
        <v>527</v>
      </c>
      <c r="C19" s="17" t="s">
        <v>12</v>
      </c>
      <c r="D19" s="25">
        <f t="shared" si="0"/>
        <v>12.090909090909092</v>
      </c>
      <c r="E19" s="1">
        <v>15</v>
      </c>
      <c r="F19" s="1">
        <v>12</v>
      </c>
      <c r="G19" s="1">
        <v>12</v>
      </c>
      <c r="H19" s="1">
        <v>14</v>
      </c>
      <c r="I19" s="1">
        <v>11</v>
      </c>
      <c r="J19" s="1">
        <v>12</v>
      </c>
      <c r="K19" s="1">
        <v>12</v>
      </c>
      <c r="L19" s="1">
        <v>12</v>
      </c>
      <c r="M19" s="1">
        <v>8</v>
      </c>
      <c r="N19" s="1">
        <v>13</v>
      </c>
      <c r="O19" s="1">
        <v>12</v>
      </c>
    </row>
    <row r="20" spans="1:15" ht="15" customHeight="1" thickBot="1" x14ac:dyDescent="0.3">
      <c r="A20" s="36" t="s">
        <v>560</v>
      </c>
      <c r="B20" s="17" t="s">
        <v>559</v>
      </c>
      <c r="C20" s="17" t="s">
        <v>12</v>
      </c>
      <c r="D20" s="25">
        <f t="shared" si="0"/>
        <v>12.818181818181818</v>
      </c>
      <c r="E20" s="1">
        <v>16</v>
      </c>
      <c r="F20" s="1">
        <v>15</v>
      </c>
      <c r="G20" s="1">
        <v>15</v>
      </c>
      <c r="H20" s="1">
        <v>10</v>
      </c>
      <c r="I20" s="1">
        <v>13</v>
      </c>
      <c r="J20" s="1">
        <v>7</v>
      </c>
      <c r="K20" s="1">
        <v>14</v>
      </c>
      <c r="L20" s="1">
        <v>15</v>
      </c>
      <c r="M20" s="1">
        <v>10</v>
      </c>
      <c r="N20" s="1">
        <v>14</v>
      </c>
      <c r="O20" s="1">
        <v>12</v>
      </c>
    </row>
    <row r="21" spans="1:15" ht="15" customHeight="1" thickBot="1" x14ac:dyDescent="0.3">
      <c r="A21" s="36" t="s">
        <v>560</v>
      </c>
      <c r="B21" s="17" t="s">
        <v>591</v>
      </c>
      <c r="C21" s="17" t="s">
        <v>12</v>
      </c>
      <c r="D21" s="25">
        <f t="shared" si="0"/>
        <v>12.272727272727273</v>
      </c>
      <c r="E21" s="1">
        <v>16</v>
      </c>
      <c r="F21" s="1">
        <v>13</v>
      </c>
      <c r="G21" s="1">
        <v>8</v>
      </c>
      <c r="H21" s="1">
        <v>17</v>
      </c>
      <c r="I21" s="1">
        <v>10</v>
      </c>
      <c r="J21" s="1">
        <v>9</v>
      </c>
      <c r="K21" s="1">
        <v>15</v>
      </c>
      <c r="L21" s="1">
        <v>16</v>
      </c>
      <c r="M21" s="1">
        <v>13</v>
      </c>
      <c r="N21" s="1">
        <v>9</v>
      </c>
      <c r="O21" s="1">
        <v>9</v>
      </c>
    </row>
    <row r="22" spans="1:15" ht="15" customHeight="1" thickBot="1" x14ac:dyDescent="0.3">
      <c r="A22" s="36" t="s">
        <v>560</v>
      </c>
      <c r="B22" s="17" t="s">
        <v>592</v>
      </c>
      <c r="C22" s="17" t="s">
        <v>12</v>
      </c>
      <c r="D22" s="25">
        <f t="shared" si="0"/>
        <v>11.818181818181818</v>
      </c>
      <c r="E22" s="1">
        <v>15</v>
      </c>
      <c r="F22" s="1">
        <v>13</v>
      </c>
      <c r="G22" s="1">
        <v>10</v>
      </c>
      <c r="H22" s="1">
        <v>7</v>
      </c>
      <c r="I22" s="1">
        <v>13</v>
      </c>
      <c r="J22" s="1">
        <v>9</v>
      </c>
      <c r="K22" s="1">
        <v>12</v>
      </c>
      <c r="L22" s="1">
        <v>16</v>
      </c>
      <c r="M22" s="1">
        <v>8</v>
      </c>
      <c r="N22" s="1">
        <v>15</v>
      </c>
      <c r="O22" s="1">
        <v>12</v>
      </c>
    </row>
    <row r="23" spans="1:15" ht="15" customHeight="1" thickBot="1" x14ac:dyDescent="0.3">
      <c r="A23" s="30" t="s">
        <v>515</v>
      </c>
      <c r="B23" s="17" t="s">
        <v>622</v>
      </c>
      <c r="C23" s="17" t="s">
        <v>12</v>
      </c>
      <c r="D23" s="25">
        <f t="shared" si="0"/>
        <v>12.727272727272727</v>
      </c>
      <c r="E23" s="1">
        <v>14</v>
      </c>
      <c r="F23" s="1">
        <v>13</v>
      </c>
      <c r="G23" s="1">
        <v>14</v>
      </c>
      <c r="H23" s="1">
        <v>14</v>
      </c>
      <c r="I23" s="1">
        <v>13</v>
      </c>
      <c r="J23" s="1">
        <v>11</v>
      </c>
      <c r="K23" s="1">
        <v>13</v>
      </c>
      <c r="L23" s="1">
        <v>15</v>
      </c>
      <c r="M23" s="1">
        <v>12</v>
      </c>
      <c r="N23" s="1">
        <v>9</v>
      </c>
      <c r="O23" s="1">
        <v>12</v>
      </c>
    </row>
    <row r="24" spans="1:15" ht="15" customHeight="1" thickBot="1" x14ac:dyDescent="0.3">
      <c r="A24" s="30" t="s">
        <v>515</v>
      </c>
      <c r="B24" s="17" t="s">
        <v>644</v>
      </c>
      <c r="C24" s="17" t="s">
        <v>12</v>
      </c>
      <c r="D24" s="25">
        <f t="shared" si="0"/>
        <v>11</v>
      </c>
      <c r="E24" s="1">
        <v>10</v>
      </c>
      <c r="F24" s="1">
        <v>14</v>
      </c>
      <c r="G24" s="1">
        <v>11</v>
      </c>
      <c r="H24" s="1">
        <v>5</v>
      </c>
      <c r="I24" s="1">
        <v>14</v>
      </c>
      <c r="J24" s="1">
        <v>14</v>
      </c>
      <c r="K24" s="1">
        <v>14</v>
      </c>
      <c r="L24" s="1">
        <v>14</v>
      </c>
      <c r="M24" s="1">
        <v>5</v>
      </c>
      <c r="N24" s="1">
        <v>10</v>
      </c>
      <c r="O24" s="1">
        <v>10</v>
      </c>
    </row>
    <row r="25" spans="1:15" ht="15" customHeight="1" thickBot="1" x14ac:dyDescent="0.3">
      <c r="A25" s="30" t="s">
        <v>515</v>
      </c>
      <c r="B25" s="17" t="s">
        <v>645</v>
      </c>
      <c r="C25" s="17" t="s">
        <v>12</v>
      </c>
      <c r="D25" s="25">
        <f t="shared" si="0"/>
        <v>11.818181818181818</v>
      </c>
      <c r="E25" s="1">
        <v>14</v>
      </c>
      <c r="F25" s="1">
        <v>9</v>
      </c>
      <c r="G25" s="1">
        <v>9</v>
      </c>
      <c r="H25" s="1">
        <v>7</v>
      </c>
      <c r="I25" s="1">
        <v>12</v>
      </c>
      <c r="J25" s="1">
        <v>16</v>
      </c>
      <c r="K25" s="1">
        <v>15</v>
      </c>
      <c r="L25" s="1">
        <v>17</v>
      </c>
      <c r="M25" s="1">
        <v>14</v>
      </c>
      <c r="N25" s="1">
        <v>6</v>
      </c>
      <c r="O25" s="1">
        <v>11</v>
      </c>
    </row>
    <row r="26" spans="1:15" ht="15" customHeight="1" thickBot="1" x14ac:dyDescent="0.3">
      <c r="A26" s="29" t="s">
        <v>677</v>
      </c>
      <c r="B26" s="17" t="s">
        <v>673</v>
      </c>
      <c r="C26" s="17" t="s">
        <v>12</v>
      </c>
      <c r="D26" s="25">
        <f t="shared" si="0"/>
        <v>12.636363636363637</v>
      </c>
      <c r="E26" s="1">
        <v>14</v>
      </c>
      <c r="F26" s="1">
        <v>11</v>
      </c>
      <c r="G26" s="1">
        <v>11</v>
      </c>
      <c r="H26" s="1">
        <v>11</v>
      </c>
      <c r="I26" s="1">
        <v>14</v>
      </c>
      <c r="J26" s="1">
        <v>12</v>
      </c>
      <c r="K26" s="1">
        <v>14</v>
      </c>
      <c r="L26" s="1">
        <v>15</v>
      </c>
      <c r="M26" s="1">
        <v>13</v>
      </c>
      <c r="N26" s="1">
        <v>13</v>
      </c>
      <c r="O26" s="1">
        <v>11</v>
      </c>
    </row>
    <row r="27" spans="1:15" ht="15" customHeight="1" thickBot="1" x14ac:dyDescent="0.3">
      <c r="A27" s="29" t="s">
        <v>677</v>
      </c>
      <c r="B27" s="17" t="s">
        <v>703</v>
      </c>
      <c r="C27" s="17" t="s">
        <v>12</v>
      </c>
      <c r="D27" s="25">
        <f t="shared" si="0"/>
        <v>12</v>
      </c>
      <c r="E27" s="1">
        <v>12</v>
      </c>
      <c r="F27" s="1">
        <v>12</v>
      </c>
      <c r="G27" s="1">
        <v>12</v>
      </c>
      <c r="H27" s="1">
        <v>10</v>
      </c>
      <c r="I27" s="1">
        <v>12</v>
      </c>
      <c r="J27" s="1">
        <v>12</v>
      </c>
      <c r="K27" s="1">
        <v>13</v>
      </c>
      <c r="L27" s="1">
        <v>13</v>
      </c>
      <c r="M27" s="1">
        <v>10</v>
      </c>
      <c r="N27" s="1">
        <v>13</v>
      </c>
      <c r="O27" s="1">
        <v>13</v>
      </c>
    </row>
    <row r="28" spans="1:15" ht="15" customHeight="1" thickBot="1" x14ac:dyDescent="0.3">
      <c r="A28" s="29" t="s">
        <v>677</v>
      </c>
      <c r="B28" s="17" t="s">
        <v>705</v>
      </c>
      <c r="C28" s="17" t="s">
        <v>12</v>
      </c>
      <c r="D28" s="25">
        <f t="shared" si="0"/>
        <v>10.636363636363637</v>
      </c>
      <c r="E28" s="1">
        <v>11</v>
      </c>
      <c r="F28" s="1">
        <v>10</v>
      </c>
      <c r="G28" s="1">
        <v>9</v>
      </c>
      <c r="H28" s="1">
        <v>5</v>
      </c>
      <c r="I28" s="1">
        <v>11</v>
      </c>
      <c r="J28" s="1">
        <v>12</v>
      </c>
      <c r="K28" s="1">
        <v>14</v>
      </c>
      <c r="L28" s="1">
        <v>14</v>
      </c>
      <c r="M28" s="1">
        <v>10</v>
      </c>
      <c r="N28" s="1">
        <v>10</v>
      </c>
      <c r="O28" s="1">
        <v>11</v>
      </c>
    </row>
    <row r="29" spans="1:15" ht="15" customHeight="1" thickBot="1" x14ac:dyDescent="0.3">
      <c r="A29" s="28" t="s">
        <v>300</v>
      </c>
      <c r="B29" s="17" t="s">
        <v>735</v>
      </c>
      <c r="C29" s="17" t="s">
        <v>12</v>
      </c>
      <c r="D29" s="25">
        <f t="shared" si="0"/>
        <v>14.818181818181818</v>
      </c>
      <c r="E29" s="1">
        <v>18</v>
      </c>
      <c r="F29" s="1">
        <v>11</v>
      </c>
      <c r="G29" s="1">
        <v>14</v>
      </c>
      <c r="H29" s="1">
        <v>18</v>
      </c>
      <c r="I29" s="1">
        <v>14</v>
      </c>
      <c r="J29" s="1">
        <v>10</v>
      </c>
      <c r="K29" s="1">
        <v>15</v>
      </c>
      <c r="L29" s="1">
        <v>15</v>
      </c>
      <c r="M29" s="1">
        <v>14</v>
      </c>
      <c r="N29" s="1">
        <v>15</v>
      </c>
      <c r="O29" s="1">
        <v>19</v>
      </c>
    </row>
    <row r="30" spans="1:15" ht="15" customHeight="1" thickBot="1" x14ac:dyDescent="0.3">
      <c r="A30" s="28" t="s">
        <v>300</v>
      </c>
      <c r="B30" s="17" t="s">
        <v>758</v>
      </c>
      <c r="C30" s="17" t="s">
        <v>12</v>
      </c>
      <c r="D30" s="25">
        <f t="shared" si="0"/>
        <v>12.181818181818182</v>
      </c>
      <c r="E30" s="1">
        <v>17</v>
      </c>
      <c r="F30" s="1">
        <v>12</v>
      </c>
      <c r="G30" s="1">
        <v>10</v>
      </c>
      <c r="H30" s="1">
        <v>7</v>
      </c>
      <c r="I30" s="1">
        <v>13</v>
      </c>
      <c r="J30" s="1">
        <v>12</v>
      </c>
      <c r="K30" s="1">
        <v>13</v>
      </c>
      <c r="L30" s="1">
        <v>13</v>
      </c>
      <c r="M30" s="1">
        <v>14</v>
      </c>
      <c r="N30" s="1">
        <v>10</v>
      </c>
      <c r="O30" s="1">
        <v>13</v>
      </c>
    </row>
    <row r="31" spans="1:15" ht="15" customHeight="1" thickBot="1" x14ac:dyDescent="0.3">
      <c r="A31" s="28" t="s">
        <v>300</v>
      </c>
      <c r="B31" s="17" t="s">
        <v>760</v>
      </c>
      <c r="C31" s="17" t="s">
        <v>12</v>
      </c>
      <c r="D31" s="25">
        <f t="shared" si="0"/>
        <v>12.545454545454545</v>
      </c>
      <c r="E31" s="1">
        <v>13</v>
      </c>
      <c r="F31" s="1">
        <v>13</v>
      </c>
      <c r="G31" s="1">
        <v>12</v>
      </c>
      <c r="H31" s="1">
        <v>9</v>
      </c>
      <c r="I31" s="1">
        <v>13</v>
      </c>
      <c r="J31" s="1">
        <v>12</v>
      </c>
      <c r="K31" s="1">
        <v>12</v>
      </c>
      <c r="L31" s="1">
        <v>13</v>
      </c>
      <c r="M31" s="1">
        <v>15</v>
      </c>
      <c r="N31" s="1">
        <v>11</v>
      </c>
      <c r="O31" s="1">
        <v>15</v>
      </c>
    </row>
    <row r="32" spans="1:15" ht="15" customHeight="1" thickBot="1" x14ac:dyDescent="0.3">
      <c r="A32" s="35" t="s">
        <v>786</v>
      </c>
      <c r="B32" s="17" t="s">
        <v>783</v>
      </c>
      <c r="C32" s="17" t="s">
        <v>12</v>
      </c>
      <c r="D32" s="25">
        <f t="shared" si="0"/>
        <v>11.909090909090908</v>
      </c>
      <c r="E32" s="1">
        <v>13</v>
      </c>
      <c r="F32" s="1">
        <v>12</v>
      </c>
      <c r="G32" s="1">
        <v>13</v>
      </c>
      <c r="H32" s="1">
        <v>6</v>
      </c>
      <c r="I32" s="1">
        <v>13</v>
      </c>
      <c r="J32" s="1">
        <v>14</v>
      </c>
      <c r="K32" s="1">
        <v>14</v>
      </c>
      <c r="L32" s="1">
        <v>16</v>
      </c>
      <c r="M32" s="1">
        <v>11</v>
      </c>
      <c r="N32" s="1">
        <v>6</v>
      </c>
      <c r="O32" s="1">
        <v>13</v>
      </c>
    </row>
    <row r="33" spans="1:15" ht="15" customHeight="1" thickBot="1" x14ac:dyDescent="0.3">
      <c r="A33" s="35" t="s">
        <v>786</v>
      </c>
      <c r="B33" s="17" t="s">
        <v>807</v>
      </c>
      <c r="C33" s="17" t="s">
        <v>12</v>
      </c>
      <c r="D33" s="25">
        <f t="shared" si="0"/>
        <v>12.909090909090908</v>
      </c>
      <c r="E33" s="1">
        <v>15</v>
      </c>
      <c r="F33" s="1">
        <v>13</v>
      </c>
      <c r="G33" s="1">
        <v>12</v>
      </c>
      <c r="H33" s="1">
        <v>15</v>
      </c>
      <c r="I33" s="1">
        <v>13</v>
      </c>
      <c r="J33" s="1">
        <v>13</v>
      </c>
      <c r="K33" s="1">
        <v>13</v>
      </c>
      <c r="L33" s="1">
        <v>15</v>
      </c>
      <c r="M33" s="1">
        <v>11</v>
      </c>
      <c r="N33" s="1">
        <v>11</v>
      </c>
      <c r="O33" s="1">
        <v>11</v>
      </c>
    </row>
    <row r="34" spans="1:15" ht="15" customHeight="1" thickBot="1" x14ac:dyDescent="0.3">
      <c r="A34" s="35" t="s">
        <v>786</v>
      </c>
      <c r="B34" s="17" t="s">
        <v>810</v>
      </c>
      <c r="C34" s="17" t="s">
        <v>12</v>
      </c>
      <c r="D34" s="25">
        <f t="shared" ref="D34:D65" si="1">AVERAGE(E34:O34)</f>
        <v>12.545454545454545</v>
      </c>
      <c r="E34" s="1">
        <v>14</v>
      </c>
      <c r="F34" s="1">
        <v>8</v>
      </c>
      <c r="G34" s="1">
        <v>9</v>
      </c>
      <c r="H34" s="1">
        <v>18</v>
      </c>
      <c r="I34" s="1">
        <v>8</v>
      </c>
      <c r="J34" s="1">
        <v>9</v>
      </c>
      <c r="K34" s="1">
        <v>15</v>
      </c>
      <c r="L34" s="1">
        <v>16</v>
      </c>
      <c r="M34" s="1">
        <v>14</v>
      </c>
      <c r="N34" s="1">
        <v>14</v>
      </c>
      <c r="O34" s="1">
        <v>13</v>
      </c>
    </row>
    <row r="35" spans="1:15" ht="15" customHeight="1" thickBot="1" x14ac:dyDescent="0.3">
      <c r="A35" s="41" t="s">
        <v>269</v>
      </c>
      <c r="B35" s="17" t="s">
        <v>839</v>
      </c>
      <c r="C35" s="17" t="s">
        <v>12</v>
      </c>
      <c r="D35" s="25">
        <f t="shared" si="1"/>
        <v>12.636363636363637</v>
      </c>
      <c r="E35" s="1">
        <v>13</v>
      </c>
      <c r="F35" s="1">
        <v>14</v>
      </c>
      <c r="G35" s="1">
        <v>14</v>
      </c>
      <c r="H35" s="1">
        <v>7</v>
      </c>
      <c r="I35" s="1">
        <v>15</v>
      </c>
      <c r="J35" s="1">
        <v>12</v>
      </c>
      <c r="K35" s="1">
        <v>13</v>
      </c>
      <c r="L35" s="1">
        <v>16</v>
      </c>
      <c r="M35" s="1">
        <v>10</v>
      </c>
      <c r="N35" s="1">
        <v>12</v>
      </c>
      <c r="O35" s="1">
        <v>13</v>
      </c>
    </row>
    <row r="36" spans="1:15" ht="15" customHeight="1" thickBot="1" x14ac:dyDescent="0.3">
      <c r="A36" s="41" t="s">
        <v>269</v>
      </c>
      <c r="B36" s="17" t="s">
        <v>863</v>
      </c>
      <c r="C36" s="17" t="s">
        <v>12</v>
      </c>
      <c r="D36" s="25">
        <f t="shared" si="1"/>
        <v>12.272727272727273</v>
      </c>
      <c r="E36" s="1">
        <v>15</v>
      </c>
      <c r="F36" s="1">
        <v>12</v>
      </c>
      <c r="G36" s="1">
        <v>13</v>
      </c>
      <c r="H36" s="1">
        <v>4</v>
      </c>
      <c r="I36" s="1">
        <v>12</v>
      </c>
      <c r="J36" s="1">
        <v>8</v>
      </c>
      <c r="K36" s="1">
        <v>14</v>
      </c>
      <c r="L36" s="1">
        <v>17</v>
      </c>
      <c r="M36" s="1">
        <v>11</v>
      </c>
      <c r="N36" s="1">
        <v>14</v>
      </c>
      <c r="O36" s="1">
        <v>15</v>
      </c>
    </row>
    <row r="37" spans="1:15" ht="15" customHeight="1" thickBot="1" x14ac:dyDescent="0.3">
      <c r="A37" s="41" t="s">
        <v>269</v>
      </c>
      <c r="B37" s="17" t="s">
        <v>886</v>
      </c>
      <c r="C37" s="17" t="s">
        <v>12</v>
      </c>
      <c r="D37" s="25">
        <f t="shared" si="1"/>
        <v>13.090909090909092</v>
      </c>
      <c r="E37" s="1">
        <v>14</v>
      </c>
      <c r="F37" s="1">
        <v>12</v>
      </c>
      <c r="G37" s="1">
        <v>13</v>
      </c>
      <c r="H37" s="1">
        <v>12</v>
      </c>
      <c r="I37" s="1">
        <v>14</v>
      </c>
      <c r="J37" s="1">
        <v>14</v>
      </c>
      <c r="K37" s="1">
        <v>14</v>
      </c>
      <c r="L37" s="1">
        <v>15</v>
      </c>
      <c r="M37" s="1">
        <v>12</v>
      </c>
      <c r="N37" s="1">
        <v>12</v>
      </c>
      <c r="O37" s="1">
        <v>12</v>
      </c>
    </row>
    <row r="38" spans="1:15" ht="15" customHeight="1" thickBot="1" x14ac:dyDescent="0.3">
      <c r="A38" s="36" t="s">
        <v>548</v>
      </c>
      <c r="B38" s="17" t="s">
        <v>893</v>
      </c>
      <c r="C38" s="17" t="s">
        <v>12</v>
      </c>
      <c r="D38" s="25">
        <f t="shared" si="1"/>
        <v>11.909090909090908</v>
      </c>
      <c r="E38" s="1">
        <v>13</v>
      </c>
      <c r="F38" s="1">
        <v>13</v>
      </c>
      <c r="G38" s="1">
        <v>12</v>
      </c>
      <c r="H38" s="1">
        <v>6</v>
      </c>
      <c r="I38" s="1">
        <v>13</v>
      </c>
      <c r="J38" s="1">
        <v>13</v>
      </c>
      <c r="K38" s="1">
        <v>13</v>
      </c>
      <c r="L38" s="1">
        <v>14</v>
      </c>
      <c r="M38" s="1">
        <v>11</v>
      </c>
      <c r="N38" s="1">
        <v>12</v>
      </c>
      <c r="O38" s="1">
        <v>11</v>
      </c>
    </row>
    <row r="39" spans="1:15" ht="15" customHeight="1" thickBot="1" x14ac:dyDescent="0.3">
      <c r="A39" s="36" t="s">
        <v>548</v>
      </c>
      <c r="B39" s="17" t="s">
        <v>914</v>
      </c>
      <c r="C39" s="17" t="s">
        <v>12</v>
      </c>
      <c r="D39" s="25">
        <f t="shared" si="1"/>
        <v>12.818181818181818</v>
      </c>
      <c r="E39" s="1">
        <v>11</v>
      </c>
      <c r="F39" s="1">
        <v>14</v>
      </c>
      <c r="G39" s="1">
        <v>12</v>
      </c>
      <c r="H39" s="1">
        <v>14</v>
      </c>
      <c r="I39" s="1">
        <v>13</v>
      </c>
      <c r="J39" s="1">
        <v>14</v>
      </c>
      <c r="K39" s="1">
        <v>12</v>
      </c>
      <c r="L39" s="1">
        <v>13</v>
      </c>
      <c r="M39" s="1">
        <v>11</v>
      </c>
      <c r="N39" s="1">
        <v>13</v>
      </c>
      <c r="O39" s="1">
        <v>14</v>
      </c>
    </row>
    <row r="40" spans="1:15" ht="15" customHeight="1" thickBot="1" x14ac:dyDescent="0.3">
      <c r="A40" s="36" t="s">
        <v>548</v>
      </c>
      <c r="B40" s="17" t="s">
        <v>917</v>
      </c>
      <c r="C40" s="17" t="s">
        <v>12</v>
      </c>
      <c r="D40" s="25">
        <f t="shared" si="1"/>
        <v>13</v>
      </c>
      <c r="E40" s="1">
        <v>14</v>
      </c>
      <c r="F40" s="1">
        <v>14</v>
      </c>
      <c r="G40" s="1">
        <v>13</v>
      </c>
      <c r="H40" s="1">
        <v>11</v>
      </c>
      <c r="I40" s="1">
        <v>13</v>
      </c>
      <c r="J40" s="1">
        <v>15</v>
      </c>
      <c r="K40" s="1">
        <v>14</v>
      </c>
      <c r="L40" s="1">
        <v>14</v>
      </c>
      <c r="M40" s="1">
        <v>12</v>
      </c>
      <c r="N40" s="1">
        <v>11</v>
      </c>
      <c r="O40" s="1">
        <v>12</v>
      </c>
    </row>
    <row r="41" spans="1:15" ht="15" customHeight="1" thickBot="1" x14ac:dyDescent="0.3">
      <c r="A41" s="34" t="s">
        <v>89</v>
      </c>
      <c r="B41" s="17" t="s">
        <v>943</v>
      </c>
      <c r="C41" s="17" t="s">
        <v>12</v>
      </c>
      <c r="D41" s="25">
        <f t="shared" si="1"/>
        <v>13.272727272727273</v>
      </c>
      <c r="E41" s="1">
        <v>15</v>
      </c>
      <c r="F41" s="1">
        <v>11</v>
      </c>
      <c r="G41" s="1">
        <v>14</v>
      </c>
      <c r="H41" s="1">
        <v>13</v>
      </c>
      <c r="I41" s="1">
        <v>13</v>
      </c>
      <c r="J41" s="1">
        <v>15</v>
      </c>
      <c r="K41" s="1">
        <v>16</v>
      </c>
      <c r="L41" s="1">
        <v>13</v>
      </c>
      <c r="M41" s="1">
        <v>15</v>
      </c>
      <c r="N41" s="1">
        <v>9</v>
      </c>
      <c r="O41" s="1">
        <v>12</v>
      </c>
    </row>
    <row r="42" spans="1:15" ht="15" customHeight="1" thickBot="1" x14ac:dyDescent="0.3">
      <c r="A42" s="34" t="s">
        <v>89</v>
      </c>
      <c r="B42" s="17" t="s">
        <v>965</v>
      </c>
      <c r="C42" s="17" t="s">
        <v>12</v>
      </c>
      <c r="D42" s="25">
        <f t="shared" si="1"/>
        <v>13.363636363636363</v>
      </c>
      <c r="E42" s="1">
        <v>15</v>
      </c>
      <c r="F42" s="1">
        <v>16</v>
      </c>
      <c r="G42" s="1">
        <v>15</v>
      </c>
      <c r="H42" s="1">
        <v>6</v>
      </c>
      <c r="I42" s="1">
        <v>13</v>
      </c>
      <c r="J42" s="1">
        <v>15</v>
      </c>
      <c r="K42" s="1">
        <v>14</v>
      </c>
      <c r="L42" s="1">
        <v>14</v>
      </c>
      <c r="M42" s="1">
        <v>12</v>
      </c>
      <c r="N42" s="1">
        <v>14</v>
      </c>
      <c r="O42" s="1">
        <v>13</v>
      </c>
    </row>
    <row r="43" spans="1:15" ht="15" customHeight="1" thickBot="1" x14ac:dyDescent="0.3">
      <c r="A43" s="34" t="s">
        <v>89</v>
      </c>
      <c r="B43" s="17" t="s">
        <v>967</v>
      </c>
      <c r="C43" s="17" t="s">
        <v>12</v>
      </c>
      <c r="D43" s="25">
        <f t="shared" si="1"/>
        <v>11.818181818181818</v>
      </c>
      <c r="E43" s="1">
        <v>19</v>
      </c>
      <c r="F43" s="1">
        <v>13</v>
      </c>
      <c r="G43" s="1">
        <v>9</v>
      </c>
      <c r="H43" s="1">
        <v>7</v>
      </c>
      <c r="I43" s="1">
        <v>13</v>
      </c>
      <c r="J43" s="1">
        <v>13</v>
      </c>
      <c r="K43" s="1">
        <v>14</v>
      </c>
      <c r="L43" s="1">
        <v>16</v>
      </c>
      <c r="M43" s="1">
        <v>8</v>
      </c>
      <c r="N43" s="1">
        <v>8</v>
      </c>
      <c r="O43" s="1">
        <v>10</v>
      </c>
    </row>
    <row r="44" spans="1:15" ht="15" customHeight="1" thickBot="1" x14ac:dyDescent="0.3">
      <c r="A44" s="37" t="s">
        <v>489</v>
      </c>
      <c r="B44" s="17" t="s">
        <v>988</v>
      </c>
      <c r="C44" s="17" t="s">
        <v>12</v>
      </c>
      <c r="D44" s="25">
        <f t="shared" si="1"/>
        <v>14.181818181818182</v>
      </c>
      <c r="E44" s="1">
        <v>15</v>
      </c>
      <c r="F44" s="1">
        <v>14</v>
      </c>
      <c r="G44" s="1">
        <v>13</v>
      </c>
      <c r="H44" s="1">
        <v>14</v>
      </c>
      <c r="I44" s="1">
        <v>12</v>
      </c>
      <c r="J44" s="1">
        <v>16</v>
      </c>
      <c r="K44" s="1">
        <v>16</v>
      </c>
      <c r="L44" s="1">
        <v>14</v>
      </c>
      <c r="M44" s="1">
        <v>17</v>
      </c>
      <c r="N44" s="1">
        <v>11</v>
      </c>
      <c r="O44" s="1">
        <v>14</v>
      </c>
    </row>
    <row r="45" spans="1:15" ht="15" customHeight="1" thickBot="1" x14ac:dyDescent="0.3">
      <c r="A45" s="37" t="s">
        <v>489</v>
      </c>
      <c r="B45" s="17" t="s">
        <v>1010</v>
      </c>
      <c r="C45" s="17" t="s">
        <v>12</v>
      </c>
      <c r="D45" s="25">
        <f t="shared" si="1"/>
        <v>14.818181818181818</v>
      </c>
      <c r="E45" s="1">
        <v>15</v>
      </c>
      <c r="F45" s="1">
        <v>15</v>
      </c>
      <c r="G45" s="1">
        <v>14</v>
      </c>
      <c r="H45" s="1">
        <v>13</v>
      </c>
      <c r="I45" s="1">
        <v>17</v>
      </c>
      <c r="J45" s="1">
        <v>16</v>
      </c>
      <c r="K45" s="1">
        <v>17</v>
      </c>
      <c r="L45" s="1">
        <v>17</v>
      </c>
      <c r="M45" s="1">
        <v>17</v>
      </c>
      <c r="N45" s="1">
        <v>8</v>
      </c>
      <c r="O45" s="1">
        <v>14</v>
      </c>
    </row>
    <row r="46" spans="1:15" ht="15" customHeight="1" thickBot="1" x14ac:dyDescent="0.3">
      <c r="A46" s="37" t="s">
        <v>489</v>
      </c>
      <c r="B46" s="17" t="s">
        <v>1011</v>
      </c>
      <c r="C46" s="17" t="s">
        <v>12</v>
      </c>
      <c r="D46" s="25">
        <f t="shared" si="1"/>
        <v>11.727272727272727</v>
      </c>
      <c r="E46" s="1">
        <v>15</v>
      </c>
      <c r="F46" s="1">
        <v>13</v>
      </c>
      <c r="G46" s="1">
        <v>15</v>
      </c>
      <c r="H46" s="1">
        <v>6</v>
      </c>
      <c r="I46" s="1">
        <v>11</v>
      </c>
      <c r="J46" s="1">
        <v>12</v>
      </c>
      <c r="K46" s="1">
        <v>14</v>
      </c>
      <c r="L46" s="1">
        <v>15</v>
      </c>
      <c r="M46" s="1">
        <v>7</v>
      </c>
      <c r="N46" s="1">
        <v>8</v>
      </c>
      <c r="O46" s="1">
        <v>13</v>
      </c>
    </row>
    <row r="47" spans="1:15" ht="15" customHeight="1" thickBot="1" x14ac:dyDescent="0.3">
      <c r="A47" s="37" t="s">
        <v>1030</v>
      </c>
      <c r="B47" s="17" t="s">
        <v>1029</v>
      </c>
      <c r="C47" s="17" t="s">
        <v>12</v>
      </c>
      <c r="D47" s="25">
        <f t="shared" si="1"/>
        <v>12.272727272727273</v>
      </c>
      <c r="E47" s="1">
        <v>15</v>
      </c>
      <c r="F47" s="1">
        <v>14</v>
      </c>
      <c r="G47" s="1">
        <v>15</v>
      </c>
      <c r="H47" s="1">
        <v>7</v>
      </c>
      <c r="I47" s="1">
        <v>11</v>
      </c>
      <c r="J47" s="1">
        <v>13</v>
      </c>
      <c r="K47" s="1">
        <v>15</v>
      </c>
      <c r="L47" s="1">
        <v>14</v>
      </c>
      <c r="M47" s="1">
        <v>9</v>
      </c>
      <c r="N47" s="1">
        <v>10</v>
      </c>
      <c r="O47" s="1">
        <v>12</v>
      </c>
    </row>
    <row r="48" spans="1:15" ht="15" customHeight="1" thickBot="1" x14ac:dyDescent="0.3">
      <c r="A48" s="37" t="s">
        <v>1030</v>
      </c>
      <c r="B48" s="17" t="s">
        <v>1054</v>
      </c>
      <c r="C48" s="17" t="s">
        <v>12</v>
      </c>
      <c r="D48" s="25">
        <f t="shared" si="1"/>
        <v>11.272727272727273</v>
      </c>
      <c r="E48" s="1">
        <v>15</v>
      </c>
      <c r="F48" s="1">
        <v>14</v>
      </c>
      <c r="G48" s="1">
        <v>14</v>
      </c>
      <c r="H48" s="1">
        <v>6</v>
      </c>
      <c r="I48" s="1">
        <v>12</v>
      </c>
      <c r="J48" s="1">
        <v>8</v>
      </c>
      <c r="K48" s="1">
        <v>12</v>
      </c>
      <c r="L48" s="1">
        <v>15</v>
      </c>
      <c r="M48" s="1">
        <v>5</v>
      </c>
      <c r="N48" s="1">
        <v>12</v>
      </c>
      <c r="O48" s="1">
        <v>11</v>
      </c>
    </row>
    <row r="49" spans="1:15" ht="15" customHeight="1" thickBot="1" x14ac:dyDescent="0.3">
      <c r="A49" s="37" t="s">
        <v>1030</v>
      </c>
      <c r="B49" s="17" t="s">
        <v>1056</v>
      </c>
      <c r="C49" s="17" t="s">
        <v>12</v>
      </c>
      <c r="D49" s="25">
        <f t="shared" si="1"/>
        <v>12</v>
      </c>
      <c r="E49" s="1">
        <v>12</v>
      </c>
      <c r="F49" s="1">
        <v>11</v>
      </c>
      <c r="G49" s="1">
        <v>12</v>
      </c>
      <c r="H49" s="1">
        <v>10</v>
      </c>
      <c r="I49" s="1">
        <v>11</v>
      </c>
      <c r="J49" s="1">
        <v>13</v>
      </c>
      <c r="K49" s="1">
        <v>13</v>
      </c>
      <c r="L49" s="1">
        <v>14</v>
      </c>
      <c r="M49" s="1">
        <v>13</v>
      </c>
      <c r="N49" s="1">
        <v>14</v>
      </c>
      <c r="O49" s="1">
        <v>9</v>
      </c>
    </row>
    <row r="50" spans="1:15" ht="15" customHeight="1" thickBot="1" x14ac:dyDescent="0.3">
      <c r="A50" s="38" t="s">
        <v>263</v>
      </c>
      <c r="B50" s="17" t="s">
        <v>1134</v>
      </c>
      <c r="C50" s="17" t="s">
        <v>12</v>
      </c>
      <c r="D50" s="25">
        <f t="shared" si="1"/>
        <v>15</v>
      </c>
      <c r="E50" s="1">
        <v>15</v>
      </c>
      <c r="F50" s="1">
        <v>13</v>
      </c>
      <c r="G50" s="1">
        <v>14</v>
      </c>
      <c r="H50" s="1">
        <v>12</v>
      </c>
      <c r="I50" s="1">
        <v>16</v>
      </c>
      <c r="J50" s="1">
        <v>15</v>
      </c>
      <c r="K50" s="1">
        <v>18</v>
      </c>
      <c r="L50" s="1">
        <v>17</v>
      </c>
      <c r="M50" s="1">
        <v>16</v>
      </c>
      <c r="N50" s="1">
        <v>14</v>
      </c>
      <c r="O50" s="1">
        <v>15</v>
      </c>
    </row>
    <row r="51" spans="1:15" ht="15" customHeight="1" thickBot="1" x14ac:dyDescent="0.3">
      <c r="A51" s="38" t="s">
        <v>263</v>
      </c>
      <c r="B51" s="17" t="s">
        <v>1158</v>
      </c>
      <c r="C51" s="17" t="s">
        <v>12</v>
      </c>
      <c r="D51" s="25">
        <f t="shared" si="1"/>
        <v>12.363636363636363</v>
      </c>
      <c r="E51" s="1">
        <v>15</v>
      </c>
      <c r="F51" s="1">
        <v>14</v>
      </c>
      <c r="G51" s="1">
        <v>14</v>
      </c>
      <c r="H51" s="1">
        <v>14</v>
      </c>
      <c r="I51" s="1">
        <v>13</v>
      </c>
      <c r="J51" s="1">
        <v>13</v>
      </c>
      <c r="K51" s="1">
        <v>14</v>
      </c>
      <c r="L51" s="1">
        <v>13</v>
      </c>
      <c r="M51" s="1">
        <v>6</v>
      </c>
      <c r="N51" s="1">
        <v>5</v>
      </c>
      <c r="O51" s="1">
        <v>15</v>
      </c>
    </row>
    <row r="52" spans="1:15" ht="15" customHeight="1" thickBot="1" x14ac:dyDescent="0.3">
      <c r="A52" s="38" t="s">
        <v>263</v>
      </c>
      <c r="B52" s="17" t="s">
        <v>1159</v>
      </c>
      <c r="C52" s="17" t="s">
        <v>12</v>
      </c>
      <c r="D52" s="25">
        <f t="shared" si="1"/>
        <v>13.454545454545455</v>
      </c>
      <c r="E52" s="1">
        <v>14</v>
      </c>
      <c r="F52" s="1">
        <v>11</v>
      </c>
      <c r="G52" s="1">
        <v>12</v>
      </c>
      <c r="H52" s="1">
        <v>16</v>
      </c>
      <c r="I52" s="1">
        <v>13</v>
      </c>
      <c r="J52" s="1">
        <v>11</v>
      </c>
      <c r="K52" s="1">
        <v>15</v>
      </c>
      <c r="L52" s="1">
        <v>16</v>
      </c>
      <c r="M52" s="1">
        <v>16</v>
      </c>
      <c r="N52" s="1">
        <v>12</v>
      </c>
      <c r="O52" s="1">
        <v>12</v>
      </c>
    </row>
    <row r="53" spans="1:15" ht="15" customHeight="1" thickBot="1" x14ac:dyDescent="0.3">
      <c r="A53" s="33" t="s">
        <v>1084</v>
      </c>
      <c r="B53" s="17" t="s">
        <v>1178</v>
      </c>
      <c r="C53" s="17" t="s">
        <v>12</v>
      </c>
      <c r="D53" s="25">
        <f t="shared" si="1"/>
        <v>11.181818181818182</v>
      </c>
      <c r="E53" s="1">
        <v>13</v>
      </c>
      <c r="F53" s="1">
        <v>13</v>
      </c>
      <c r="G53" s="1">
        <v>12</v>
      </c>
      <c r="H53" s="1">
        <v>4</v>
      </c>
      <c r="I53" s="1">
        <v>13</v>
      </c>
      <c r="J53" s="1">
        <v>11</v>
      </c>
      <c r="K53" s="1">
        <v>13</v>
      </c>
      <c r="L53" s="1">
        <v>12</v>
      </c>
      <c r="M53" s="1">
        <v>12</v>
      </c>
      <c r="N53" s="1">
        <v>7</v>
      </c>
      <c r="O53" s="1">
        <v>13</v>
      </c>
    </row>
    <row r="54" spans="1:15" ht="15" customHeight="1" thickBot="1" x14ac:dyDescent="0.3">
      <c r="A54" s="33" t="s">
        <v>1084</v>
      </c>
      <c r="B54" s="17" t="s">
        <v>1198</v>
      </c>
      <c r="C54" s="17" t="s">
        <v>12</v>
      </c>
      <c r="D54" s="25">
        <f t="shared" si="1"/>
        <v>9.8181818181818183</v>
      </c>
      <c r="E54" s="1">
        <v>11</v>
      </c>
      <c r="F54" s="1">
        <v>11</v>
      </c>
      <c r="G54" s="1">
        <v>9</v>
      </c>
      <c r="H54" s="1">
        <v>5</v>
      </c>
      <c r="I54" s="1">
        <v>10</v>
      </c>
      <c r="J54" s="1">
        <v>14</v>
      </c>
      <c r="K54" s="1">
        <v>12</v>
      </c>
      <c r="L54" s="1">
        <v>11</v>
      </c>
      <c r="M54" s="1">
        <v>6</v>
      </c>
      <c r="N54" s="1">
        <v>8</v>
      </c>
      <c r="O54" s="1">
        <v>11</v>
      </c>
    </row>
    <row r="55" spans="1:15" ht="15" customHeight="1" thickBot="1" x14ac:dyDescent="0.3">
      <c r="A55" s="33" t="s">
        <v>1084</v>
      </c>
      <c r="B55" s="17" t="s">
        <v>1200</v>
      </c>
      <c r="C55" s="17" t="s">
        <v>12</v>
      </c>
      <c r="D55" s="25">
        <f t="shared" si="1"/>
        <v>10.363636363636363</v>
      </c>
      <c r="E55" s="1">
        <v>12</v>
      </c>
      <c r="F55" s="1">
        <v>12</v>
      </c>
      <c r="G55" s="1">
        <v>12</v>
      </c>
      <c r="H55" s="1">
        <v>3</v>
      </c>
      <c r="I55" s="1">
        <v>12</v>
      </c>
      <c r="J55" s="1">
        <v>10</v>
      </c>
      <c r="K55" s="1">
        <v>12</v>
      </c>
      <c r="L55" s="1">
        <v>11</v>
      </c>
      <c r="M55" s="1">
        <v>14</v>
      </c>
      <c r="N55" s="1">
        <v>5</v>
      </c>
      <c r="O55" s="1">
        <v>11</v>
      </c>
    </row>
    <row r="56" spans="1:15" ht="15" customHeight="1" thickBot="1" x14ac:dyDescent="0.3">
      <c r="A56" s="39" t="s">
        <v>429</v>
      </c>
      <c r="B56" s="17" t="s">
        <v>1225</v>
      </c>
      <c r="C56" s="17" t="s">
        <v>12</v>
      </c>
      <c r="D56" s="25">
        <f t="shared" si="1"/>
        <v>12.363636363636363</v>
      </c>
      <c r="E56" s="1">
        <v>15</v>
      </c>
      <c r="F56" s="1">
        <v>12</v>
      </c>
      <c r="G56" s="1">
        <v>12</v>
      </c>
      <c r="H56" s="1">
        <v>10</v>
      </c>
      <c r="I56" s="1">
        <v>12</v>
      </c>
      <c r="J56" s="1">
        <v>9</v>
      </c>
      <c r="K56" s="1">
        <v>12</v>
      </c>
      <c r="L56" s="1">
        <v>14</v>
      </c>
      <c r="M56" s="1">
        <v>15</v>
      </c>
      <c r="N56" s="1">
        <v>15</v>
      </c>
      <c r="O56" s="1">
        <v>10</v>
      </c>
    </row>
    <row r="57" spans="1:15" ht="15" customHeight="1" thickBot="1" x14ac:dyDescent="0.3">
      <c r="A57" s="39" t="s">
        <v>429</v>
      </c>
      <c r="B57" s="17" t="s">
        <v>1248</v>
      </c>
      <c r="C57" s="17" t="s">
        <v>12</v>
      </c>
      <c r="D57" s="25">
        <f t="shared" si="1"/>
        <v>12.272727272727273</v>
      </c>
      <c r="E57" s="1">
        <v>16</v>
      </c>
      <c r="F57" s="1">
        <v>12</v>
      </c>
      <c r="G57" s="1">
        <v>12</v>
      </c>
      <c r="H57" s="1">
        <v>10</v>
      </c>
      <c r="I57" s="1">
        <v>13</v>
      </c>
      <c r="J57" s="1">
        <v>12</v>
      </c>
      <c r="K57" s="1">
        <v>15</v>
      </c>
      <c r="L57" s="1">
        <v>14</v>
      </c>
      <c r="M57" s="1">
        <v>11</v>
      </c>
      <c r="N57" s="1">
        <v>10</v>
      </c>
      <c r="O57" s="1">
        <v>10</v>
      </c>
    </row>
    <row r="58" spans="1:15" ht="15" customHeight="1" thickBot="1" x14ac:dyDescent="0.3">
      <c r="A58" s="39" t="s">
        <v>429</v>
      </c>
      <c r="B58" s="17" t="s">
        <v>1250</v>
      </c>
      <c r="C58" s="17" t="s">
        <v>12</v>
      </c>
      <c r="D58" s="25">
        <f t="shared" si="1"/>
        <v>13.454545454545455</v>
      </c>
      <c r="E58" s="1">
        <v>14</v>
      </c>
      <c r="F58" s="1">
        <v>13</v>
      </c>
      <c r="G58" s="1">
        <v>14</v>
      </c>
      <c r="H58" s="1">
        <v>8</v>
      </c>
      <c r="I58" s="1">
        <v>13</v>
      </c>
      <c r="J58" s="1">
        <v>13</v>
      </c>
      <c r="K58" s="1">
        <v>14</v>
      </c>
      <c r="L58" s="1">
        <v>15</v>
      </c>
      <c r="M58" s="1">
        <v>13</v>
      </c>
      <c r="N58" s="1">
        <v>17</v>
      </c>
      <c r="O58" s="1">
        <v>14</v>
      </c>
    </row>
    <row r="59" spans="1:15" ht="15" customHeight="1" thickBot="1" x14ac:dyDescent="0.3">
      <c r="A59" s="29" t="s">
        <v>318</v>
      </c>
      <c r="B59" s="17" t="s">
        <v>1271</v>
      </c>
      <c r="C59" s="17" t="s">
        <v>12</v>
      </c>
      <c r="D59" s="25">
        <f t="shared" si="1"/>
        <v>13.181818181818182</v>
      </c>
      <c r="E59" s="1">
        <v>11</v>
      </c>
      <c r="F59" s="1">
        <v>13</v>
      </c>
      <c r="G59" s="1">
        <v>14</v>
      </c>
      <c r="H59" s="1">
        <v>14</v>
      </c>
      <c r="I59" s="1">
        <v>11</v>
      </c>
      <c r="J59" s="1">
        <v>15</v>
      </c>
      <c r="K59" s="1">
        <v>16</v>
      </c>
      <c r="L59" s="1">
        <v>14</v>
      </c>
      <c r="M59" s="1">
        <v>12</v>
      </c>
      <c r="N59" s="1">
        <v>10</v>
      </c>
      <c r="O59" s="1">
        <v>15</v>
      </c>
    </row>
    <row r="60" spans="1:15" ht="15" customHeight="1" thickBot="1" x14ac:dyDescent="0.3">
      <c r="A60" s="29" t="s">
        <v>318</v>
      </c>
      <c r="B60" s="17" t="s">
        <v>1295</v>
      </c>
      <c r="C60" s="17" t="s">
        <v>12</v>
      </c>
      <c r="D60" s="25">
        <f t="shared" si="1"/>
        <v>12.090909090909092</v>
      </c>
      <c r="E60" s="1">
        <v>16</v>
      </c>
      <c r="F60" s="1">
        <v>16</v>
      </c>
      <c r="G60" s="1">
        <v>14</v>
      </c>
      <c r="H60" s="1">
        <v>9</v>
      </c>
      <c r="I60" s="1">
        <v>14</v>
      </c>
      <c r="J60" s="1">
        <v>13</v>
      </c>
      <c r="K60" s="1">
        <v>12</v>
      </c>
      <c r="L60" s="1">
        <v>13</v>
      </c>
      <c r="M60" s="1">
        <v>5</v>
      </c>
      <c r="N60" s="1">
        <v>11</v>
      </c>
      <c r="O60" s="1">
        <v>10</v>
      </c>
    </row>
    <row r="61" spans="1:15" ht="15" customHeight="1" thickBot="1" x14ac:dyDescent="0.3">
      <c r="A61" s="29" t="s">
        <v>318</v>
      </c>
      <c r="B61" s="17" t="s">
        <v>1297</v>
      </c>
      <c r="C61" s="17" t="s">
        <v>12</v>
      </c>
      <c r="D61" s="25">
        <f t="shared" si="1"/>
        <v>13.636363636363637</v>
      </c>
      <c r="E61" s="1">
        <v>16</v>
      </c>
      <c r="F61" s="1">
        <v>15</v>
      </c>
      <c r="G61" s="1">
        <v>12</v>
      </c>
      <c r="H61" s="1">
        <v>9</v>
      </c>
      <c r="I61" s="1">
        <v>16</v>
      </c>
      <c r="J61" s="1">
        <v>15</v>
      </c>
      <c r="K61" s="1">
        <v>16</v>
      </c>
      <c r="L61" s="1">
        <v>14</v>
      </c>
      <c r="M61" s="1">
        <v>12</v>
      </c>
      <c r="N61" s="1">
        <v>13</v>
      </c>
      <c r="O61" s="1">
        <v>12</v>
      </c>
    </row>
    <row r="62" spans="1:15" ht="15" customHeight="1" thickBot="1" x14ac:dyDescent="0.3">
      <c r="A62" s="40" t="s">
        <v>1089</v>
      </c>
      <c r="B62" s="17" t="s">
        <v>1320</v>
      </c>
      <c r="C62" s="17" t="s">
        <v>12</v>
      </c>
      <c r="D62" s="25">
        <f t="shared" si="1"/>
        <v>11.454545454545455</v>
      </c>
      <c r="E62" s="1">
        <v>14</v>
      </c>
      <c r="F62" s="1">
        <v>12</v>
      </c>
      <c r="G62" s="1">
        <v>13</v>
      </c>
      <c r="H62" s="1">
        <v>2</v>
      </c>
      <c r="I62" s="1">
        <v>13</v>
      </c>
      <c r="J62" s="1">
        <v>14</v>
      </c>
      <c r="K62" s="1">
        <v>13</v>
      </c>
      <c r="L62" s="1">
        <v>13</v>
      </c>
      <c r="M62" s="1">
        <v>11</v>
      </c>
      <c r="N62" s="1">
        <v>8</v>
      </c>
      <c r="O62" s="1">
        <v>13</v>
      </c>
    </row>
    <row r="63" spans="1:15" ht="15" customHeight="1" thickBot="1" x14ac:dyDescent="0.3">
      <c r="A63" s="40" t="s">
        <v>1089</v>
      </c>
      <c r="B63" s="17" t="s">
        <v>1339</v>
      </c>
      <c r="C63" s="17" t="s">
        <v>12</v>
      </c>
      <c r="D63" s="25">
        <f t="shared" si="1"/>
        <v>12</v>
      </c>
      <c r="E63" s="1">
        <v>15</v>
      </c>
      <c r="F63" s="1">
        <v>14</v>
      </c>
      <c r="G63" s="1">
        <v>13</v>
      </c>
      <c r="H63" s="1">
        <v>7</v>
      </c>
      <c r="I63" s="1">
        <v>11</v>
      </c>
      <c r="J63" s="1">
        <v>12</v>
      </c>
      <c r="K63" s="1">
        <v>12</v>
      </c>
      <c r="L63" s="1">
        <v>14</v>
      </c>
      <c r="M63" s="1">
        <v>15</v>
      </c>
      <c r="N63" s="1">
        <v>9</v>
      </c>
      <c r="O63" s="1">
        <v>10</v>
      </c>
    </row>
    <row r="64" spans="1:15" ht="15" customHeight="1" thickBot="1" x14ac:dyDescent="0.3">
      <c r="A64" s="40" t="s">
        <v>1089</v>
      </c>
      <c r="B64" s="17" t="s">
        <v>1340</v>
      </c>
      <c r="C64" s="17" t="s">
        <v>12</v>
      </c>
      <c r="D64" s="25">
        <f t="shared" si="1"/>
        <v>11.454545454545455</v>
      </c>
      <c r="E64" s="1">
        <v>13</v>
      </c>
      <c r="F64" s="1">
        <v>11</v>
      </c>
      <c r="G64" s="1">
        <v>10</v>
      </c>
      <c r="H64" s="1">
        <v>9</v>
      </c>
      <c r="I64" s="1">
        <v>14</v>
      </c>
      <c r="J64" s="1">
        <v>11</v>
      </c>
      <c r="K64" s="1">
        <v>12</v>
      </c>
      <c r="L64" s="1">
        <v>14</v>
      </c>
      <c r="M64" s="1">
        <v>9</v>
      </c>
      <c r="N64" s="1">
        <v>11</v>
      </c>
      <c r="O64" s="1">
        <v>12</v>
      </c>
    </row>
    <row r="65" spans="1:15" ht="15" customHeight="1" thickBot="1" x14ac:dyDescent="0.3">
      <c r="A65" s="42" t="s">
        <v>1090</v>
      </c>
      <c r="B65" s="17" t="s">
        <v>1364</v>
      </c>
      <c r="C65" s="17" t="s">
        <v>12</v>
      </c>
      <c r="D65" s="25">
        <f t="shared" si="1"/>
        <v>9.9090909090909083</v>
      </c>
      <c r="E65" s="1">
        <v>9</v>
      </c>
      <c r="F65" s="1">
        <v>10</v>
      </c>
      <c r="G65" s="1">
        <v>11</v>
      </c>
      <c r="H65" s="1">
        <v>5</v>
      </c>
      <c r="I65" s="1">
        <v>14</v>
      </c>
      <c r="J65" s="1">
        <v>14</v>
      </c>
      <c r="K65" s="1">
        <v>10</v>
      </c>
      <c r="L65" s="1">
        <v>14</v>
      </c>
      <c r="M65" s="1">
        <v>5</v>
      </c>
      <c r="N65" s="1">
        <v>7</v>
      </c>
      <c r="O65" s="1">
        <v>10</v>
      </c>
    </row>
    <row r="66" spans="1:15" ht="15" customHeight="1" thickBot="1" x14ac:dyDescent="0.3">
      <c r="A66" s="42" t="s">
        <v>1090</v>
      </c>
      <c r="B66" s="17" t="s">
        <v>1390</v>
      </c>
      <c r="C66" s="17" t="s">
        <v>12</v>
      </c>
      <c r="D66" s="25">
        <f t="shared" ref="D66:D97" si="2">AVERAGE(E66:O66)</f>
        <v>7.9090909090909092</v>
      </c>
      <c r="E66" s="1">
        <v>9</v>
      </c>
      <c r="F66" s="1">
        <v>7</v>
      </c>
      <c r="G66" s="1">
        <v>7</v>
      </c>
      <c r="H66" s="1">
        <v>1</v>
      </c>
      <c r="I66" s="1">
        <v>9</v>
      </c>
      <c r="J66" s="1">
        <v>9</v>
      </c>
      <c r="K66" s="1">
        <v>9</v>
      </c>
      <c r="L66" s="1">
        <v>12</v>
      </c>
      <c r="M66" s="1">
        <v>6</v>
      </c>
      <c r="N66" s="1">
        <v>12</v>
      </c>
      <c r="O66" s="1">
        <v>6</v>
      </c>
    </row>
    <row r="67" spans="1:15" ht="15" customHeight="1" thickBot="1" x14ac:dyDescent="0.3">
      <c r="A67" s="42" t="s">
        <v>1090</v>
      </c>
      <c r="B67" s="17" t="s">
        <v>1393</v>
      </c>
      <c r="C67" s="17" t="s">
        <v>12</v>
      </c>
      <c r="D67" s="25">
        <f t="shared" si="2"/>
        <v>9.8181818181818183</v>
      </c>
      <c r="E67" s="1">
        <v>14</v>
      </c>
      <c r="F67" s="1">
        <v>12</v>
      </c>
      <c r="G67" s="1">
        <v>9</v>
      </c>
      <c r="H67" s="1">
        <v>7</v>
      </c>
      <c r="I67" s="1">
        <v>14</v>
      </c>
      <c r="J67" s="1">
        <v>12</v>
      </c>
      <c r="K67" s="1">
        <v>10</v>
      </c>
      <c r="L67" s="1">
        <v>6</v>
      </c>
      <c r="M67" s="1">
        <v>5</v>
      </c>
      <c r="N67" s="1">
        <v>9</v>
      </c>
      <c r="O67" s="1">
        <v>10</v>
      </c>
    </row>
    <row r="68" spans="1:15" ht="15" customHeight="1" thickBot="1" x14ac:dyDescent="0.3">
      <c r="A68" s="37" t="s">
        <v>246</v>
      </c>
      <c r="B68" s="17" t="s">
        <v>1417</v>
      </c>
      <c r="C68" s="17" t="s">
        <v>12</v>
      </c>
      <c r="D68" s="25">
        <f t="shared" si="2"/>
        <v>12.818181818181818</v>
      </c>
      <c r="E68" s="1">
        <v>13</v>
      </c>
      <c r="F68" s="1">
        <v>8</v>
      </c>
      <c r="G68" s="1">
        <v>9</v>
      </c>
      <c r="H68" s="1">
        <v>4</v>
      </c>
      <c r="I68" s="1">
        <v>13</v>
      </c>
      <c r="J68" s="1">
        <v>15</v>
      </c>
      <c r="K68" s="1">
        <v>19</v>
      </c>
      <c r="L68" s="1">
        <v>17</v>
      </c>
      <c r="M68" s="1">
        <v>11</v>
      </c>
      <c r="N68" s="1">
        <v>16</v>
      </c>
      <c r="O68" s="1">
        <v>16</v>
      </c>
    </row>
    <row r="69" spans="1:15" ht="15" customHeight="1" thickBot="1" x14ac:dyDescent="0.3">
      <c r="A69" s="37" t="s">
        <v>246</v>
      </c>
      <c r="B69" s="17" t="s">
        <v>1435</v>
      </c>
      <c r="C69" s="17" t="s">
        <v>12</v>
      </c>
      <c r="D69" s="25">
        <f t="shared" si="2"/>
        <v>13.181818181818182</v>
      </c>
      <c r="E69" s="1">
        <v>15</v>
      </c>
      <c r="F69" s="1">
        <v>14</v>
      </c>
      <c r="G69" s="1">
        <v>16</v>
      </c>
      <c r="H69" s="1">
        <v>6</v>
      </c>
      <c r="I69" s="1">
        <v>13</v>
      </c>
      <c r="J69" s="1">
        <v>11</v>
      </c>
      <c r="K69" s="1">
        <v>15</v>
      </c>
      <c r="L69" s="1">
        <v>16</v>
      </c>
      <c r="M69" s="1">
        <v>9</v>
      </c>
      <c r="N69" s="1">
        <v>18</v>
      </c>
      <c r="O69" s="1">
        <v>12</v>
      </c>
    </row>
    <row r="70" spans="1:15" ht="15" customHeight="1" thickBot="1" x14ac:dyDescent="0.3">
      <c r="A70" s="37" t="s">
        <v>246</v>
      </c>
      <c r="B70" s="17" t="s">
        <v>1439</v>
      </c>
      <c r="C70" s="17" t="s">
        <v>12</v>
      </c>
      <c r="D70" s="25">
        <f t="shared" si="2"/>
        <v>13</v>
      </c>
      <c r="E70" s="1">
        <v>15</v>
      </c>
      <c r="F70" s="1">
        <v>13</v>
      </c>
      <c r="G70" s="1">
        <v>15</v>
      </c>
      <c r="H70" s="1">
        <v>12</v>
      </c>
      <c r="I70" s="1">
        <v>13</v>
      </c>
      <c r="J70" s="1">
        <v>12</v>
      </c>
      <c r="K70" s="1">
        <v>16</v>
      </c>
      <c r="L70" s="1">
        <v>16</v>
      </c>
      <c r="M70" s="1">
        <v>9</v>
      </c>
      <c r="N70" s="1">
        <v>10</v>
      </c>
      <c r="O70" s="1">
        <v>12</v>
      </c>
    </row>
    <row r="71" spans="1:15" ht="15" customHeight="1" thickBot="1" x14ac:dyDescent="0.3">
      <c r="A71" s="30" t="s">
        <v>1091</v>
      </c>
      <c r="B71" s="17" t="s">
        <v>1458</v>
      </c>
      <c r="C71" s="17" t="s">
        <v>12</v>
      </c>
      <c r="D71" s="25">
        <f t="shared" si="2"/>
        <v>11.727272727272727</v>
      </c>
      <c r="E71" s="1">
        <v>13</v>
      </c>
      <c r="F71" s="1">
        <v>8</v>
      </c>
      <c r="G71" s="1">
        <v>13</v>
      </c>
      <c r="H71" s="1">
        <v>15</v>
      </c>
      <c r="I71" s="1">
        <v>13</v>
      </c>
      <c r="J71" s="1">
        <v>13</v>
      </c>
      <c r="K71" s="1">
        <v>12</v>
      </c>
      <c r="L71" s="1">
        <v>13</v>
      </c>
      <c r="M71" s="1">
        <v>6</v>
      </c>
      <c r="N71" s="1">
        <v>12</v>
      </c>
      <c r="O71" s="1">
        <v>11</v>
      </c>
    </row>
    <row r="72" spans="1:15" ht="15" customHeight="1" thickBot="1" x14ac:dyDescent="0.3">
      <c r="A72" s="30" t="s">
        <v>1091</v>
      </c>
      <c r="B72" s="17" t="s">
        <v>1478</v>
      </c>
      <c r="C72" s="17" t="s">
        <v>12</v>
      </c>
      <c r="D72" s="25">
        <f t="shared" si="2"/>
        <v>11.909090909090908</v>
      </c>
      <c r="E72" s="1">
        <v>14</v>
      </c>
      <c r="F72" s="1">
        <v>13</v>
      </c>
      <c r="G72" s="1">
        <v>10</v>
      </c>
      <c r="H72" s="1">
        <v>16</v>
      </c>
      <c r="I72" s="1">
        <v>15</v>
      </c>
      <c r="J72" s="1">
        <v>7</v>
      </c>
      <c r="K72" s="1">
        <v>16</v>
      </c>
      <c r="L72" s="1">
        <v>12</v>
      </c>
      <c r="M72" s="1">
        <v>6</v>
      </c>
      <c r="N72" s="1">
        <v>8</v>
      </c>
      <c r="O72" s="1">
        <v>14</v>
      </c>
    </row>
    <row r="73" spans="1:15" ht="15" customHeight="1" thickBot="1" x14ac:dyDescent="0.3">
      <c r="A73" s="30" t="s">
        <v>1091</v>
      </c>
      <c r="B73" s="17" t="s">
        <v>1479</v>
      </c>
      <c r="C73" s="17" t="s">
        <v>12</v>
      </c>
      <c r="D73" s="25">
        <f t="shared" si="2"/>
        <v>10.818181818181818</v>
      </c>
      <c r="E73" s="1">
        <v>14</v>
      </c>
      <c r="F73" s="1">
        <v>14</v>
      </c>
      <c r="G73" s="1">
        <v>14</v>
      </c>
      <c r="H73" s="1">
        <v>5</v>
      </c>
      <c r="I73" s="1">
        <v>13</v>
      </c>
      <c r="J73" s="1">
        <v>9</v>
      </c>
      <c r="K73" s="1">
        <v>10</v>
      </c>
      <c r="L73" s="1">
        <v>13</v>
      </c>
      <c r="M73" s="1">
        <v>8</v>
      </c>
      <c r="N73" s="1">
        <v>8</v>
      </c>
      <c r="O73" s="1">
        <v>11</v>
      </c>
    </row>
    <row r="74" spans="1:15" ht="15" customHeight="1" thickBot="1" x14ac:dyDescent="0.3">
      <c r="A74" s="43" t="s">
        <v>225</v>
      </c>
      <c r="B74" s="17" t="s">
        <v>1499</v>
      </c>
      <c r="C74" s="17" t="s">
        <v>12</v>
      </c>
      <c r="D74" s="25">
        <f t="shared" si="2"/>
        <v>14.090909090909092</v>
      </c>
      <c r="E74" s="1">
        <v>16</v>
      </c>
      <c r="F74" s="1">
        <v>14</v>
      </c>
      <c r="G74" s="1">
        <v>10</v>
      </c>
      <c r="H74" s="1">
        <v>8</v>
      </c>
      <c r="I74" s="1">
        <v>15</v>
      </c>
      <c r="J74" s="1">
        <v>14</v>
      </c>
      <c r="K74" s="1">
        <v>16</v>
      </c>
      <c r="L74" s="1">
        <v>17</v>
      </c>
      <c r="M74" s="1">
        <v>17</v>
      </c>
      <c r="N74" s="1">
        <v>12</v>
      </c>
      <c r="O74" s="1">
        <v>16</v>
      </c>
    </row>
    <row r="75" spans="1:15" ht="15" customHeight="1" thickBot="1" x14ac:dyDescent="0.3">
      <c r="A75" s="43" t="s">
        <v>225</v>
      </c>
      <c r="B75" s="17" t="s">
        <v>1521</v>
      </c>
      <c r="C75" s="17" t="s">
        <v>12</v>
      </c>
      <c r="D75" s="25">
        <f t="shared" si="2"/>
        <v>12.363636363636363</v>
      </c>
      <c r="E75" s="1">
        <v>12</v>
      </c>
      <c r="F75" s="1">
        <v>13</v>
      </c>
      <c r="G75" s="1">
        <v>15</v>
      </c>
      <c r="H75" s="1">
        <v>8</v>
      </c>
      <c r="I75" s="1">
        <v>14</v>
      </c>
      <c r="J75" s="1">
        <v>11</v>
      </c>
      <c r="K75" s="1">
        <v>15</v>
      </c>
      <c r="L75" s="1">
        <v>16</v>
      </c>
      <c r="M75" s="1">
        <v>8</v>
      </c>
      <c r="N75" s="1">
        <v>12</v>
      </c>
      <c r="O75" s="1">
        <v>12</v>
      </c>
    </row>
    <row r="76" spans="1:15" ht="15" customHeight="1" thickBot="1" x14ac:dyDescent="0.3">
      <c r="A76" s="43" t="s">
        <v>225</v>
      </c>
      <c r="B76" s="17" t="s">
        <v>1540</v>
      </c>
      <c r="C76" s="17" t="s">
        <v>12</v>
      </c>
      <c r="D76" s="25">
        <f t="shared" si="2"/>
        <v>14.090909090909092</v>
      </c>
      <c r="E76" s="1">
        <v>16</v>
      </c>
      <c r="F76" s="1">
        <v>14</v>
      </c>
      <c r="G76" s="1">
        <v>13</v>
      </c>
      <c r="H76" s="1">
        <v>12</v>
      </c>
      <c r="I76" s="1">
        <v>16</v>
      </c>
      <c r="J76" s="1">
        <v>14</v>
      </c>
      <c r="K76" s="1">
        <v>17</v>
      </c>
      <c r="L76" s="1">
        <v>18</v>
      </c>
      <c r="M76" s="1">
        <v>15</v>
      </c>
      <c r="N76" s="1">
        <v>7</v>
      </c>
      <c r="O76" s="1">
        <v>13</v>
      </c>
    </row>
    <row r="77" spans="1:15" ht="15" customHeight="1" thickBot="1" x14ac:dyDescent="0.3">
      <c r="A77" s="33" t="s">
        <v>1096</v>
      </c>
      <c r="B77" s="17" t="s">
        <v>1541</v>
      </c>
      <c r="C77" s="17" t="s">
        <v>12</v>
      </c>
      <c r="D77" s="25">
        <f t="shared" si="2"/>
        <v>11.818181818181818</v>
      </c>
      <c r="E77" s="1">
        <v>11</v>
      </c>
      <c r="F77" s="1">
        <v>13</v>
      </c>
      <c r="G77" s="1">
        <v>12</v>
      </c>
      <c r="H77" s="1">
        <v>11</v>
      </c>
      <c r="I77" s="1">
        <v>11</v>
      </c>
      <c r="J77" s="1">
        <v>10</v>
      </c>
      <c r="K77" s="1">
        <v>13</v>
      </c>
      <c r="L77" s="1">
        <v>14</v>
      </c>
      <c r="M77" s="1">
        <v>12</v>
      </c>
      <c r="N77" s="1">
        <v>14</v>
      </c>
      <c r="O77" s="1">
        <v>9</v>
      </c>
    </row>
    <row r="78" spans="1:15" ht="15" customHeight="1" thickBot="1" x14ac:dyDescent="0.3">
      <c r="A78" s="33" t="s">
        <v>1096</v>
      </c>
      <c r="B78" s="17" t="s">
        <v>1557</v>
      </c>
      <c r="C78" s="17" t="s">
        <v>12</v>
      </c>
      <c r="D78" s="25">
        <f t="shared" si="2"/>
        <v>12.636363636363637</v>
      </c>
      <c r="E78" s="1">
        <v>14</v>
      </c>
      <c r="F78" s="1">
        <v>12</v>
      </c>
      <c r="G78" s="1">
        <v>12</v>
      </c>
      <c r="H78" s="1">
        <v>10</v>
      </c>
      <c r="I78" s="1">
        <v>12</v>
      </c>
      <c r="J78" s="1">
        <v>12</v>
      </c>
      <c r="K78" s="1">
        <v>14</v>
      </c>
      <c r="L78" s="1">
        <v>14</v>
      </c>
      <c r="M78" s="1">
        <v>10</v>
      </c>
      <c r="N78" s="1">
        <v>14</v>
      </c>
      <c r="O78" s="1">
        <v>15</v>
      </c>
    </row>
    <row r="79" spans="1:15" ht="15" customHeight="1" thickBot="1" x14ac:dyDescent="0.3">
      <c r="A79" s="33" t="s">
        <v>1096</v>
      </c>
      <c r="B79" s="17" t="s">
        <v>1559</v>
      </c>
      <c r="C79" s="17" t="s">
        <v>12</v>
      </c>
      <c r="D79" s="25">
        <f t="shared" si="2"/>
        <v>9.454545454545455</v>
      </c>
      <c r="E79" s="1">
        <v>11</v>
      </c>
      <c r="F79" s="1">
        <v>9</v>
      </c>
      <c r="G79" s="1">
        <v>8</v>
      </c>
      <c r="H79" s="1">
        <v>6</v>
      </c>
      <c r="I79" s="1">
        <v>11</v>
      </c>
      <c r="J79" s="1">
        <v>14</v>
      </c>
      <c r="K79" s="1">
        <v>8</v>
      </c>
      <c r="L79" s="1">
        <v>14</v>
      </c>
      <c r="M79" s="1">
        <v>7</v>
      </c>
      <c r="N79" s="1">
        <v>5</v>
      </c>
      <c r="O79" s="1">
        <v>11</v>
      </c>
    </row>
    <row r="80" spans="1:15" ht="15" customHeight="1" thickBot="1" x14ac:dyDescent="0.3">
      <c r="A80" s="27" t="s">
        <v>1097</v>
      </c>
      <c r="B80" s="17" t="s">
        <v>1577</v>
      </c>
      <c r="C80" s="17" t="s">
        <v>12</v>
      </c>
      <c r="D80" s="25">
        <f t="shared" si="2"/>
        <v>11.363636363636363</v>
      </c>
      <c r="E80" s="1">
        <v>14</v>
      </c>
      <c r="F80" s="1">
        <v>11</v>
      </c>
      <c r="G80" s="1">
        <v>11</v>
      </c>
      <c r="H80" s="1">
        <v>10</v>
      </c>
      <c r="I80" s="1">
        <v>12</v>
      </c>
      <c r="J80" s="1">
        <v>12</v>
      </c>
      <c r="K80" s="1">
        <v>11</v>
      </c>
      <c r="L80" s="1">
        <v>13</v>
      </c>
      <c r="M80" s="1">
        <v>15</v>
      </c>
      <c r="N80" s="1">
        <v>8</v>
      </c>
      <c r="O80" s="1">
        <v>8</v>
      </c>
    </row>
    <row r="81" spans="1:15" ht="15" customHeight="1" thickBot="1" x14ac:dyDescent="0.3">
      <c r="A81" s="27" t="s">
        <v>1097</v>
      </c>
      <c r="B81" s="17" t="s">
        <v>1601</v>
      </c>
      <c r="C81" s="17" t="s">
        <v>12</v>
      </c>
      <c r="D81" s="25">
        <f t="shared" si="2"/>
        <v>11.636363636363637</v>
      </c>
      <c r="E81" s="1">
        <v>14</v>
      </c>
      <c r="F81" s="1">
        <v>11</v>
      </c>
      <c r="G81" s="1">
        <v>11</v>
      </c>
      <c r="H81" s="1">
        <v>13</v>
      </c>
      <c r="I81" s="1">
        <v>11</v>
      </c>
      <c r="J81" s="1">
        <v>7</v>
      </c>
      <c r="K81" s="1">
        <v>13</v>
      </c>
      <c r="L81" s="1">
        <v>15</v>
      </c>
      <c r="M81" s="1">
        <v>10</v>
      </c>
      <c r="N81" s="1">
        <v>10</v>
      </c>
      <c r="O81" s="1">
        <v>13</v>
      </c>
    </row>
    <row r="82" spans="1:15" ht="15" customHeight="1" thickBot="1" x14ac:dyDescent="0.3">
      <c r="A82" s="27" t="s">
        <v>1097</v>
      </c>
      <c r="B82" s="17" t="s">
        <v>1602</v>
      </c>
      <c r="C82" s="17" t="s">
        <v>12</v>
      </c>
      <c r="D82" s="25">
        <f t="shared" si="2"/>
        <v>10.272727272727273</v>
      </c>
      <c r="E82" s="1">
        <v>15</v>
      </c>
      <c r="F82" s="1">
        <v>13</v>
      </c>
      <c r="G82" s="1">
        <v>9</v>
      </c>
      <c r="H82" s="1">
        <v>5</v>
      </c>
      <c r="I82" s="1">
        <v>14</v>
      </c>
      <c r="J82" s="1">
        <v>14</v>
      </c>
      <c r="K82" s="1">
        <v>13</v>
      </c>
      <c r="L82" s="1">
        <v>11</v>
      </c>
      <c r="M82" s="1">
        <v>5</v>
      </c>
      <c r="N82" s="1">
        <v>5</v>
      </c>
      <c r="O82" s="1">
        <v>9</v>
      </c>
    </row>
    <row r="83" spans="1:15" ht="15" customHeight="1" thickBot="1" x14ac:dyDescent="0.3">
      <c r="A83" s="44" t="s">
        <v>1098</v>
      </c>
      <c r="B83" s="17" t="s">
        <v>1624</v>
      </c>
      <c r="C83" s="17" t="s">
        <v>12</v>
      </c>
      <c r="D83" s="25">
        <f t="shared" si="2"/>
        <v>12.363636363636363</v>
      </c>
      <c r="E83" s="1">
        <v>18</v>
      </c>
      <c r="F83" s="1">
        <v>14</v>
      </c>
      <c r="G83" s="1">
        <v>13</v>
      </c>
      <c r="H83" s="1">
        <v>3</v>
      </c>
      <c r="I83" s="1">
        <v>16</v>
      </c>
      <c r="J83" s="1">
        <v>14</v>
      </c>
      <c r="K83" s="1">
        <v>12</v>
      </c>
      <c r="L83" s="1">
        <v>15</v>
      </c>
      <c r="M83" s="1">
        <v>13</v>
      </c>
      <c r="N83" s="1">
        <v>6</v>
      </c>
      <c r="O83" s="1">
        <v>12</v>
      </c>
    </row>
    <row r="84" spans="1:15" ht="15" customHeight="1" thickBot="1" x14ac:dyDescent="0.3">
      <c r="A84" s="44" t="s">
        <v>1098</v>
      </c>
      <c r="B84" s="17" t="s">
        <v>1643</v>
      </c>
      <c r="C84" s="17" t="s">
        <v>12</v>
      </c>
      <c r="D84" s="25">
        <f t="shared" si="2"/>
        <v>14.272727272727273</v>
      </c>
      <c r="E84" s="1">
        <v>16</v>
      </c>
      <c r="F84" s="1">
        <v>16</v>
      </c>
      <c r="G84" s="1">
        <v>16</v>
      </c>
      <c r="H84" s="1">
        <v>12</v>
      </c>
      <c r="I84" s="1">
        <v>13</v>
      </c>
      <c r="J84" s="1">
        <v>12</v>
      </c>
      <c r="K84" s="1">
        <v>16</v>
      </c>
      <c r="L84" s="1">
        <v>16</v>
      </c>
      <c r="M84" s="1">
        <v>13</v>
      </c>
      <c r="N84" s="1">
        <v>14</v>
      </c>
      <c r="O84" s="1">
        <v>13</v>
      </c>
    </row>
    <row r="85" spans="1:15" ht="15" customHeight="1" thickBot="1" x14ac:dyDescent="0.3">
      <c r="A85" s="44" t="s">
        <v>1098</v>
      </c>
      <c r="B85" s="17" t="s">
        <v>1644</v>
      </c>
      <c r="C85" s="17" t="s">
        <v>12</v>
      </c>
      <c r="D85" s="25">
        <f t="shared" si="2"/>
        <v>11.454545454545455</v>
      </c>
      <c r="E85" s="1">
        <v>13</v>
      </c>
      <c r="F85" s="1">
        <v>13</v>
      </c>
      <c r="G85" s="1">
        <v>12</v>
      </c>
      <c r="H85" s="1">
        <v>10</v>
      </c>
      <c r="I85" s="1">
        <v>12</v>
      </c>
      <c r="J85" s="1">
        <v>10</v>
      </c>
      <c r="K85" s="1">
        <v>13</v>
      </c>
      <c r="L85" s="1">
        <v>16</v>
      </c>
      <c r="M85" s="1">
        <v>8</v>
      </c>
      <c r="N85" s="1">
        <v>9</v>
      </c>
      <c r="O85" s="1">
        <v>10</v>
      </c>
    </row>
    <row r="86" spans="1:15" ht="15" customHeight="1" thickBot="1" x14ac:dyDescent="0.3">
      <c r="A86" s="45" t="s">
        <v>1103</v>
      </c>
      <c r="B86" s="17" t="s">
        <v>1663</v>
      </c>
      <c r="C86" s="17" t="s">
        <v>12</v>
      </c>
      <c r="D86" s="25">
        <f t="shared" si="2"/>
        <v>11.181818181818182</v>
      </c>
      <c r="E86" s="1">
        <v>14</v>
      </c>
      <c r="F86" s="1">
        <v>10</v>
      </c>
      <c r="G86" s="1">
        <v>11</v>
      </c>
      <c r="H86" s="1">
        <v>12</v>
      </c>
      <c r="I86" s="1">
        <v>14</v>
      </c>
      <c r="J86" s="1">
        <v>12</v>
      </c>
      <c r="K86" s="1">
        <v>11</v>
      </c>
      <c r="L86" s="1">
        <v>13</v>
      </c>
      <c r="M86" s="1">
        <v>6</v>
      </c>
      <c r="N86" s="1">
        <v>5</v>
      </c>
      <c r="O86" s="1">
        <v>15</v>
      </c>
    </row>
    <row r="87" spans="1:15" ht="15" customHeight="1" thickBot="1" x14ac:dyDescent="0.3">
      <c r="A87" s="45" t="s">
        <v>1103</v>
      </c>
      <c r="B87" s="17" t="s">
        <v>1685</v>
      </c>
      <c r="C87" s="17" t="s">
        <v>12</v>
      </c>
      <c r="D87" s="25">
        <f t="shared" si="2"/>
        <v>11.181818181818182</v>
      </c>
      <c r="E87" s="1">
        <v>13</v>
      </c>
      <c r="F87" s="1">
        <v>11</v>
      </c>
      <c r="G87" s="1">
        <v>13</v>
      </c>
      <c r="H87" s="1">
        <v>10</v>
      </c>
      <c r="I87" s="1">
        <v>12</v>
      </c>
      <c r="J87" s="1">
        <v>10</v>
      </c>
      <c r="K87" s="1">
        <v>11</v>
      </c>
      <c r="L87" s="1">
        <v>13</v>
      </c>
      <c r="M87" s="1">
        <v>12</v>
      </c>
      <c r="N87" s="1">
        <v>8</v>
      </c>
      <c r="O87" s="1">
        <v>10</v>
      </c>
    </row>
    <row r="88" spans="1:15" ht="15" customHeight="1" thickBot="1" x14ac:dyDescent="0.3">
      <c r="A88" s="45" t="s">
        <v>1103</v>
      </c>
      <c r="B88" s="17" t="s">
        <v>1687</v>
      </c>
      <c r="C88" s="17" t="s">
        <v>12</v>
      </c>
      <c r="D88" s="25">
        <f t="shared" si="2"/>
        <v>10.181818181818182</v>
      </c>
      <c r="E88" s="1">
        <v>12</v>
      </c>
      <c r="F88" s="1">
        <v>11</v>
      </c>
      <c r="G88" s="1">
        <v>8</v>
      </c>
      <c r="H88" s="1">
        <v>7</v>
      </c>
      <c r="I88" s="1">
        <v>12</v>
      </c>
      <c r="J88" s="1">
        <v>11</v>
      </c>
      <c r="K88" s="1">
        <v>11</v>
      </c>
      <c r="L88" s="1">
        <v>13</v>
      </c>
      <c r="M88" s="1">
        <v>11</v>
      </c>
      <c r="N88" s="1">
        <v>5</v>
      </c>
      <c r="O88" s="1">
        <v>11</v>
      </c>
    </row>
    <row r="89" spans="1:15" ht="15" customHeight="1" thickBot="1" x14ac:dyDescent="0.3">
      <c r="A89" s="46" t="s">
        <v>1104</v>
      </c>
      <c r="B89" s="17" t="s">
        <v>1707</v>
      </c>
      <c r="C89" s="17" t="s">
        <v>12</v>
      </c>
      <c r="D89" s="25">
        <f t="shared" si="2"/>
        <v>12.818181818181818</v>
      </c>
      <c r="E89" s="1">
        <v>17</v>
      </c>
      <c r="F89" s="1">
        <v>16</v>
      </c>
      <c r="G89" s="1">
        <v>12</v>
      </c>
      <c r="H89" s="1">
        <v>5</v>
      </c>
      <c r="I89" s="1">
        <v>16</v>
      </c>
      <c r="J89" s="1">
        <v>14</v>
      </c>
      <c r="K89" s="1">
        <v>15</v>
      </c>
      <c r="L89" s="1">
        <v>14</v>
      </c>
      <c r="M89" s="1">
        <v>15</v>
      </c>
      <c r="N89" s="1">
        <v>4</v>
      </c>
      <c r="O89" s="1">
        <v>13</v>
      </c>
    </row>
    <row r="90" spans="1:15" ht="15" customHeight="1" thickBot="1" x14ac:dyDescent="0.3">
      <c r="A90" s="46" t="s">
        <v>1104</v>
      </c>
      <c r="B90" s="17" t="s">
        <v>1725</v>
      </c>
      <c r="C90" s="17" t="s">
        <v>12</v>
      </c>
      <c r="D90" s="25">
        <f t="shared" si="2"/>
        <v>12.181818181818182</v>
      </c>
      <c r="E90" s="1">
        <v>15</v>
      </c>
      <c r="F90" s="1">
        <v>17</v>
      </c>
      <c r="G90" s="1">
        <v>13</v>
      </c>
      <c r="H90" s="1">
        <v>6</v>
      </c>
      <c r="I90" s="1">
        <v>16</v>
      </c>
      <c r="J90" s="1">
        <v>13</v>
      </c>
      <c r="K90" s="1">
        <v>16</v>
      </c>
      <c r="L90" s="1">
        <v>13</v>
      </c>
      <c r="M90" s="1">
        <v>9</v>
      </c>
      <c r="N90" s="1">
        <v>6</v>
      </c>
      <c r="O90" s="1">
        <v>10</v>
      </c>
    </row>
    <row r="91" spans="1:15" ht="15" customHeight="1" thickBot="1" x14ac:dyDescent="0.3">
      <c r="A91" s="46" t="s">
        <v>1104</v>
      </c>
      <c r="B91" s="17" t="s">
        <v>1726</v>
      </c>
      <c r="C91" s="17" t="s">
        <v>12</v>
      </c>
      <c r="D91" s="25">
        <f t="shared" si="2"/>
        <v>11.909090909090908</v>
      </c>
      <c r="E91" s="1">
        <v>15</v>
      </c>
      <c r="F91" s="1">
        <v>14</v>
      </c>
      <c r="G91" s="1">
        <v>11</v>
      </c>
      <c r="H91" s="1">
        <v>6</v>
      </c>
      <c r="I91" s="1">
        <v>16</v>
      </c>
      <c r="J91" s="1">
        <v>13</v>
      </c>
      <c r="K91" s="1">
        <v>13</v>
      </c>
      <c r="L91" s="1">
        <v>13</v>
      </c>
      <c r="M91" s="1">
        <v>5</v>
      </c>
      <c r="N91" s="1">
        <v>12</v>
      </c>
      <c r="O91" s="1">
        <v>13</v>
      </c>
    </row>
    <row r="92" spans="1:15" ht="15" customHeight="1" thickBot="1" x14ac:dyDescent="0.3">
      <c r="A92" s="30" t="s">
        <v>551</v>
      </c>
      <c r="B92" s="17" t="s">
        <v>1749</v>
      </c>
      <c r="C92" s="17" t="s">
        <v>12</v>
      </c>
      <c r="D92" s="25">
        <f t="shared" si="2"/>
        <v>13.636363636363637</v>
      </c>
      <c r="E92" s="1">
        <v>18</v>
      </c>
      <c r="F92" s="1">
        <v>12</v>
      </c>
      <c r="G92" s="1">
        <v>13</v>
      </c>
      <c r="H92" s="1">
        <v>10</v>
      </c>
      <c r="I92" s="1">
        <v>10</v>
      </c>
      <c r="J92" s="1">
        <v>9</v>
      </c>
      <c r="K92" s="1">
        <v>16</v>
      </c>
      <c r="L92" s="1">
        <v>15</v>
      </c>
      <c r="M92" s="1">
        <v>16</v>
      </c>
      <c r="N92" s="1">
        <v>18</v>
      </c>
      <c r="O92" s="1">
        <v>13</v>
      </c>
    </row>
    <row r="93" spans="1:15" ht="15" customHeight="1" thickBot="1" x14ac:dyDescent="0.3">
      <c r="A93" s="30" t="s">
        <v>551</v>
      </c>
      <c r="B93" s="17" t="s">
        <v>1765</v>
      </c>
      <c r="C93" s="17" t="s">
        <v>12</v>
      </c>
      <c r="D93" s="25">
        <f t="shared" si="2"/>
        <v>12.272727272727273</v>
      </c>
      <c r="E93" s="1">
        <v>17</v>
      </c>
      <c r="F93" s="1">
        <v>14</v>
      </c>
      <c r="G93" s="1">
        <v>13</v>
      </c>
      <c r="H93" s="1">
        <v>8</v>
      </c>
      <c r="I93" s="1">
        <v>12</v>
      </c>
      <c r="J93" s="1">
        <v>12</v>
      </c>
      <c r="K93" s="1">
        <v>15</v>
      </c>
      <c r="L93" s="1">
        <v>16</v>
      </c>
      <c r="M93" s="1">
        <v>11</v>
      </c>
      <c r="N93" s="1">
        <v>7</v>
      </c>
      <c r="O93" s="1">
        <v>10</v>
      </c>
    </row>
    <row r="94" spans="1:15" ht="15" customHeight="1" thickBot="1" x14ac:dyDescent="0.3">
      <c r="A94" s="30" t="s">
        <v>551</v>
      </c>
      <c r="B94" s="17" t="s">
        <v>1766</v>
      </c>
      <c r="C94" s="17" t="s">
        <v>12</v>
      </c>
      <c r="D94" s="25">
        <f t="shared" si="2"/>
        <v>13.090909090909092</v>
      </c>
      <c r="E94" s="1">
        <v>13</v>
      </c>
      <c r="F94" s="1">
        <v>11</v>
      </c>
      <c r="G94" s="1">
        <v>12</v>
      </c>
      <c r="H94" s="1">
        <v>14</v>
      </c>
      <c r="I94" s="1">
        <v>12</v>
      </c>
      <c r="J94" s="1">
        <v>13</v>
      </c>
      <c r="K94" s="1">
        <v>16</v>
      </c>
      <c r="L94" s="1">
        <v>14</v>
      </c>
      <c r="M94" s="1">
        <v>14</v>
      </c>
      <c r="N94" s="1">
        <v>12</v>
      </c>
      <c r="O94" s="1">
        <v>13</v>
      </c>
    </row>
    <row r="95" spans="1:15" ht="15" customHeight="1" thickBot="1" x14ac:dyDescent="0.3">
      <c r="A95" s="47" t="s">
        <v>1105</v>
      </c>
      <c r="B95" s="17" t="s">
        <v>1787</v>
      </c>
      <c r="C95" s="17" t="s">
        <v>12</v>
      </c>
      <c r="D95" s="25">
        <f t="shared" si="2"/>
        <v>12.818181818181818</v>
      </c>
      <c r="E95" s="1">
        <v>13</v>
      </c>
      <c r="F95" s="1">
        <v>10</v>
      </c>
      <c r="G95" s="1">
        <v>11</v>
      </c>
      <c r="H95" s="1">
        <v>9</v>
      </c>
      <c r="I95" s="1">
        <v>13</v>
      </c>
      <c r="J95" s="1">
        <v>12</v>
      </c>
      <c r="K95" s="1">
        <v>15</v>
      </c>
      <c r="L95" s="1">
        <v>17</v>
      </c>
      <c r="M95" s="1">
        <v>14</v>
      </c>
      <c r="N95" s="1">
        <v>14</v>
      </c>
      <c r="O95" s="1">
        <v>13</v>
      </c>
    </row>
    <row r="96" spans="1:15" ht="15" customHeight="1" thickBot="1" x14ac:dyDescent="0.3">
      <c r="A96" s="47" t="s">
        <v>1105</v>
      </c>
      <c r="B96" s="17" t="s">
        <v>1806</v>
      </c>
      <c r="C96" s="17" t="s">
        <v>12</v>
      </c>
      <c r="D96" s="25">
        <f t="shared" si="2"/>
        <v>12.727272727272727</v>
      </c>
      <c r="E96" s="1">
        <v>11</v>
      </c>
      <c r="F96" s="1">
        <v>12</v>
      </c>
      <c r="G96" s="1">
        <v>13</v>
      </c>
      <c r="H96" s="1">
        <v>6</v>
      </c>
      <c r="I96" s="1">
        <v>13</v>
      </c>
      <c r="J96" s="1">
        <v>12</v>
      </c>
      <c r="K96" s="1">
        <v>15</v>
      </c>
      <c r="L96" s="1">
        <v>16</v>
      </c>
      <c r="M96" s="1">
        <v>14</v>
      </c>
      <c r="N96" s="1">
        <v>15</v>
      </c>
      <c r="O96" s="1">
        <v>13</v>
      </c>
    </row>
    <row r="97" spans="1:15" ht="15" customHeight="1" thickBot="1" x14ac:dyDescent="0.3">
      <c r="A97" s="47" t="s">
        <v>1105</v>
      </c>
      <c r="B97" s="17" t="s">
        <v>1807</v>
      </c>
      <c r="C97" s="17" t="s">
        <v>12</v>
      </c>
      <c r="D97" s="25">
        <f t="shared" si="2"/>
        <v>12.909090909090908</v>
      </c>
      <c r="E97" s="1">
        <v>14</v>
      </c>
      <c r="F97" s="1">
        <v>14</v>
      </c>
      <c r="G97" s="1">
        <v>13</v>
      </c>
      <c r="H97" s="1">
        <v>8</v>
      </c>
      <c r="I97" s="1">
        <v>14</v>
      </c>
      <c r="J97" s="1">
        <v>9</v>
      </c>
      <c r="K97" s="1">
        <v>16</v>
      </c>
      <c r="L97" s="1">
        <v>15</v>
      </c>
      <c r="M97" s="1">
        <v>12</v>
      </c>
      <c r="N97" s="1">
        <v>14</v>
      </c>
      <c r="O97" s="1">
        <v>13</v>
      </c>
    </row>
    <row r="98" spans="1:15" ht="15" customHeight="1" thickBot="1" x14ac:dyDescent="0.3">
      <c r="A98" s="48" t="s">
        <v>25</v>
      </c>
      <c r="B98" s="17" t="s">
        <v>1829</v>
      </c>
      <c r="C98" s="17" t="s">
        <v>12</v>
      </c>
      <c r="D98" s="25">
        <f t="shared" ref="D98:D129" si="3">AVERAGE(E98:O98)</f>
        <v>14.272727272727273</v>
      </c>
      <c r="E98" s="1">
        <v>14</v>
      </c>
      <c r="F98" s="1">
        <v>15</v>
      </c>
      <c r="G98" s="1">
        <v>15</v>
      </c>
      <c r="H98" s="1">
        <v>12</v>
      </c>
      <c r="I98" s="1">
        <v>14</v>
      </c>
      <c r="J98" s="1">
        <v>15</v>
      </c>
      <c r="K98" s="1">
        <v>17</v>
      </c>
      <c r="L98" s="1">
        <v>16</v>
      </c>
      <c r="M98" s="1">
        <v>15</v>
      </c>
      <c r="N98" s="1">
        <v>11</v>
      </c>
      <c r="O98" s="1">
        <v>13</v>
      </c>
    </row>
    <row r="99" spans="1:15" ht="15" customHeight="1" thickBot="1" x14ac:dyDescent="0.3">
      <c r="A99" s="48" t="s">
        <v>25</v>
      </c>
      <c r="B99" s="17" t="s">
        <v>1848</v>
      </c>
      <c r="C99" s="17" t="s">
        <v>12</v>
      </c>
      <c r="D99" s="25">
        <f t="shared" si="3"/>
        <v>14.272727272727273</v>
      </c>
      <c r="E99" s="1">
        <v>15</v>
      </c>
      <c r="F99" s="1">
        <v>15</v>
      </c>
      <c r="G99" s="1">
        <v>15</v>
      </c>
      <c r="H99" s="1">
        <v>10</v>
      </c>
      <c r="I99" s="1">
        <v>16</v>
      </c>
      <c r="J99" s="1">
        <v>16</v>
      </c>
      <c r="K99" s="1">
        <v>17</v>
      </c>
      <c r="L99" s="1">
        <v>16</v>
      </c>
      <c r="M99" s="1">
        <v>11</v>
      </c>
      <c r="N99" s="1">
        <v>10</v>
      </c>
      <c r="O99" s="1">
        <v>16</v>
      </c>
    </row>
    <row r="100" spans="1:15" ht="15" customHeight="1" thickBot="1" x14ac:dyDescent="0.3">
      <c r="A100" s="48" t="s">
        <v>25</v>
      </c>
      <c r="B100" s="17" t="s">
        <v>1849</v>
      </c>
      <c r="C100" s="17" t="s">
        <v>12</v>
      </c>
      <c r="D100" s="25">
        <f t="shared" si="3"/>
        <v>13.636363636363637</v>
      </c>
      <c r="E100" s="1">
        <v>14</v>
      </c>
      <c r="F100" s="1">
        <v>15</v>
      </c>
      <c r="G100" s="1">
        <v>15</v>
      </c>
      <c r="H100" s="1">
        <v>13</v>
      </c>
      <c r="I100" s="1">
        <v>13</v>
      </c>
      <c r="J100" s="1">
        <v>11</v>
      </c>
      <c r="K100" s="1">
        <v>14</v>
      </c>
      <c r="L100" s="1">
        <v>15</v>
      </c>
      <c r="M100" s="1">
        <v>13</v>
      </c>
      <c r="N100" s="1">
        <v>14</v>
      </c>
      <c r="O100" s="1">
        <v>13</v>
      </c>
    </row>
    <row r="101" spans="1:15" ht="15" customHeight="1" thickBot="1" x14ac:dyDescent="0.3">
      <c r="A101" s="30" t="s">
        <v>1110</v>
      </c>
      <c r="B101" s="17" t="s">
        <v>1865</v>
      </c>
      <c r="C101" s="17" t="s">
        <v>12</v>
      </c>
      <c r="D101" s="25">
        <f t="shared" si="3"/>
        <v>12.181818181818182</v>
      </c>
      <c r="E101" s="1">
        <v>16</v>
      </c>
      <c r="F101" s="1">
        <v>13</v>
      </c>
      <c r="G101" s="1">
        <v>11</v>
      </c>
      <c r="H101" s="1">
        <v>4</v>
      </c>
      <c r="I101" s="1">
        <v>13</v>
      </c>
      <c r="J101" s="1">
        <v>14</v>
      </c>
      <c r="K101" s="1">
        <v>10</v>
      </c>
      <c r="L101" s="1">
        <v>14</v>
      </c>
      <c r="M101" s="1">
        <v>12</v>
      </c>
      <c r="N101" s="1">
        <v>11</v>
      </c>
      <c r="O101" s="1">
        <v>16</v>
      </c>
    </row>
    <row r="102" spans="1:15" ht="15" customHeight="1" thickBot="1" x14ac:dyDescent="0.3">
      <c r="A102" s="30" t="s">
        <v>1110</v>
      </c>
      <c r="B102" s="17" t="s">
        <v>1885</v>
      </c>
      <c r="C102" s="17" t="s">
        <v>12</v>
      </c>
      <c r="D102" s="25">
        <f t="shared" si="3"/>
        <v>12.454545454545455</v>
      </c>
      <c r="E102" s="1">
        <v>11</v>
      </c>
      <c r="F102" s="1">
        <v>10</v>
      </c>
      <c r="G102" s="1">
        <v>11</v>
      </c>
      <c r="H102" s="1">
        <v>9</v>
      </c>
      <c r="I102" s="1">
        <v>12</v>
      </c>
      <c r="J102" s="1">
        <v>13</v>
      </c>
      <c r="K102" s="1">
        <v>13</v>
      </c>
      <c r="L102" s="1">
        <v>15</v>
      </c>
      <c r="M102" s="1">
        <v>15</v>
      </c>
      <c r="N102" s="1">
        <v>14</v>
      </c>
      <c r="O102" s="1">
        <v>14</v>
      </c>
    </row>
    <row r="103" spans="1:15" ht="15" customHeight="1" thickBot="1" x14ac:dyDescent="0.3">
      <c r="A103" s="30" t="s">
        <v>1110</v>
      </c>
      <c r="B103" s="17" t="s">
        <v>1887</v>
      </c>
      <c r="C103" s="17" t="s">
        <v>12</v>
      </c>
      <c r="D103" s="25">
        <f t="shared" si="3"/>
        <v>11.090909090909092</v>
      </c>
      <c r="E103" s="1">
        <v>15</v>
      </c>
      <c r="F103" s="1">
        <v>14</v>
      </c>
      <c r="G103" s="1">
        <v>11</v>
      </c>
      <c r="H103" s="1">
        <v>7</v>
      </c>
      <c r="I103" s="1">
        <v>14</v>
      </c>
      <c r="J103" s="1">
        <v>14</v>
      </c>
      <c r="K103" s="1">
        <v>11</v>
      </c>
      <c r="L103" s="1">
        <v>14</v>
      </c>
      <c r="M103" s="1">
        <v>9</v>
      </c>
      <c r="N103" s="1">
        <v>5</v>
      </c>
      <c r="O103" s="1">
        <v>8</v>
      </c>
    </row>
    <row r="104" spans="1:15" ht="15" customHeight="1" thickBot="1" x14ac:dyDescent="0.3">
      <c r="A104" s="49" t="s">
        <v>822</v>
      </c>
      <c r="B104" s="17" t="s">
        <v>1908</v>
      </c>
      <c r="C104" s="17" t="s">
        <v>12</v>
      </c>
      <c r="D104" s="25">
        <f t="shared" si="3"/>
        <v>11.636363636363637</v>
      </c>
      <c r="E104" s="1">
        <v>11</v>
      </c>
      <c r="F104" s="1">
        <v>12</v>
      </c>
      <c r="G104" s="1">
        <v>11</v>
      </c>
      <c r="H104" s="1">
        <v>14</v>
      </c>
      <c r="I104" s="1">
        <v>12</v>
      </c>
      <c r="J104" s="1">
        <v>11</v>
      </c>
      <c r="K104" s="1">
        <v>13</v>
      </c>
      <c r="L104" s="1">
        <v>14</v>
      </c>
      <c r="M104" s="1">
        <v>9</v>
      </c>
      <c r="N104" s="1">
        <v>9</v>
      </c>
      <c r="O104" s="1">
        <v>12</v>
      </c>
    </row>
    <row r="105" spans="1:15" ht="15" customHeight="1" thickBot="1" x14ac:dyDescent="0.3">
      <c r="A105" s="49" t="s">
        <v>822</v>
      </c>
      <c r="B105" s="17" t="s">
        <v>1924</v>
      </c>
      <c r="C105" s="17" t="s">
        <v>12</v>
      </c>
      <c r="D105" s="25">
        <f t="shared" si="3"/>
        <v>12</v>
      </c>
      <c r="E105" s="1">
        <v>14</v>
      </c>
      <c r="F105" s="1">
        <v>12</v>
      </c>
      <c r="G105" s="1">
        <v>9</v>
      </c>
      <c r="H105" s="1">
        <v>12</v>
      </c>
      <c r="I105" s="1">
        <v>13</v>
      </c>
      <c r="J105" s="1">
        <v>14</v>
      </c>
      <c r="K105" s="1">
        <v>15</v>
      </c>
      <c r="L105" s="1">
        <v>17</v>
      </c>
      <c r="M105" s="1">
        <v>11</v>
      </c>
      <c r="N105" s="1">
        <v>7</v>
      </c>
      <c r="O105" s="1">
        <v>8</v>
      </c>
    </row>
    <row r="106" spans="1:15" ht="15" customHeight="1" thickBot="1" x14ac:dyDescent="0.3">
      <c r="A106" s="49" t="s">
        <v>822</v>
      </c>
      <c r="B106" s="17" t="s">
        <v>1926</v>
      </c>
      <c r="C106" s="17" t="s">
        <v>12</v>
      </c>
      <c r="D106" s="25">
        <f t="shared" si="3"/>
        <v>11.727272727272727</v>
      </c>
      <c r="E106" s="1">
        <v>11</v>
      </c>
      <c r="F106" s="1">
        <v>9</v>
      </c>
      <c r="G106" s="1">
        <v>6</v>
      </c>
      <c r="H106" s="1">
        <v>15</v>
      </c>
      <c r="I106" s="1">
        <v>12</v>
      </c>
      <c r="J106" s="1">
        <v>10</v>
      </c>
      <c r="K106" s="1">
        <v>15</v>
      </c>
      <c r="L106" s="1">
        <v>15</v>
      </c>
      <c r="M106" s="1">
        <v>12</v>
      </c>
      <c r="N106" s="1">
        <v>12</v>
      </c>
      <c r="O106" s="1">
        <v>12</v>
      </c>
    </row>
    <row r="107" spans="1:15" ht="15" customHeight="1" thickBot="1" x14ac:dyDescent="0.3">
      <c r="A107" s="28" t="s">
        <v>1111</v>
      </c>
      <c r="B107" s="17" t="s">
        <v>1945</v>
      </c>
      <c r="C107" s="17" t="s">
        <v>12</v>
      </c>
      <c r="D107" s="25">
        <f t="shared" si="3"/>
        <v>14</v>
      </c>
      <c r="E107" s="1">
        <v>14</v>
      </c>
      <c r="F107" s="1">
        <v>13</v>
      </c>
      <c r="G107" s="1">
        <v>13</v>
      </c>
      <c r="H107" s="1">
        <v>12</v>
      </c>
      <c r="I107" s="1">
        <v>14</v>
      </c>
      <c r="J107" s="1">
        <v>18</v>
      </c>
      <c r="K107" s="1">
        <v>15</v>
      </c>
      <c r="L107" s="1">
        <v>17</v>
      </c>
      <c r="M107" s="1">
        <v>14</v>
      </c>
      <c r="N107" s="1">
        <v>12</v>
      </c>
      <c r="O107" s="1">
        <v>12</v>
      </c>
    </row>
    <row r="108" spans="1:15" ht="15" customHeight="1" thickBot="1" x14ac:dyDescent="0.3">
      <c r="A108" s="28" t="s">
        <v>1111</v>
      </c>
      <c r="B108" s="17" t="s">
        <v>1961</v>
      </c>
      <c r="C108" s="17" t="s">
        <v>12</v>
      </c>
      <c r="D108" s="25">
        <f t="shared" si="3"/>
        <v>13.636363636363637</v>
      </c>
      <c r="E108" s="1">
        <v>14</v>
      </c>
      <c r="F108" s="1">
        <v>16</v>
      </c>
      <c r="G108" s="1">
        <v>12</v>
      </c>
      <c r="H108" s="1">
        <v>12</v>
      </c>
      <c r="I108" s="1">
        <v>14</v>
      </c>
      <c r="J108" s="1">
        <v>14</v>
      </c>
      <c r="K108" s="1">
        <v>14</v>
      </c>
      <c r="L108" s="1">
        <v>14</v>
      </c>
      <c r="M108" s="1">
        <v>14</v>
      </c>
      <c r="N108" s="1">
        <v>13</v>
      </c>
      <c r="O108" s="1">
        <v>13</v>
      </c>
    </row>
    <row r="109" spans="1:15" ht="15" customHeight="1" thickBot="1" x14ac:dyDescent="0.3">
      <c r="A109" s="28" t="s">
        <v>1111</v>
      </c>
      <c r="B109" s="17" t="s">
        <v>1962</v>
      </c>
      <c r="C109" s="17" t="s">
        <v>12</v>
      </c>
      <c r="D109" s="25">
        <f t="shared" si="3"/>
        <v>11.545454545454545</v>
      </c>
      <c r="E109" s="1">
        <v>15</v>
      </c>
      <c r="F109" s="1">
        <v>12</v>
      </c>
      <c r="G109" s="1">
        <v>12</v>
      </c>
      <c r="H109" s="1">
        <v>8</v>
      </c>
      <c r="I109" s="1">
        <v>13</v>
      </c>
      <c r="J109" s="1">
        <v>12</v>
      </c>
      <c r="K109" s="1">
        <v>13</v>
      </c>
      <c r="L109" s="1">
        <v>13</v>
      </c>
      <c r="M109" s="1">
        <v>9</v>
      </c>
      <c r="N109" s="1">
        <v>8</v>
      </c>
      <c r="O109" s="1">
        <v>12</v>
      </c>
    </row>
    <row r="110" spans="1:15" ht="15" customHeight="1" thickBot="1" x14ac:dyDescent="0.3">
      <c r="A110" s="50" t="s">
        <v>2000</v>
      </c>
      <c r="B110" s="17" t="s">
        <v>1979</v>
      </c>
      <c r="C110" s="17" t="s">
        <v>12</v>
      </c>
      <c r="D110" s="25">
        <f t="shared" si="3"/>
        <v>11.636363636363637</v>
      </c>
      <c r="E110" s="1">
        <v>13</v>
      </c>
      <c r="F110" s="1">
        <v>12</v>
      </c>
      <c r="G110" s="1">
        <v>11</v>
      </c>
      <c r="H110" s="1">
        <v>11</v>
      </c>
      <c r="I110" s="1">
        <v>12</v>
      </c>
      <c r="J110" s="1">
        <v>11</v>
      </c>
      <c r="K110" s="1">
        <v>12</v>
      </c>
      <c r="L110" s="1">
        <v>13</v>
      </c>
      <c r="M110" s="1">
        <v>12</v>
      </c>
      <c r="N110" s="1">
        <v>12</v>
      </c>
      <c r="O110" s="1">
        <v>9</v>
      </c>
    </row>
    <row r="111" spans="1:15" ht="15" customHeight="1" thickBot="1" x14ac:dyDescent="0.3">
      <c r="A111" s="50" t="s">
        <v>2000</v>
      </c>
      <c r="B111" s="17" t="s">
        <v>1992</v>
      </c>
      <c r="C111" s="17" t="s">
        <v>12</v>
      </c>
      <c r="D111" s="25">
        <f t="shared" si="3"/>
        <v>11.272727272727273</v>
      </c>
      <c r="E111" s="1">
        <v>14</v>
      </c>
      <c r="F111" s="1">
        <v>13</v>
      </c>
      <c r="G111" s="1">
        <v>12</v>
      </c>
      <c r="H111" s="1">
        <v>5</v>
      </c>
      <c r="I111" s="1">
        <v>14</v>
      </c>
      <c r="J111" s="1">
        <v>11</v>
      </c>
      <c r="K111" s="1">
        <v>12</v>
      </c>
      <c r="L111" s="1">
        <v>14</v>
      </c>
      <c r="M111" s="1">
        <v>5</v>
      </c>
      <c r="N111" s="1">
        <v>10</v>
      </c>
      <c r="O111" s="1">
        <v>14</v>
      </c>
    </row>
    <row r="112" spans="1:15" ht="15" customHeight="1" thickBot="1" x14ac:dyDescent="0.3">
      <c r="A112" s="50" t="s">
        <v>2000</v>
      </c>
      <c r="B112" s="17" t="s">
        <v>1994</v>
      </c>
      <c r="C112" s="17" t="s">
        <v>12</v>
      </c>
      <c r="D112" s="25">
        <f t="shared" si="3"/>
        <v>11.818181818181818</v>
      </c>
      <c r="E112" s="1">
        <v>11</v>
      </c>
      <c r="F112" s="1">
        <v>13</v>
      </c>
      <c r="G112" s="1">
        <v>12</v>
      </c>
      <c r="H112" s="1">
        <v>7</v>
      </c>
      <c r="I112" s="1">
        <v>13</v>
      </c>
      <c r="J112" s="1">
        <v>11</v>
      </c>
      <c r="K112" s="1">
        <v>14</v>
      </c>
      <c r="L112" s="1">
        <v>15</v>
      </c>
      <c r="M112" s="1">
        <v>13</v>
      </c>
      <c r="N112" s="1">
        <v>11</v>
      </c>
      <c r="O112" s="1">
        <v>10</v>
      </c>
    </row>
    <row r="113" spans="1:15" ht="15" customHeight="1" thickBot="1" x14ac:dyDescent="0.3">
      <c r="A113" s="41" t="s">
        <v>1116</v>
      </c>
      <c r="B113" s="17" t="s">
        <v>2015</v>
      </c>
      <c r="C113" s="17" t="s">
        <v>12</v>
      </c>
      <c r="D113" s="25">
        <f t="shared" si="3"/>
        <v>13</v>
      </c>
      <c r="E113" s="1">
        <v>15</v>
      </c>
      <c r="F113" s="1">
        <v>13</v>
      </c>
      <c r="G113" s="1">
        <v>12</v>
      </c>
      <c r="H113" s="1">
        <v>8</v>
      </c>
      <c r="I113" s="1">
        <v>14</v>
      </c>
      <c r="J113" s="1">
        <v>13</v>
      </c>
      <c r="K113" s="1">
        <v>15</v>
      </c>
      <c r="L113" s="1">
        <v>16</v>
      </c>
      <c r="M113" s="1">
        <v>13</v>
      </c>
      <c r="N113" s="1">
        <v>11</v>
      </c>
      <c r="O113" s="1">
        <v>13</v>
      </c>
    </row>
    <row r="114" spans="1:15" ht="15" customHeight="1" thickBot="1" x14ac:dyDescent="0.3">
      <c r="A114" s="41" t="s">
        <v>1116</v>
      </c>
      <c r="B114" s="17" t="s">
        <v>2035</v>
      </c>
      <c r="C114" s="17" t="s">
        <v>12</v>
      </c>
      <c r="D114" s="25">
        <f t="shared" si="3"/>
        <v>12.909090909090908</v>
      </c>
      <c r="E114" s="1">
        <v>15</v>
      </c>
      <c r="F114" s="1">
        <v>14</v>
      </c>
      <c r="G114" s="1">
        <v>14</v>
      </c>
      <c r="H114" s="1">
        <v>4</v>
      </c>
      <c r="I114" s="1">
        <v>16</v>
      </c>
      <c r="J114" s="1">
        <v>14</v>
      </c>
      <c r="K114" s="1">
        <v>15</v>
      </c>
      <c r="L114" s="1">
        <v>16</v>
      </c>
      <c r="M114" s="1">
        <v>11</v>
      </c>
      <c r="N114" s="1">
        <v>9</v>
      </c>
      <c r="O114" s="1">
        <v>14</v>
      </c>
    </row>
    <row r="115" spans="1:15" ht="15" customHeight="1" thickBot="1" x14ac:dyDescent="0.3">
      <c r="A115" s="41" t="s">
        <v>1116</v>
      </c>
      <c r="B115" s="17" t="s">
        <v>2036</v>
      </c>
      <c r="C115" s="17" t="s">
        <v>12</v>
      </c>
      <c r="D115" s="25">
        <f t="shared" si="3"/>
        <v>11.818181818181818</v>
      </c>
      <c r="E115" s="1">
        <v>15</v>
      </c>
      <c r="F115" s="1">
        <v>11</v>
      </c>
      <c r="G115" s="1">
        <v>13</v>
      </c>
      <c r="H115" s="1">
        <v>7</v>
      </c>
      <c r="I115" s="1">
        <v>14</v>
      </c>
      <c r="J115" s="1">
        <v>14</v>
      </c>
      <c r="K115" s="1">
        <v>12</v>
      </c>
      <c r="L115" s="1">
        <v>15</v>
      </c>
      <c r="M115" s="1">
        <v>8</v>
      </c>
      <c r="N115" s="1">
        <v>7</v>
      </c>
      <c r="O115" s="1">
        <v>14</v>
      </c>
    </row>
    <row r="116" spans="1:15" ht="15" customHeight="1" thickBot="1" x14ac:dyDescent="0.3">
      <c r="A116" s="39" t="s">
        <v>38</v>
      </c>
      <c r="B116" s="17" t="s">
        <v>2051</v>
      </c>
      <c r="C116" s="17" t="s">
        <v>12</v>
      </c>
      <c r="D116" s="25">
        <f t="shared" si="3"/>
        <v>14.363636363636363</v>
      </c>
      <c r="E116" s="1">
        <v>15</v>
      </c>
      <c r="F116" s="1">
        <v>15</v>
      </c>
      <c r="G116" s="1">
        <v>15</v>
      </c>
      <c r="H116" s="1">
        <v>9</v>
      </c>
      <c r="I116" s="1">
        <v>16</v>
      </c>
      <c r="J116" s="1">
        <v>13</v>
      </c>
      <c r="K116" s="1">
        <v>17</v>
      </c>
      <c r="L116" s="1">
        <v>18</v>
      </c>
      <c r="M116" s="1">
        <v>11</v>
      </c>
      <c r="N116" s="1">
        <v>14</v>
      </c>
      <c r="O116" s="1">
        <v>15</v>
      </c>
    </row>
    <row r="117" spans="1:15" ht="15" customHeight="1" thickBot="1" x14ac:dyDescent="0.3">
      <c r="A117" s="39" t="s">
        <v>38</v>
      </c>
      <c r="B117" s="17" t="s">
        <v>2069</v>
      </c>
      <c r="C117" s="17" t="s">
        <v>12</v>
      </c>
      <c r="D117" s="25">
        <f t="shared" si="3"/>
        <v>14.272727272727273</v>
      </c>
      <c r="E117" s="1">
        <v>13</v>
      </c>
      <c r="F117" s="1">
        <v>13</v>
      </c>
      <c r="G117" s="1">
        <v>14</v>
      </c>
      <c r="H117" s="1">
        <v>16</v>
      </c>
      <c r="I117" s="1">
        <v>15</v>
      </c>
      <c r="J117" s="1">
        <v>16</v>
      </c>
      <c r="K117" s="1">
        <v>15</v>
      </c>
      <c r="L117" s="1">
        <v>17</v>
      </c>
      <c r="M117" s="1">
        <v>11</v>
      </c>
      <c r="N117" s="1">
        <v>13</v>
      </c>
      <c r="O117" s="1">
        <v>14</v>
      </c>
    </row>
    <row r="118" spans="1:15" ht="15" customHeight="1" thickBot="1" x14ac:dyDescent="0.3">
      <c r="A118" s="39" t="s">
        <v>38</v>
      </c>
      <c r="B118" s="17" t="s">
        <v>2070</v>
      </c>
      <c r="C118" s="17" t="s">
        <v>12</v>
      </c>
      <c r="D118" s="25">
        <f t="shared" si="3"/>
        <v>12.818181818181818</v>
      </c>
      <c r="E118" s="1">
        <v>14</v>
      </c>
      <c r="F118" s="1">
        <v>14</v>
      </c>
      <c r="G118" s="1">
        <v>14</v>
      </c>
      <c r="H118" s="1">
        <v>4</v>
      </c>
      <c r="I118" s="1">
        <v>15</v>
      </c>
      <c r="J118" s="1">
        <v>13</v>
      </c>
      <c r="K118" s="1">
        <v>14</v>
      </c>
      <c r="L118" s="1">
        <v>17</v>
      </c>
      <c r="M118" s="1">
        <v>12</v>
      </c>
      <c r="N118" s="1">
        <v>11</v>
      </c>
      <c r="O118" s="1">
        <v>13</v>
      </c>
    </row>
    <row r="119" spans="1:15" ht="15" customHeight="1" thickBot="1" x14ac:dyDescent="0.3">
      <c r="A119" s="28" t="s">
        <v>1117</v>
      </c>
      <c r="B119" s="17" t="s">
        <v>2088</v>
      </c>
      <c r="C119" s="17" t="s">
        <v>12</v>
      </c>
      <c r="D119" s="25">
        <f t="shared" si="3"/>
        <v>11</v>
      </c>
      <c r="E119" s="1">
        <v>12</v>
      </c>
      <c r="F119" s="1">
        <v>14</v>
      </c>
      <c r="G119" s="1">
        <v>14</v>
      </c>
      <c r="H119" s="1">
        <v>4</v>
      </c>
      <c r="I119" s="1">
        <v>13</v>
      </c>
      <c r="J119" s="1">
        <v>12</v>
      </c>
      <c r="K119" s="1">
        <v>14</v>
      </c>
      <c r="L119" s="1">
        <v>13</v>
      </c>
      <c r="M119" s="1">
        <v>7</v>
      </c>
      <c r="N119" s="1">
        <v>3</v>
      </c>
      <c r="O119" s="1">
        <v>15</v>
      </c>
    </row>
    <row r="120" spans="1:15" ht="15" customHeight="1" thickBot="1" x14ac:dyDescent="0.3">
      <c r="A120" s="28" t="s">
        <v>1117</v>
      </c>
      <c r="B120" s="17" t="s">
        <v>2104</v>
      </c>
      <c r="C120" s="17" t="s">
        <v>12</v>
      </c>
      <c r="D120" s="25">
        <f t="shared" si="3"/>
        <v>9.9090909090909083</v>
      </c>
      <c r="E120" s="1">
        <v>13</v>
      </c>
      <c r="F120" s="1">
        <v>12</v>
      </c>
      <c r="G120" s="1">
        <v>10</v>
      </c>
      <c r="H120" s="1">
        <v>5</v>
      </c>
      <c r="I120" s="1">
        <v>9</v>
      </c>
      <c r="J120" s="1">
        <v>11</v>
      </c>
      <c r="K120" s="1">
        <v>12</v>
      </c>
      <c r="L120" s="1">
        <v>9</v>
      </c>
      <c r="M120" s="1">
        <v>8</v>
      </c>
      <c r="N120" s="1">
        <v>10</v>
      </c>
      <c r="O120" s="1">
        <v>10</v>
      </c>
    </row>
    <row r="121" spans="1:15" ht="15" customHeight="1" thickBot="1" x14ac:dyDescent="0.3">
      <c r="A121" s="28" t="s">
        <v>1117</v>
      </c>
      <c r="B121" s="17" t="s">
        <v>2106</v>
      </c>
      <c r="C121" s="17" t="s">
        <v>12</v>
      </c>
      <c r="D121" s="25">
        <f t="shared" si="3"/>
        <v>9.7272727272727266</v>
      </c>
      <c r="E121" s="1">
        <v>8</v>
      </c>
      <c r="F121" s="1">
        <v>5</v>
      </c>
      <c r="G121" s="1">
        <v>7</v>
      </c>
      <c r="H121" s="1">
        <v>5</v>
      </c>
      <c r="I121" s="1">
        <v>12</v>
      </c>
      <c r="J121" s="1">
        <v>12</v>
      </c>
      <c r="K121" s="1">
        <v>10</v>
      </c>
      <c r="L121" s="1">
        <v>10</v>
      </c>
      <c r="M121" s="1">
        <v>13</v>
      </c>
      <c r="N121" s="1">
        <v>13</v>
      </c>
      <c r="O121" s="1">
        <v>12</v>
      </c>
    </row>
    <row r="122" spans="1:15" ht="15" customHeight="1" thickBot="1" x14ac:dyDescent="0.3">
      <c r="A122" s="37" t="s">
        <v>1122</v>
      </c>
      <c r="B122" s="17" t="s">
        <v>2127</v>
      </c>
      <c r="C122" s="17" t="s">
        <v>12</v>
      </c>
      <c r="D122" s="25">
        <f t="shared" si="3"/>
        <v>11.090909090909092</v>
      </c>
      <c r="E122" s="1">
        <v>12</v>
      </c>
      <c r="F122" s="1">
        <v>11</v>
      </c>
      <c r="G122" s="1">
        <v>12</v>
      </c>
      <c r="H122" s="1">
        <v>5</v>
      </c>
      <c r="I122" s="1">
        <v>12</v>
      </c>
      <c r="J122" s="1">
        <v>11</v>
      </c>
      <c r="K122" s="1">
        <v>14</v>
      </c>
      <c r="L122" s="1">
        <v>13</v>
      </c>
      <c r="M122" s="1">
        <v>12</v>
      </c>
      <c r="N122" s="1">
        <v>9</v>
      </c>
      <c r="O122" s="1">
        <v>11</v>
      </c>
    </row>
    <row r="123" spans="1:15" ht="15" customHeight="1" thickBot="1" x14ac:dyDescent="0.3">
      <c r="A123" s="37" t="s">
        <v>1122</v>
      </c>
      <c r="B123" s="17" t="s">
        <v>2150</v>
      </c>
      <c r="C123" s="17" t="s">
        <v>12</v>
      </c>
      <c r="D123" s="25">
        <f t="shared" si="3"/>
        <v>11.090909090909092</v>
      </c>
      <c r="E123" s="1">
        <v>14</v>
      </c>
      <c r="F123" s="1">
        <v>10</v>
      </c>
      <c r="G123" s="1">
        <v>8</v>
      </c>
      <c r="H123" s="1">
        <v>7</v>
      </c>
      <c r="I123" s="1">
        <v>13</v>
      </c>
      <c r="J123" s="1">
        <v>13</v>
      </c>
      <c r="K123" s="1">
        <v>13</v>
      </c>
      <c r="L123" s="1">
        <v>12</v>
      </c>
      <c r="M123" s="1">
        <v>7</v>
      </c>
      <c r="N123" s="1">
        <v>14</v>
      </c>
      <c r="O123" s="1">
        <v>11</v>
      </c>
    </row>
    <row r="124" spans="1:15" ht="15" customHeight="1" thickBot="1" x14ac:dyDescent="0.3">
      <c r="A124" s="37" t="s">
        <v>1122</v>
      </c>
      <c r="B124" s="17" t="s">
        <v>2152</v>
      </c>
      <c r="C124" s="17" t="s">
        <v>12</v>
      </c>
      <c r="D124" s="25">
        <f t="shared" si="3"/>
        <v>10.181818181818182</v>
      </c>
      <c r="E124" s="1">
        <v>13</v>
      </c>
      <c r="F124" s="1">
        <v>8</v>
      </c>
      <c r="G124" s="1">
        <v>8</v>
      </c>
      <c r="H124" s="1">
        <v>5</v>
      </c>
      <c r="I124" s="1">
        <v>13</v>
      </c>
      <c r="J124" s="1">
        <v>8</v>
      </c>
      <c r="K124" s="1">
        <v>13</v>
      </c>
      <c r="L124" s="1">
        <v>13</v>
      </c>
      <c r="M124" s="1">
        <v>10</v>
      </c>
      <c r="N124" s="1">
        <v>9</v>
      </c>
      <c r="O124" s="1">
        <v>12</v>
      </c>
    </row>
    <row r="125" spans="1:15" ht="15" customHeight="1" thickBot="1" x14ac:dyDescent="0.3">
      <c r="A125" s="51" t="s">
        <v>1123</v>
      </c>
      <c r="B125" s="17" t="s">
        <v>2174</v>
      </c>
      <c r="C125" s="17" t="s">
        <v>12</v>
      </c>
      <c r="D125" s="25">
        <f t="shared" si="3"/>
        <v>14.181818181818182</v>
      </c>
      <c r="E125" s="1">
        <v>16</v>
      </c>
      <c r="F125" s="1">
        <v>14</v>
      </c>
      <c r="G125" s="1">
        <v>14</v>
      </c>
      <c r="H125" s="1">
        <v>12</v>
      </c>
      <c r="I125" s="1">
        <v>14</v>
      </c>
      <c r="J125" s="1">
        <v>15</v>
      </c>
      <c r="K125" s="1">
        <v>16</v>
      </c>
      <c r="L125" s="1">
        <v>16</v>
      </c>
      <c r="M125" s="1">
        <v>15</v>
      </c>
      <c r="N125" s="1">
        <v>8</v>
      </c>
      <c r="O125" s="1">
        <v>16</v>
      </c>
    </row>
    <row r="126" spans="1:15" ht="15" customHeight="1" thickBot="1" x14ac:dyDescent="0.3">
      <c r="A126" s="51" t="s">
        <v>1123</v>
      </c>
      <c r="B126" s="17" t="s">
        <v>2190</v>
      </c>
      <c r="C126" s="17" t="s">
        <v>12</v>
      </c>
      <c r="D126" s="25">
        <f t="shared" si="3"/>
        <v>12.363636363636363</v>
      </c>
      <c r="E126" s="1">
        <v>15</v>
      </c>
      <c r="F126" s="1">
        <v>15</v>
      </c>
      <c r="G126" s="1">
        <v>14</v>
      </c>
      <c r="H126" s="1">
        <v>10</v>
      </c>
      <c r="I126" s="1">
        <v>14</v>
      </c>
      <c r="J126" s="1">
        <v>9</v>
      </c>
      <c r="K126" s="1">
        <v>11</v>
      </c>
      <c r="L126" s="1">
        <v>14</v>
      </c>
      <c r="M126" s="1">
        <v>13</v>
      </c>
      <c r="N126" s="1">
        <v>9</v>
      </c>
      <c r="O126" s="1">
        <v>12</v>
      </c>
    </row>
    <row r="127" spans="1:15" ht="15" customHeight="1" thickBot="1" x14ac:dyDescent="0.3">
      <c r="A127" s="51" t="s">
        <v>1123</v>
      </c>
      <c r="B127" s="17" t="s">
        <v>2191</v>
      </c>
      <c r="C127" s="17" t="s">
        <v>12</v>
      </c>
      <c r="D127" s="25">
        <f t="shared" si="3"/>
        <v>11</v>
      </c>
      <c r="E127" s="1">
        <v>13</v>
      </c>
      <c r="F127" s="1">
        <v>11</v>
      </c>
      <c r="G127" s="1">
        <v>12</v>
      </c>
      <c r="H127" s="1">
        <v>7</v>
      </c>
      <c r="I127" s="1">
        <v>12</v>
      </c>
      <c r="J127" s="1">
        <v>12</v>
      </c>
      <c r="K127" s="1">
        <v>13</v>
      </c>
      <c r="L127" s="1">
        <v>14</v>
      </c>
      <c r="M127" s="1">
        <v>11</v>
      </c>
      <c r="N127" s="1">
        <v>5</v>
      </c>
      <c r="O127" s="1">
        <v>11</v>
      </c>
    </row>
    <row r="128" spans="1:15" ht="15" customHeight="1" thickBot="1" x14ac:dyDescent="0.3">
      <c r="A128" s="45" t="s">
        <v>14</v>
      </c>
      <c r="B128" s="17" t="s">
        <v>2207</v>
      </c>
      <c r="C128" s="17" t="s">
        <v>12</v>
      </c>
      <c r="D128" s="25">
        <f t="shared" si="3"/>
        <v>14.090909090909092</v>
      </c>
      <c r="E128" s="1">
        <v>17</v>
      </c>
      <c r="F128" s="1">
        <v>15</v>
      </c>
      <c r="G128" s="1">
        <v>15</v>
      </c>
      <c r="H128" s="1">
        <v>13</v>
      </c>
      <c r="I128" s="1">
        <v>14</v>
      </c>
      <c r="J128" s="1">
        <v>13</v>
      </c>
      <c r="K128" s="1">
        <v>15</v>
      </c>
      <c r="L128" s="1">
        <v>16</v>
      </c>
      <c r="M128" s="1">
        <v>13</v>
      </c>
      <c r="N128" s="1">
        <v>9</v>
      </c>
      <c r="O128" s="1">
        <v>15</v>
      </c>
    </row>
    <row r="129" spans="1:15" ht="15" customHeight="1" thickBot="1" x14ac:dyDescent="0.3">
      <c r="A129" s="45" t="s">
        <v>14</v>
      </c>
      <c r="B129" s="17" t="s">
        <v>2225</v>
      </c>
      <c r="C129" s="17" t="s">
        <v>12</v>
      </c>
      <c r="D129" s="25">
        <f t="shared" si="3"/>
        <v>13.545454545454545</v>
      </c>
      <c r="E129" s="1">
        <v>14</v>
      </c>
      <c r="F129" s="1">
        <v>15</v>
      </c>
      <c r="G129" s="1">
        <v>13</v>
      </c>
      <c r="H129" s="1">
        <v>8</v>
      </c>
      <c r="I129" s="1">
        <v>15</v>
      </c>
      <c r="J129" s="1">
        <v>15</v>
      </c>
      <c r="K129" s="1">
        <v>14</v>
      </c>
      <c r="L129" s="1">
        <v>16</v>
      </c>
      <c r="M129" s="1">
        <v>14</v>
      </c>
      <c r="N129" s="1">
        <v>11</v>
      </c>
      <c r="O129" s="1">
        <v>14</v>
      </c>
    </row>
    <row r="130" spans="1:15" ht="15" customHeight="1" thickBot="1" x14ac:dyDescent="0.3">
      <c r="A130" s="45" t="s">
        <v>14</v>
      </c>
      <c r="B130" s="17" t="s">
        <v>2227</v>
      </c>
      <c r="C130" s="17" t="s">
        <v>12</v>
      </c>
      <c r="D130" s="25">
        <f t="shared" ref="D130:D145" si="4">AVERAGE(E130:O130)</f>
        <v>14.090909090909092</v>
      </c>
      <c r="E130" s="1">
        <v>18</v>
      </c>
      <c r="F130" s="1">
        <v>17</v>
      </c>
      <c r="G130" s="1">
        <v>11</v>
      </c>
      <c r="H130" s="1">
        <v>11</v>
      </c>
      <c r="I130" s="1">
        <v>14</v>
      </c>
      <c r="J130" s="1">
        <v>15</v>
      </c>
      <c r="K130" s="1">
        <v>15</v>
      </c>
      <c r="L130" s="1">
        <v>16</v>
      </c>
      <c r="M130" s="1">
        <v>14</v>
      </c>
      <c r="N130" s="1">
        <v>10</v>
      </c>
      <c r="O130" s="1">
        <v>14</v>
      </c>
    </row>
    <row r="131" spans="1:15" ht="15" customHeight="1" thickBot="1" x14ac:dyDescent="0.3">
      <c r="A131" s="37" t="s">
        <v>20</v>
      </c>
      <c r="B131" s="17" t="s">
        <v>2244</v>
      </c>
      <c r="C131" s="17" t="s">
        <v>12</v>
      </c>
      <c r="D131" s="25">
        <f t="shared" si="4"/>
        <v>12.363636363636363</v>
      </c>
      <c r="E131" s="1">
        <v>14</v>
      </c>
      <c r="F131" s="1">
        <v>14</v>
      </c>
      <c r="G131" s="1">
        <v>14</v>
      </c>
      <c r="H131" s="1">
        <v>5</v>
      </c>
      <c r="I131" s="1">
        <v>12</v>
      </c>
      <c r="J131" s="1">
        <v>13</v>
      </c>
      <c r="K131" s="1">
        <v>17</v>
      </c>
      <c r="L131" s="1">
        <v>17</v>
      </c>
      <c r="M131" s="1">
        <v>6</v>
      </c>
      <c r="N131" s="1">
        <v>10</v>
      </c>
      <c r="O131" s="1">
        <v>14</v>
      </c>
    </row>
    <row r="132" spans="1:15" ht="15" customHeight="1" thickBot="1" x14ac:dyDescent="0.3">
      <c r="A132" s="37" t="s">
        <v>20</v>
      </c>
      <c r="B132" s="17" t="s">
        <v>2260</v>
      </c>
      <c r="C132" s="17" t="s">
        <v>12</v>
      </c>
      <c r="D132" s="25">
        <f t="shared" si="4"/>
        <v>14</v>
      </c>
      <c r="E132" s="1">
        <v>16</v>
      </c>
      <c r="F132" s="1">
        <v>14</v>
      </c>
      <c r="G132" s="1">
        <v>11</v>
      </c>
      <c r="H132" s="1">
        <v>12</v>
      </c>
      <c r="I132" s="1">
        <v>17</v>
      </c>
      <c r="J132" s="1">
        <v>15</v>
      </c>
      <c r="K132" s="1">
        <v>17</v>
      </c>
      <c r="L132" s="1">
        <v>14</v>
      </c>
      <c r="M132" s="1">
        <v>14</v>
      </c>
      <c r="N132" s="1">
        <v>13</v>
      </c>
      <c r="O132" s="1">
        <v>11</v>
      </c>
    </row>
    <row r="133" spans="1:15" ht="15" customHeight="1" thickBot="1" x14ac:dyDescent="0.3">
      <c r="A133" s="37" t="s">
        <v>20</v>
      </c>
      <c r="B133" s="17" t="s">
        <v>2261</v>
      </c>
      <c r="C133" s="17" t="s">
        <v>12</v>
      </c>
      <c r="D133" s="25">
        <f t="shared" si="4"/>
        <v>12.181818181818182</v>
      </c>
      <c r="E133" s="1">
        <v>10</v>
      </c>
      <c r="F133" s="1">
        <v>12</v>
      </c>
      <c r="G133" s="1">
        <v>12</v>
      </c>
      <c r="H133" s="1">
        <v>5</v>
      </c>
      <c r="I133" s="1">
        <v>13</v>
      </c>
      <c r="J133" s="1">
        <v>15</v>
      </c>
      <c r="K133" s="1">
        <v>15</v>
      </c>
      <c r="L133" s="1">
        <v>14</v>
      </c>
      <c r="M133" s="1">
        <v>12</v>
      </c>
      <c r="N133" s="1">
        <v>12</v>
      </c>
      <c r="O133" s="1">
        <v>14</v>
      </c>
    </row>
    <row r="134" spans="1:15" ht="15" customHeight="1" thickBot="1" x14ac:dyDescent="0.3">
      <c r="A134" s="30" t="s">
        <v>1128</v>
      </c>
      <c r="B134" s="17" t="s">
        <v>2276</v>
      </c>
      <c r="C134" s="17" t="s">
        <v>12</v>
      </c>
      <c r="D134" s="25">
        <f t="shared" si="4"/>
        <v>13.090909090909092</v>
      </c>
      <c r="E134" s="1">
        <v>12</v>
      </c>
      <c r="F134" s="1">
        <v>16</v>
      </c>
      <c r="G134" s="1">
        <v>15</v>
      </c>
      <c r="H134" s="1">
        <v>16</v>
      </c>
      <c r="I134" s="1">
        <v>14</v>
      </c>
      <c r="J134" s="1">
        <v>13</v>
      </c>
      <c r="K134" s="1">
        <v>14</v>
      </c>
      <c r="L134" s="1">
        <v>14</v>
      </c>
      <c r="M134" s="1">
        <v>8</v>
      </c>
      <c r="N134" s="1">
        <v>9</v>
      </c>
      <c r="O134" s="1">
        <v>13</v>
      </c>
    </row>
    <row r="135" spans="1:15" ht="15" customHeight="1" thickBot="1" x14ac:dyDescent="0.3">
      <c r="A135" s="30" t="s">
        <v>1128</v>
      </c>
      <c r="B135" s="17" t="s">
        <v>2291</v>
      </c>
      <c r="C135" s="17" t="s">
        <v>12</v>
      </c>
      <c r="D135" s="25">
        <f t="shared" si="4"/>
        <v>12</v>
      </c>
      <c r="E135" s="1">
        <v>14</v>
      </c>
      <c r="F135" s="1">
        <v>10</v>
      </c>
      <c r="G135" s="1">
        <v>13</v>
      </c>
      <c r="H135" s="1">
        <v>4</v>
      </c>
      <c r="I135" s="1">
        <v>13</v>
      </c>
      <c r="J135" s="1">
        <v>15</v>
      </c>
      <c r="K135" s="1">
        <v>14</v>
      </c>
      <c r="L135" s="1">
        <v>13</v>
      </c>
      <c r="M135" s="1">
        <v>8</v>
      </c>
      <c r="N135" s="1">
        <v>12</v>
      </c>
      <c r="O135" s="1">
        <v>16</v>
      </c>
    </row>
    <row r="136" spans="1:15" ht="15" customHeight="1" thickBot="1" x14ac:dyDescent="0.3">
      <c r="A136" s="30" t="s">
        <v>1128</v>
      </c>
      <c r="B136" s="17" t="s">
        <v>2293</v>
      </c>
      <c r="C136" s="17" t="s">
        <v>12</v>
      </c>
      <c r="D136" s="25">
        <f t="shared" si="4"/>
        <v>12.181818181818182</v>
      </c>
      <c r="E136" s="1">
        <v>15</v>
      </c>
      <c r="F136" s="1">
        <v>12</v>
      </c>
      <c r="G136" s="1">
        <v>12</v>
      </c>
      <c r="H136" s="1">
        <v>9</v>
      </c>
      <c r="I136" s="1">
        <v>13</v>
      </c>
      <c r="J136" s="1">
        <v>10</v>
      </c>
      <c r="K136" s="1">
        <v>15</v>
      </c>
      <c r="L136" s="1">
        <v>13</v>
      </c>
      <c r="M136" s="1">
        <v>12</v>
      </c>
      <c r="N136" s="1">
        <v>10</v>
      </c>
      <c r="O136" s="1">
        <v>13</v>
      </c>
    </row>
    <row r="137" spans="1:15" ht="15" customHeight="1" thickBot="1" x14ac:dyDescent="0.3">
      <c r="A137" s="30" t="s">
        <v>466</v>
      </c>
      <c r="B137" s="17" t="s">
        <v>2311</v>
      </c>
      <c r="C137" s="17" t="s">
        <v>12</v>
      </c>
      <c r="D137" s="25">
        <f t="shared" si="4"/>
        <v>13.272727272727273</v>
      </c>
      <c r="E137" s="1">
        <v>13</v>
      </c>
      <c r="F137" s="1">
        <v>14</v>
      </c>
      <c r="G137" s="1">
        <v>13</v>
      </c>
      <c r="H137" s="1">
        <v>12</v>
      </c>
      <c r="I137" s="1">
        <v>13</v>
      </c>
      <c r="J137" s="1">
        <v>13</v>
      </c>
      <c r="K137" s="1">
        <v>15</v>
      </c>
      <c r="L137" s="1">
        <v>15</v>
      </c>
      <c r="M137" s="1">
        <v>11</v>
      </c>
      <c r="N137" s="1">
        <v>12</v>
      </c>
      <c r="O137" s="1">
        <v>15</v>
      </c>
    </row>
    <row r="138" spans="1:15" ht="15" customHeight="1" thickBot="1" x14ac:dyDescent="0.3">
      <c r="A138" s="30" t="s">
        <v>466</v>
      </c>
      <c r="B138" s="17" t="s">
        <v>2327</v>
      </c>
      <c r="C138" s="17" t="s">
        <v>12</v>
      </c>
      <c r="D138" s="25">
        <f t="shared" si="4"/>
        <v>12.545454545454545</v>
      </c>
      <c r="E138" s="1">
        <v>14</v>
      </c>
      <c r="F138" s="1">
        <v>13</v>
      </c>
      <c r="G138" s="1">
        <v>12</v>
      </c>
      <c r="H138" s="1">
        <v>7</v>
      </c>
      <c r="I138" s="1">
        <v>13</v>
      </c>
      <c r="J138" s="1">
        <v>12</v>
      </c>
      <c r="K138" s="1">
        <v>13</v>
      </c>
      <c r="L138" s="1">
        <v>14</v>
      </c>
      <c r="M138" s="1">
        <v>16</v>
      </c>
      <c r="N138" s="1">
        <v>12</v>
      </c>
      <c r="O138" s="1">
        <v>12</v>
      </c>
    </row>
    <row r="139" spans="1:15" ht="15" customHeight="1" thickBot="1" x14ac:dyDescent="0.3">
      <c r="A139" s="30" t="s">
        <v>466</v>
      </c>
      <c r="B139" s="17" t="s">
        <v>2328</v>
      </c>
      <c r="C139" s="17" t="s">
        <v>12</v>
      </c>
      <c r="D139" s="25">
        <f t="shared" si="4"/>
        <v>12.363636363636363</v>
      </c>
      <c r="E139" s="1">
        <v>12</v>
      </c>
      <c r="F139" s="1">
        <v>16</v>
      </c>
      <c r="G139" s="1">
        <v>12</v>
      </c>
      <c r="H139" s="1">
        <v>6</v>
      </c>
      <c r="I139" s="1">
        <v>13</v>
      </c>
      <c r="J139" s="1">
        <v>11</v>
      </c>
      <c r="K139" s="1">
        <v>15</v>
      </c>
      <c r="L139" s="1">
        <v>17</v>
      </c>
      <c r="M139" s="1">
        <v>14</v>
      </c>
      <c r="N139" s="1">
        <v>8</v>
      </c>
      <c r="O139" s="1">
        <v>12</v>
      </c>
    </row>
    <row r="140" spans="1:15" ht="15" customHeight="1" thickBot="1" x14ac:dyDescent="0.3">
      <c r="A140" s="27" t="s">
        <v>43</v>
      </c>
      <c r="B140" s="17" t="s">
        <v>2343</v>
      </c>
      <c r="C140" s="17" t="s">
        <v>12</v>
      </c>
      <c r="D140" s="25">
        <f t="shared" si="4"/>
        <v>14.909090909090908</v>
      </c>
      <c r="E140" s="1">
        <v>12</v>
      </c>
      <c r="F140" s="1">
        <v>15</v>
      </c>
      <c r="G140" s="1">
        <v>15</v>
      </c>
      <c r="H140" s="1">
        <v>12</v>
      </c>
      <c r="I140" s="1">
        <v>13</v>
      </c>
      <c r="J140" s="1">
        <v>18</v>
      </c>
      <c r="K140" s="1">
        <v>16</v>
      </c>
      <c r="L140" s="1">
        <v>18</v>
      </c>
      <c r="M140" s="1">
        <v>18</v>
      </c>
      <c r="N140" s="1">
        <v>10</v>
      </c>
      <c r="O140" s="1">
        <v>17</v>
      </c>
    </row>
    <row r="141" spans="1:15" ht="15" customHeight="1" thickBot="1" x14ac:dyDescent="0.3">
      <c r="A141" s="27" t="s">
        <v>43</v>
      </c>
      <c r="B141" s="17" t="s">
        <v>2361</v>
      </c>
      <c r="C141" s="17" t="s">
        <v>12</v>
      </c>
      <c r="D141" s="25">
        <f t="shared" si="4"/>
        <v>13.545454545454545</v>
      </c>
      <c r="E141" s="1">
        <v>13</v>
      </c>
      <c r="F141" s="1">
        <v>13</v>
      </c>
      <c r="G141" s="1">
        <v>13</v>
      </c>
      <c r="H141" s="1">
        <v>13</v>
      </c>
      <c r="I141" s="1">
        <v>13</v>
      </c>
      <c r="J141" s="1">
        <v>15</v>
      </c>
      <c r="K141" s="1">
        <v>15</v>
      </c>
      <c r="L141" s="1">
        <v>16</v>
      </c>
      <c r="M141" s="1">
        <v>16</v>
      </c>
      <c r="N141" s="1">
        <v>8</v>
      </c>
      <c r="O141" s="1">
        <v>14</v>
      </c>
    </row>
    <row r="142" spans="1:15" ht="15" customHeight="1" thickBot="1" x14ac:dyDescent="0.3">
      <c r="A142" s="27" t="s">
        <v>43</v>
      </c>
      <c r="B142" s="17" t="s">
        <v>2363</v>
      </c>
      <c r="C142" s="17" t="s">
        <v>12</v>
      </c>
      <c r="D142" s="25">
        <f t="shared" si="4"/>
        <v>13</v>
      </c>
      <c r="E142" s="1">
        <v>14</v>
      </c>
      <c r="F142" s="1">
        <v>15</v>
      </c>
      <c r="G142" s="1">
        <v>13</v>
      </c>
      <c r="H142" s="1">
        <v>10</v>
      </c>
      <c r="I142" s="1">
        <v>15</v>
      </c>
      <c r="J142" s="1">
        <v>11</v>
      </c>
      <c r="K142" s="1">
        <v>14</v>
      </c>
      <c r="L142" s="1">
        <v>14</v>
      </c>
      <c r="M142" s="1">
        <v>14</v>
      </c>
      <c r="N142" s="1">
        <v>11</v>
      </c>
      <c r="O142" s="1">
        <v>12</v>
      </c>
    </row>
    <row r="143" spans="1:15" ht="15" customHeight="1" thickBot="1" x14ac:dyDescent="0.3">
      <c r="A143" s="32" t="s">
        <v>1129</v>
      </c>
      <c r="B143" s="17" t="s">
        <v>2379</v>
      </c>
      <c r="C143" s="17" t="s">
        <v>12</v>
      </c>
      <c r="D143" s="25">
        <f t="shared" si="4"/>
        <v>11.818181818181818</v>
      </c>
      <c r="E143" s="1">
        <v>10</v>
      </c>
      <c r="F143" s="1">
        <v>12</v>
      </c>
      <c r="G143" s="1">
        <v>10</v>
      </c>
      <c r="H143" s="1">
        <v>7</v>
      </c>
      <c r="I143" s="1">
        <v>15</v>
      </c>
      <c r="J143" s="1">
        <v>12</v>
      </c>
      <c r="K143" s="1">
        <v>13</v>
      </c>
      <c r="L143" s="1">
        <v>14</v>
      </c>
      <c r="M143" s="1">
        <v>11</v>
      </c>
      <c r="N143" s="1">
        <v>17</v>
      </c>
      <c r="O143" s="1">
        <v>9</v>
      </c>
    </row>
    <row r="144" spans="1:15" ht="15" customHeight="1" thickBot="1" x14ac:dyDescent="0.3">
      <c r="A144" s="32" t="s">
        <v>1129</v>
      </c>
      <c r="B144" s="17" t="s">
        <v>2399</v>
      </c>
      <c r="C144" s="17" t="s">
        <v>12</v>
      </c>
      <c r="D144" s="25">
        <f t="shared" si="4"/>
        <v>10.727272727272727</v>
      </c>
      <c r="E144" s="1">
        <v>12</v>
      </c>
      <c r="F144" s="1">
        <v>11</v>
      </c>
      <c r="G144" s="1">
        <v>11</v>
      </c>
      <c r="H144" s="1">
        <v>6</v>
      </c>
      <c r="I144" s="1">
        <v>13</v>
      </c>
      <c r="J144" s="1">
        <v>13</v>
      </c>
      <c r="K144" s="1">
        <v>12</v>
      </c>
      <c r="L144" s="1">
        <v>13</v>
      </c>
      <c r="M144" s="1">
        <v>9</v>
      </c>
      <c r="N144" s="1">
        <v>8</v>
      </c>
      <c r="O144" s="1">
        <v>10</v>
      </c>
    </row>
    <row r="145" spans="1:15" ht="15" customHeight="1" thickBot="1" x14ac:dyDescent="0.3">
      <c r="A145" s="32" t="s">
        <v>1129</v>
      </c>
      <c r="B145" s="17" t="s">
        <v>2402</v>
      </c>
      <c r="C145" s="17" t="s">
        <v>12</v>
      </c>
      <c r="D145" s="25">
        <f t="shared" si="4"/>
        <v>10.272727272727273</v>
      </c>
      <c r="E145" s="1">
        <v>11</v>
      </c>
      <c r="F145" s="1">
        <v>11</v>
      </c>
      <c r="G145" s="1">
        <v>10</v>
      </c>
      <c r="H145" s="1">
        <v>5</v>
      </c>
      <c r="I145" s="1">
        <v>12</v>
      </c>
      <c r="J145" s="1">
        <v>13</v>
      </c>
      <c r="K145" s="1">
        <v>11</v>
      </c>
      <c r="L145" s="1">
        <v>13</v>
      </c>
      <c r="M145" s="1">
        <v>9</v>
      </c>
      <c r="N145" s="1">
        <v>8</v>
      </c>
      <c r="O145" s="1">
        <v>10</v>
      </c>
    </row>
  </sheetData>
  <autoFilter ref="A1:O145" xr:uid="{D3B931DC-C11E-4ECD-AB61-0F2A03FB3F35}"/>
  <conditionalFormatting sqref="E2:O145">
    <cfRule type="colorScale" priority="11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69" fitToHeight="0" orientation="portrait" horizontalDpi="4294967293" verticalDpi="4294967293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ECD82-A99A-486A-8841-8D1BB17E5F44}">
  <sheetPr>
    <tabColor rgb="FF00B0F0"/>
    <pageSetUpPr fitToPage="1"/>
  </sheetPr>
  <dimension ref="A1:R1248"/>
  <sheetViews>
    <sheetView zoomScaleNormal="100"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11.42578125" style="8" customWidth="1"/>
    <col min="2" max="2" width="39.28515625" style="8" customWidth="1"/>
    <col min="3" max="3" width="30.7109375" style="8" customWidth="1"/>
    <col min="4" max="4" width="10" style="26" customWidth="1"/>
    <col min="5" max="18" width="5.7109375" style="8" customWidth="1"/>
    <col min="19" max="16384" width="9.140625" style="8"/>
  </cols>
  <sheetData>
    <row r="1" spans="1:18" ht="18" customHeight="1" thickBot="1" x14ac:dyDescent="0.3">
      <c r="A1" s="5" t="s">
        <v>120</v>
      </c>
      <c r="B1" s="6" t="s">
        <v>1</v>
      </c>
      <c r="C1" s="5" t="s">
        <v>2</v>
      </c>
      <c r="D1" s="23" t="s">
        <v>367</v>
      </c>
      <c r="E1" s="80" t="s">
        <v>389</v>
      </c>
      <c r="F1" s="80" t="s">
        <v>369</v>
      </c>
      <c r="G1" s="80" t="s">
        <v>390</v>
      </c>
      <c r="H1" s="80" t="s">
        <v>391</v>
      </c>
      <c r="I1" s="80" t="s">
        <v>392</v>
      </c>
      <c r="J1" s="80" t="s">
        <v>393</v>
      </c>
      <c r="K1" s="80" t="s">
        <v>394</v>
      </c>
      <c r="L1" s="80" t="s">
        <v>362</v>
      </c>
      <c r="M1" s="80" t="s">
        <v>395</v>
      </c>
      <c r="N1" s="80" t="s">
        <v>364</v>
      </c>
      <c r="O1" s="80" t="s">
        <v>374</v>
      </c>
      <c r="P1" s="80" t="s">
        <v>396</v>
      </c>
      <c r="Q1" s="80" t="s">
        <v>366</v>
      </c>
      <c r="R1" s="80" t="s">
        <v>397</v>
      </c>
    </row>
    <row r="2" spans="1:18" ht="15" customHeight="1" thickBot="1" x14ac:dyDescent="0.3">
      <c r="A2" s="28" t="s">
        <v>19</v>
      </c>
      <c r="B2" s="16" t="s">
        <v>11</v>
      </c>
      <c r="C2" s="16" t="s">
        <v>12</v>
      </c>
      <c r="D2" s="24">
        <f t="shared" ref="D2:D65" si="0">AVERAGE(E2:R2)</f>
        <v>11</v>
      </c>
      <c r="E2" s="2">
        <v>8</v>
      </c>
      <c r="F2" s="2">
        <v>12</v>
      </c>
      <c r="G2" s="2">
        <v>11</v>
      </c>
      <c r="H2" s="2">
        <v>9</v>
      </c>
      <c r="I2" s="2">
        <v>10</v>
      </c>
      <c r="J2" s="2">
        <v>10</v>
      </c>
      <c r="K2" s="2">
        <v>16</v>
      </c>
      <c r="L2" s="2">
        <v>14</v>
      </c>
      <c r="M2" s="2">
        <v>11</v>
      </c>
      <c r="N2" s="2">
        <v>9</v>
      </c>
      <c r="O2" s="2">
        <v>12</v>
      </c>
      <c r="P2" s="2">
        <v>11</v>
      </c>
      <c r="Q2" s="2">
        <v>11</v>
      </c>
      <c r="R2" s="2">
        <v>10</v>
      </c>
    </row>
    <row r="3" spans="1:18" ht="15" customHeight="1" thickBot="1" x14ac:dyDescent="0.3">
      <c r="A3" s="28" t="s">
        <v>19</v>
      </c>
      <c r="B3" s="17" t="s">
        <v>17</v>
      </c>
      <c r="C3" s="17" t="s">
        <v>18</v>
      </c>
      <c r="D3" s="25">
        <f t="shared" si="0"/>
        <v>12.428571428571429</v>
      </c>
      <c r="E3" s="1">
        <v>16</v>
      </c>
      <c r="F3" s="1">
        <v>11</v>
      </c>
      <c r="G3" s="1">
        <v>14</v>
      </c>
      <c r="H3" s="1">
        <v>11</v>
      </c>
      <c r="I3" s="1">
        <v>10</v>
      </c>
      <c r="J3" s="1">
        <v>10</v>
      </c>
      <c r="K3" s="1">
        <v>15</v>
      </c>
      <c r="L3" s="1">
        <v>16</v>
      </c>
      <c r="M3" s="1">
        <v>8</v>
      </c>
      <c r="N3" s="1">
        <v>13</v>
      </c>
      <c r="O3" s="1">
        <v>12</v>
      </c>
      <c r="P3" s="1">
        <v>12</v>
      </c>
      <c r="Q3" s="1">
        <v>12</v>
      </c>
      <c r="R3" s="1">
        <v>14</v>
      </c>
    </row>
    <row r="4" spans="1:18" ht="15" customHeight="1" thickBot="1" x14ac:dyDescent="0.3">
      <c r="A4" s="28" t="s">
        <v>19</v>
      </c>
      <c r="B4" s="17" t="s">
        <v>23</v>
      </c>
      <c r="C4" s="17" t="s">
        <v>24</v>
      </c>
      <c r="D4" s="25">
        <f t="shared" si="0"/>
        <v>12.928571428571429</v>
      </c>
      <c r="E4" s="1">
        <v>11</v>
      </c>
      <c r="F4" s="1">
        <v>13</v>
      </c>
      <c r="G4" s="1">
        <v>13</v>
      </c>
      <c r="H4" s="1">
        <v>14</v>
      </c>
      <c r="I4" s="1">
        <v>13</v>
      </c>
      <c r="J4" s="1">
        <v>12</v>
      </c>
      <c r="K4" s="1">
        <v>15</v>
      </c>
      <c r="L4" s="1">
        <v>16</v>
      </c>
      <c r="M4" s="1">
        <v>8</v>
      </c>
      <c r="N4" s="1">
        <v>14</v>
      </c>
      <c r="O4" s="1">
        <v>14</v>
      </c>
      <c r="P4" s="1">
        <v>12</v>
      </c>
      <c r="Q4" s="1">
        <v>13</v>
      </c>
      <c r="R4" s="1">
        <v>13</v>
      </c>
    </row>
    <row r="5" spans="1:18" ht="15" customHeight="1" thickBot="1" x14ac:dyDescent="0.3">
      <c r="A5" s="28" t="s">
        <v>19</v>
      </c>
      <c r="B5" s="17" t="s">
        <v>28</v>
      </c>
      <c r="C5" s="17" t="s">
        <v>29</v>
      </c>
      <c r="D5" s="25">
        <f t="shared" si="0"/>
        <v>11.857142857142858</v>
      </c>
      <c r="E5" s="1">
        <v>16</v>
      </c>
      <c r="F5" s="1">
        <v>11</v>
      </c>
      <c r="G5" s="1">
        <v>15</v>
      </c>
      <c r="H5" s="1">
        <v>13</v>
      </c>
      <c r="I5" s="1">
        <v>13</v>
      </c>
      <c r="J5" s="1">
        <v>12</v>
      </c>
      <c r="K5" s="1">
        <v>12</v>
      </c>
      <c r="L5" s="1">
        <v>12</v>
      </c>
      <c r="M5" s="1">
        <v>7</v>
      </c>
      <c r="N5" s="1">
        <v>11</v>
      </c>
      <c r="O5" s="1">
        <v>12</v>
      </c>
      <c r="P5" s="1">
        <v>13</v>
      </c>
      <c r="Q5" s="1">
        <v>7</v>
      </c>
      <c r="R5" s="1">
        <v>12</v>
      </c>
    </row>
    <row r="6" spans="1:18" ht="15" customHeight="1" thickBot="1" x14ac:dyDescent="0.3">
      <c r="A6" s="28" t="s">
        <v>19</v>
      </c>
      <c r="B6" s="17" t="s">
        <v>32</v>
      </c>
      <c r="C6" s="17" t="s">
        <v>33</v>
      </c>
      <c r="D6" s="25">
        <f t="shared" si="0"/>
        <v>13.714285714285714</v>
      </c>
      <c r="E6" s="1">
        <v>16</v>
      </c>
      <c r="F6" s="1">
        <v>14</v>
      </c>
      <c r="G6" s="1">
        <v>16</v>
      </c>
      <c r="H6" s="1">
        <v>14</v>
      </c>
      <c r="I6" s="1">
        <v>12</v>
      </c>
      <c r="J6" s="1">
        <v>13</v>
      </c>
      <c r="K6" s="1">
        <v>16</v>
      </c>
      <c r="L6" s="1">
        <v>13</v>
      </c>
      <c r="M6" s="1">
        <v>13</v>
      </c>
      <c r="N6" s="1">
        <v>14</v>
      </c>
      <c r="O6" s="1">
        <v>13</v>
      </c>
      <c r="P6" s="1">
        <v>13</v>
      </c>
      <c r="Q6" s="1">
        <v>12</v>
      </c>
      <c r="R6" s="1">
        <v>13</v>
      </c>
    </row>
    <row r="7" spans="1:18" ht="15" customHeight="1" thickBot="1" x14ac:dyDescent="0.3">
      <c r="A7" s="28" t="s">
        <v>19</v>
      </c>
      <c r="B7" s="17" t="s">
        <v>36</v>
      </c>
      <c r="C7" s="17" t="s">
        <v>37</v>
      </c>
      <c r="D7" s="25">
        <f t="shared" si="0"/>
        <v>14.142857142857142</v>
      </c>
      <c r="E7" s="1">
        <v>12</v>
      </c>
      <c r="F7" s="1">
        <v>14</v>
      </c>
      <c r="G7" s="1">
        <v>15</v>
      </c>
      <c r="H7" s="1">
        <v>15</v>
      </c>
      <c r="I7" s="1">
        <v>14</v>
      </c>
      <c r="J7" s="1">
        <v>14</v>
      </c>
      <c r="K7" s="1">
        <v>16</v>
      </c>
      <c r="L7" s="1">
        <v>13</v>
      </c>
      <c r="M7" s="1">
        <v>12</v>
      </c>
      <c r="N7" s="1">
        <v>12</v>
      </c>
      <c r="O7" s="1">
        <v>15</v>
      </c>
      <c r="P7" s="1">
        <v>16</v>
      </c>
      <c r="Q7" s="1">
        <v>15</v>
      </c>
      <c r="R7" s="1">
        <v>15</v>
      </c>
    </row>
    <row r="8" spans="1:18" ht="15" customHeight="1" thickBot="1" x14ac:dyDescent="0.3">
      <c r="A8" s="28" t="s">
        <v>19</v>
      </c>
      <c r="B8" s="17" t="s">
        <v>41</v>
      </c>
      <c r="C8" s="17" t="s">
        <v>42</v>
      </c>
      <c r="D8" s="25">
        <f t="shared" si="0"/>
        <v>13.428571428571429</v>
      </c>
      <c r="E8" s="1">
        <v>11</v>
      </c>
      <c r="F8" s="1">
        <v>15</v>
      </c>
      <c r="G8" s="1">
        <v>12</v>
      </c>
      <c r="H8" s="1">
        <v>15</v>
      </c>
      <c r="I8" s="1">
        <v>12</v>
      </c>
      <c r="J8" s="1">
        <v>15</v>
      </c>
      <c r="K8" s="1">
        <v>16</v>
      </c>
      <c r="L8" s="1">
        <v>16</v>
      </c>
      <c r="M8" s="1">
        <v>9</v>
      </c>
      <c r="N8" s="1">
        <v>14</v>
      </c>
      <c r="O8" s="1">
        <v>11</v>
      </c>
      <c r="P8" s="1">
        <v>13</v>
      </c>
      <c r="Q8" s="1">
        <v>16</v>
      </c>
      <c r="R8" s="1">
        <v>13</v>
      </c>
    </row>
    <row r="9" spans="1:18" ht="15" customHeight="1" thickBot="1" x14ac:dyDescent="0.3">
      <c r="A9" s="28" t="s">
        <v>19</v>
      </c>
      <c r="B9" s="17" t="s">
        <v>46</v>
      </c>
      <c r="C9" s="17" t="s">
        <v>47</v>
      </c>
      <c r="D9" s="25">
        <f t="shared" si="0"/>
        <v>14.142857142857142</v>
      </c>
      <c r="E9" s="1">
        <v>13</v>
      </c>
      <c r="F9" s="1">
        <v>14</v>
      </c>
      <c r="G9" s="1">
        <v>14</v>
      </c>
      <c r="H9" s="1">
        <v>15</v>
      </c>
      <c r="I9" s="1">
        <v>14</v>
      </c>
      <c r="J9" s="1">
        <v>14</v>
      </c>
      <c r="K9" s="1">
        <v>16</v>
      </c>
      <c r="L9" s="1">
        <v>16</v>
      </c>
      <c r="M9" s="1">
        <v>11</v>
      </c>
      <c r="N9" s="1">
        <v>17</v>
      </c>
      <c r="O9" s="1">
        <v>10</v>
      </c>
      <c r="P9" s="1">
        <v>15</v>
      </c>
      <c r="Q9" s="1">
        <v>15</v>
      </c>
      <c r="R9" s="1">
        <v>14</v>
      </c>
    </row>
    <row r="10" spans="1:18" ht="15" customHeight="1" thickBot="1" x14ac:dyDescent="0.3">
      <c r="A10" s="28" t="s">
        <v>19</v>
      </c>
      <c r="B10" s="17" t="s">
        <v>50</v>
      </c>
      <c r="C10" s="17" t="s">
        <v>51</v>
      </c>
      <c r="D10" s="25">
        <f t="shared" si="0"/>
        <v>13.214285714285714</v>
      </c>
      <c r="E10" s="1">
        <v>16</v>
      </c>
      <c r="F10" s="1">
        <v>14</v>
      </c>
      <c r="G10" s="1">
        <v>18</v>
      </c>
      <c r="H10" s="1">
        <v>12</v>
      </c>
      <c r="I10" s="1">
        <v>13</v>
      </c>
      <c r="J10" s="1">
        <v>11</v>
      </c>
      <c r="K10" s="1">
        <v>16</v>
      </c>
      <c r="L10" s="1">
        <v>10</v>
      </c>
      <c r="M10" s="1">
        <v>10</v>
      </c>
      <c r="N10" s="1">
        <v>13</v>
      </c>
      <c r="O10" s="1">
        <v>10</v>
      </c>
      <c r="P10" s="1">
        <v>15</v>
      </c>
      <c r="Q10" s="1">
        <v>10</v>
      </c>
      <c r="R10" s="1">
        <v>17</v>
      </c>
    </row>
    <row r="11" spans="1:18" ht="15" customHeight="1" thickBot="1" x14ac:dyDescent="0.3">
      <c r="A11" s="28" t="s">
        <v>19</v>
      </c>
      <c r="B11" s="17" t="s">
        <v>55</v>
      </c>
      <c r="C11" s="17" t="s">
        <v>56</v>
      </c>
      <c r="D11" s="25">
        <f t="shared" si="0"/>
        <v>12.142857142857142</v>
      </c>
      <c r="E11" s="1">
        <v>13</v>
      </c>
      <c r="F11" s="1">
        <v>13</v>
      </c>
      <c r="G11" s="1">
        <v>12</v>
      </c>
      <c r="H11" s="1">
        <v>14</v>
      </c>
      <c r="I11" s="1">
        <v>10</v>
      </c>
      <c r="J11" s="1">
        <v>12</v>
      </c>
      <c r="K11" s="1">
        <v>14</v>
      </c>
      <c r="L11" s="1">
        <v>16</v>
      </c>
      <c r="M11" s="1">
        <v>7</v>
      </c>
      <c r="N11" s="1">
        <v>13</v>
      </c>
      <c r="O11" s="1">
        <v>7</v>
      </c>
      <c r="P11" s="1">
        <v>12</v>
      </c>
      <c r="Q11" s="1">
        <v>14</v>
      </c>
      <c r="R11" s="1">
        <v>13</v>
      </c>
    </row>
    <row r="12" spans="1:18" ht="15" customHeight="1" thickBot="1" x14ac:dyDescent="0.3">
      <c r="A12" s="28" t="s">
        <v>19</v>
      </c>
      <c r="B12" s="17" t="s">
        <v>59</v>
      </c>
      <c r="C12" s="17" t="s">
        <v>60</v>
      </c>
      <c r="D12" s="25">
        <f t="shared" si="0"/>
        <v>12</v>
      </c>
      <c r="E12" s="1">
        <v>12</v>
      </c>
      <c r="F12" s="1">
        <v>13</v>
      </c>
      <c r="G12" s="1">
        <v>10</v>
      </c>
      <c r="H12" s="1">
        <v>13</v>
      </c>
      <c r="I12" s="1">
        <v>11</v>
      </c>
      <c r="J12" s="1">
        <v>13</v>
      </c>
      <c r="K12" s="1">
        <v>15</v>
      </c>
      <c r="L12" s="1">
        <v>16</v>
      </c>
      <c r="M12" s="1">
        <v>6</v>
      </c>
      <c r="N12" s="1">
        <v>12</v>
      </c>
      <c r="O12" s="1">
        <v>10</v>
      </c>
      <c r="P12" s="1">
        <v>12</v>
      </c>
      <c r="Q12" s="1">
        <v>13</v>
      </c>
      <c r="R12" s="1">
        <v>12</v>
      </c>
    </row>
    <row r="13" spans="1:18" ht="15" customHeight="1" thickBot="1" x14ac:dyDescent="0.3">
      <c r="A13" s="28" t="s">
        <v>19</v>
      </c>
      <c r="B13" s="17" t="s">
        <v>63</v>
      </c>
      <c r="C13" s="17" t="s">
        <v>64</v>
      </c>
      <c r="D13" s="25">
        <f t="shared" si="0"/>
        <v>13.428571428571429</v>
      </c>
      <c r="E13" s="1">
        <v>12</v>
      </c>
      <c r="F13" s="1">
        <v>12</v>
      </c>
      <c r="G13" s="1">
        <v>15</v>
      </c>
      <c r="H13" s="1">
        <v>15</v>
      </c>
      <c r="I13" s="1">
        <v>15</v>
      </c>
      <c r="J13" s="1">
        <v>13</v>
      </c>
      <c r="K13" s="1">
        <v>15</v>
      </c>
      <c r="L13" s="1">
        <v>13</v>
      </c>
      <c r="M13" s="1">
        <v>12</v>
      </c>
      <c r="N13" s="1">
        <v>10</v>
      </c>
      <c r="O13" s="1">
        <v>13</v>
      </c>
      <c r="P13" s="1">
        <v>16</v>
      </c>
      <c r="Q13" s="1">
        <v>14</v>
      </c>
      <c r="R13" s="1">
        <v>13</v>
      </c>
    </row>
    <row r="14" spans="1:18" ht="15" customHeight="1" thickBot="1" x14ac:dyDescent="0.3">
      <c r="A14" s="28" t="s">
        <v>19</v>
      </c>
      <c r="B14" s="17" t="s">
        <v>67</v>
      </c>
      <c r="C14" s="17" t="s">
        <v>12</v>
      </c>
      <c r="D14" s="25">
        <f t="shared" si="0"/>
        <v>10.357142857142858</v>
      </c>
      <c r="E14" s="1">
        <v>12</v>
      </c>
      <c r="F14" s="1">
        <v>14</v>
      </c>
      <c r="G14" s="1">
        <v>16</v>
      </c>
      <c r="H14" s="1">
        <v>11</v>
      </c>
      <c r="I14" s="1">
        <v>12</v>
      </c>
      <c r="J14" s="1">
        <v>15</v>
      </c>
      <c r="K14" s="1">
        <v>13</v>
      </c>
      <c r="L14" s="1">
        <v>1</v>
      </c>
      <c r="M14" s="1">
        <v>7</v>
      </c>
      <c r="N14" s="1">
        <v>3</v>
      </c>
      <c r="O14" s="1">
        <v>11</v>
      </c>
      <c r="P14" s="1">
        <v>11</v>
      </c>
      <c r="Q14" s="1">
        <v>9</v>
      </c>
      <c r="R14" s="1">
        <v>10</v>
      </c>
    </row>
    <row r="15" spans="1:18" ht="15" customHeight="1" thickBot="1" x14ac:dyDescent="0.3">
      <c r="A15" s="28" t="s">
        <v>19</v>
      </c>
      <c r="B15" s="17" t="s">
        <v>70</v>
      </c>
      <c r="C15" s="17" t="s">
        <v>12</v>
      </c>
      <c r="D15" s="25">
        <f t="shared" si="0"/>
        <v>9.1428571428571423</v>
      </c>
      <c r="E15" s="1">
        <v>6</v>
      </c>
      <c r="F15" s="1">
        <v>12</v>
      </c>
      <c r="G15" s="1">
        <v>11</v>
      </c>
      <c r="H15" s="1">
        <v>10</v>
      </c>
      <c r="I15" s="1">
        <v>12</v>
      </c>
      <c r="J15" s="1">
        <v>15</v>
      </c>
      <c r="K15" s="1">
        <v>13</v>
      </c>
      <c r="L15" s="1">
        <v>3</v>
      </c>
      <c r="M15" s="1">
        <v>7</v>
      </c>
      <c r="N15" s="1">
        <v>2</v>
      </c>
      <c r="O15" s="1">
        <v>10</v>
      </c>
      <c r="P15" s="1">
        <v>10</v>
      </c>
      <c r="Q15" s="1">
        <v>7</v>
      </c>
      <c r="R15" s="1">
        <v>10</v>
      </c>
    </row>
    <row r="16" spans="1:18" ht="15" customHeight="1" thickBot="1" x14ac:dyDescent="0.3">
      <c r="A16" s="28" t="s">
        <v>19</v>
      </c>
      <c r="B16" s="17" t="s">
        <v>74</v>
      </c>
      <c r="C16" s="17" t="s">
        <v>75</v>
      </c>
      <c r="D16" s="25">
        <f t="shared" si="0"/>
        <v>13.428571428571429</v>
      </c>
      <c r="E16" s="1">
        <v>9</v>
      </c>
      <c r="F16" s="1">
        <v>15</v>
      </c>
      <c r="G16" s="1">
        <v>13</v>
      </c>
      <c r="H16" s="1">
        <v>13</v>
      </c>
      <c r="I16" s="1">
        <v>12</v>
      </c>
      <c r="J16" s="1">
        <v>13</v>
      </c>
      <c r="K16" s="1">
        <v>15</v>
      </c>
      <c r="L16" s="1">
        <v>16</v>
      </c>
      <c r="M16" s="1">
        <v>11</v>
      </c>
      <c r="N16" s="1">
        <v>13</v>
      </c>
      <c r="O16" s="1">
        <v>13</v>
      </c>
      <c r="P16" s="1">
        <v>15</v>
      </c>
      <c r="Q16" s="1">
        <v>15</v>
      </c>
      <c r="R16" s="1">
        <v>15</v>
      </c>
    </row>
    <row r="17" spans="1:18" ht="15" customHeight="1" thickBot="1" x14ac:dyDescent="0.3">
      <c r="A17" s="28" t="s">
        <v>19</v>
      </c>
      <c r="B17" s="17" t="s">
        <v>78</v>
      </c>
      <c r="C17" s="17" t="s">
        <v>79</v>
      </c>
      <c r="D17" s="25">
        <f t="shared" si="0"/>
        <v>13.642857142857142</v>
      </c>
      <c r="E17" s="1">
        <v>14</v>
      </c>
      <c r="F17" s="1">
        <v>13</v>
      </c>
      <c r="G17" s="1">
        <v>13</v>
      </c>
      <c r="H17" s="1">
        <v>14</v>
      </c>
      <c r="I17" s="1">
        <v>13</v>
      </c>
      <c r="J17" s="1">
        <v>15</v>
      </c>
      <c r="K17" s="1">
        <v>16</v>
      </c>
      <c r="L17" s="1">
        <v>16</v>
      </c>
      <c r="M17" s="1">
        <v>16</v>
      </c>
      <c r="N17" s="1">
        <v>14</v>
      </c>
      <c r="O17" s="1">
        <v>8</v>
      </c>
      <c r="P17" s="1">
        <v>12</v>
      </c>
      <c r="Q17" s="1">
        <v>16</v>
      </c>
      <c r="R17" s="1">
        <v>11</v>
      </c>
    </row>
    <row r="18" spans="1:18" ht="15" customHeight="1" thickBot="1" x14ac:dyDescent="0.3">
      <c r="A18" s="28" t="s">
        <v>19</v>
      </c>
      <c r="B18" s="17" t="s">
        <v>82</v>
      </c>
      <c r="C18" s="17" t="s">
        <v>64</v>
      </c>
      <c r="D18" s="25">
        <f t="shared" si="0"/>
        <v>14.142857142857142</v>
      </c>
      <c r="E18" s="1">
        <v>16</v>
      </c>
      <c r="F18" s="1">
        <v>14</v>
      </c>
      <c r="G18" s="1">
        <v>15</v>
      </c>
      <c r="H18" s="1">
        <v>16</v>
      </c>
      <c r="I18" s="1">
        <v>13</v>
      </c>
      <c r="J18" s="1">
        <v>13</v>
      </c>
      <c r="K18" s="1">
        <v>16</v>
      </c>
      <c r="L18" s="1">
        <v>14</v>
      </c>
      <c r="M18" s="1">
        <v>9</v>
      </c>
      <c r="N18" s="1">
        <v>13</v>
      </c>
      <c r="O18" s="1">
        <v>14</v>
      </c>
      <c r="P18" s="1">
        <v>16</v>
      </c>
      <c r="Q18" s="1">
        <v>15</v>
      </c>
      <c r="R18" s="1">
        <v>14</v>
      </c>
    </row>
    <row r="19" spans="1:18" ht="15" customHeight="1" thickBot="1" x14ac:dyDescent="0.3">
      <c r="A19" s="28" t="s">
        <v>19</v>
      </c>
      <c r="B19" s="17" t="s">
        <v>84</v>
      </c>
      <c r="C19" s="17" t="s">
        <v>85</v>
      </c>
      <c r="D19" s="25">
        <f t="shared" si="0"/>
        <v>12.785714285714286</v>
      </c>
      <c r="E19" s="1">
        <v>9</v>
      </c>
      <c r="F19" s="1">
        <v>13</v>
      </c>
      <c r="G19" s="1">
        <v>10</v>
      </c>
      <c r="H19" s="1">
        <v>14</v>
      </c>
      <c r="I19" s="1">
        <v>11</v>
      </c>
      <c r="J19" s="1">
        <v>13</v>
      </c>
      <c r="K19" s="1">
        <v>12</v>
      </c>
      <c r="L19" s="1">
        <v>15</v>
      </c>
      <c r="M19" s="1">
        <v>14</v>
      </c>
      <c r="N19" s="1">
        <v>15</v>
      </c>
      <c r="O19" s="1">
        <v>12</v>
      </c>
      <c r="P19" s="1">
        <v>15</v>
      </c>
      <c r="Q19" s="1">
        <v>16</v>
      </c>
      <c r="R19" s="1">
        <v>10</v>
      </c>
    </row>
    <row r="20" spans="1:18" ht="15" customHeight="1" thickBot="1" x14ac:dyDescent="0.3">
      <c r="A20" s="28" t="s">
        <v>19</v>
      </c>
      <c r="B20" s="17" t="s">
        <v>88</v>
      </c>
      <c r="C20" s="17" t="s">
        <v>37</v>
      </c>
      <c r="D20" s="25">
        <f t="shared" si="0"/>
        <v>13.928571428571429</v>
      </c>
      <c r="E20" s="1">
        <v>15</v>
      </c>
      <c r="F20" s="1">
        <v>13</v>
      </c>
      <c r="G20" s="1">
        <v>15</v>
      </c>
      <c r="H20" s="1">
        <v>14</v>
      </c>
      <c r="I20" s="1">
        <v>14</v>
      </c>
      <c r="J20" s="1">
        <v>14</v>
      </c>
      <c r="K20" s="1">
        <v>15</v>
      </c>
      <c r="L20" s="1">
        <v>9</v>
      </c>
      <c r="M20" s="1">
        <v>14</v>
      </c>
      <c r="N20" s="1">
        <v>14</v>
      </c>
      <c r="O20" s="1">
        <v>14</v>
      </c>
      <c r="P20" s="1">
        <v>14</v>
      </c>
      <c r="Q20" s="1">
        <v>14</v>
      </c>
      <c r="R20" s="1">
        <v>16</v>
      </c>
    </row>
    <row r="21" spans="1:18" ht="15" customHeight="1" thickBot="1" x14ac:dyDescent="0.3">
      <c r="A21" s="28" t="s">
        <v>19</v>
      </c>
      <c r="B21" s="17" t="s">
        <v>92</v>
      </c>
      <c r="C21" s="17" t="s">
        <v>93</v>
      </c>
      <c r="D21" s="25">
        <f t="shared" si="0"/>
        <v>12.714285714285714</v>
      </c>
      <c r="E21" s="1">
        <v>13</v>
      </c>
      <c r="F21" s="1">
        <v>15</v>
      </c>
      <c r="G21" s="1">
        <v>16</v>
      </c>
      <c r="H21" s="1">
        <v>13</v>
      </c>
      <c r="I21" s="1">
        <v>13</v>
      </c>
      <c r="J21" s="1">
        <v>13</v>
      </c>
      <c r="K21" s="1">
        <v>14</v>
      </c>
      <c r="L21" s="1">
        <v>8</v>
      </c>
      <c r="M21" s="1">
        <v>13</v>
      </c>
      <c r="N21" s="1">
        <v>9</v>
      </c>
      <c r="O21" s="1">
        <v>14</v>
      </c>
      <c r="P21" s="1">
        <v>13</v>
      </c>
      <c r="Q21" s="1">
        <v>12</v>
      </c>
      <c r="R21" s="1">
        <v>12</v>
      </c>
    </row>
    <row r="22" spans="1:18" ht="15" customHeight="1" thickBot="1" x14ac:dyDescent="0.3">
      <c r="A22" s="28" t="s">
        <v>19</v>
      </c>
      <c r="B22" s="17" t="s">
        <v>95</v>
      </c>
      <c r="C22" s="17" t="s">
        <v>96</v>
      </c>
      <c r="D22" s="25">
        <f t="shared" si="0"/>
        <v>11.571428571428571</v>
      </c>
      <c r="E22" s="1">
        <v>13</v>
      </c>
      <c r="F22" s="1">
        <v>13</v>
      </c>
      <c r="G22" s="1">
        <v>10</v>
      </c>
      <c r="H22" s="1">
        <v>13</v>
      </c>
      <c r="I22" s="1">
        <v>11</v>
      </c>
      <c r="J22" s="1">
        <v>13</v>
      </c>
      <c r="K22" s="1">
        <v>9</v>
      </c>
      <c r="L22" s="1">
        <v>14</v>
      </c>
      <c r="M22" s="1">
        <v>8</v>
      </c>
      <c r="N22" s="1">
        <v>13</v>
      </c>
      <c r="O22" s="1">
        <v>6</v>
      </c>
      <c r="P22" s="1">
        <v>12</v>
      </c>
      <c r="Q22" s="1">
        <v>12</v>
      </c>
      <c r="R22" s="1">
        <v>15</v>
      </c>
    </row>
    <row r="23" spans="1:18" ht="15" customHeight="1" thickBot="1" x14ac:dyDescent="0.3">
      <c r="A23" s="28" t="s">
        <v>19</v>
      </c>
      <c r="B23" s="17" t="s">
        <v>99</v>
      </c>
      <c r="C23" s="17" t="s">
        <v>100</v>
      </c>
      <c r="D23" s="25">
        <f t="shared" si="0"/>
        <v>11.214285714285714</v>
      </c>
      <c r="E23" s="1">
        <v>10</v>
      </c>
      <c r="F23" s="1">
        <v>10</v>
      </c>
      <c r="G23" s="1">
        <v>11</v>
      </c>
      <c r="H23" s="1">
        <v>13</v>
      </c>
      <c r="I23" s="1">
        <v>10</v>
      </c>
      <c r="J23" s="1">
        <v>11</v>
      </c>
      <c r="K23" s="1">
        <v>14</v>
      </c>
      <c r="L23" s="1">
        <v>18</v>
      </c>
      <c r="M23" s="1">
        <v>6</v>
      </c>
      <c r="N23" s="1">
        <v>14</v>
      </c>
      <c r="O23" s="1">
        <v>6</v>
      </c>
      <c r="P23" s="1">
        <v>10</v>
      </c>
      <c r="Q23" s="1">
        <v>12</v>
      </c>
      <c r="R23" s="1">
        <v>12</v>
      </c>
    </row>
    <row r="24" spans="1:18" ht="15" customHeight="1" thickBot="1" x14ac:dyDescent="0.3">
      <c r="A24" s="28" t="s">
        <v>19</v>
      </c>
      <c r="B24" s="17" t="s">
        <v>103</v>
      </c>
      <c r="C24" s="17" t="s">
        <v>104</v>
      </c>
      <c r="D24" s="25">
        <f t="shared" si="0"/>
        <v>11.857142857142858</v>
      </c>
      <c r="E24" s="1">
        <v>10</v>
      </c>
      <c r="F24" s="1">
        <v>12</v>
      </c>
      <c r="G24" s="1">
        <v>13</v>
      </c>
      <c r="H24" s="1">
        <v>13</v>
      </c>
      <c r="I24" s="1">
        <v>12</v>
      </c>
      <c r="J24" s="1">
        <v>12</v>
      </c>
      <c r="K24" s="1">
        <v>15</v>
      </c>
      <c r="L24" s="1">
        <v>13</v>
      </c>
      <c r="M24" s="1">
        <v>7</v>
      </c>
      <c r="N24" s="1">
        <v>14</v>
      </c>
      <c r="O24" s="1">
        <v>7</v>
      </c>
      <c r="P24" s="1">
        <v>13</v>
      </c>
      <c r="Q24" s="1">
        <v>12</v>
      </c>
      <c r="R24" s="1">
        <v>13</v>
      </c>
    </row>
    <row r="25" spans="1:18" ht="15" customHeight="1" thickBot="1" x14ac:dyDescent="0.3">
      <c r="A25" s="28" t="s">
        <v>19</v>
      </c>
      <c r="B25" s="17" t="s">
        <v>107</v>
      </c>
      <c r="C25" s="17" t="s">
        <v>108</v>
      </c>
      <c r="D25" s="25">
        <f t="shared" si="0"/>
        <v>13</v>
      </c>
      <c r="E25" s="1">
        <v>15</v>
      </c>
      <c r="F25" s="1">
        <v>15</v>
      </c>
      <c r="G25" s="1">
        <v>16</v>
      </c>
      <c r="H25" s="1">
        <v>12</v>
      </c>
      <c r="I25" s="1">
        <v>13</v>
      </c>
      <c r="J25" s="1">
        <v>12</v>
      </c>
      <c r="K25" s="1">
        <v>16</v>
      </c>
      <c r="L25" s="1">
        <v>7</v>
      </c>
      <c r="M25" s="1">
        <v>12</v>
      </c>
      <c r="N25" s="1">
        <v>11</v>
      </c>
      <c r="O25" s="1">
        <v>14</v>
      </c>
      <c r="P25" s="1">
        <v>13</v>
      </c>
      <c r="Q25" s="1">
        <v>12</v>
      </c>
      <c r="R25" s="1">
        <v>14</v>
      </c>
    </row>
    <row r="26" spans="1:18" ht="15" customHeight="1" thickBot="1" x14ac:dyDescent="0.3">
      <c r="A26" s="28" t="s">
        <v>19</v>
      </c>
      <c r="B26" s="17" t="s">
        <v>111</v>
      </c>
      <c r="C26" s="17" t="s">
        <v>112</v>
      </c>
      <c r="D26" s="25">
        <f t="shared" si="0"/>
        <v>10.285714285714286</v>
      </c>
      <c r="E26" s="1">
        <v>8</v>
      </c>
      <c r="F26" s="1">
        <v>11</v>
      </c>
      <c r="G26" s="1">
        <v>11</v>
      </c>
      <c r="H26" s="1">
        <v>11</v>
      </c>
      <c r="I26" s="1">
        <v>10</v>
      </c>
      <c r="J26" s="1">
        <v>11</v>
      </c>
      <c r="K26" s="1">
        <v>8</v>
      </c>
      <c r="L26" s="1">
        <v>12</v>
      </c>
      <c r="M26" s="1">
        <v>6</v>
      </c>
      <c r="N26" s="1">
        <v>11</v>
      </c>
      <c r="O26" s="1">
        <v>11</v>
      </c>
      <c r="P26" s="1">
        <v>10</v>
      </c>
      <c r="Q26" s="1">
        <v>11</v>
      </c>
      <c r="R26" s="1">
        <v>13</v>
      </c>
    </row>
    <row r="27" spans="1:18" ht="15" customHeight="1" thickBot="1" x14ac:dyDescent="0.3">
      <c r="A27" s="28" t="s">
        <v>19</v>
      </c>
      <c r="B27" s="17" t="s">
        <v>115</v>
      </c>
      <c r="C27" s="17" t="s">
        <v>116</v>
      </c>
      <c r="D27" s="25">
        <f t="shared" si="0"/>
        <v>11.5</v>
      </c>
      <c r="E27" s="1">
        <v>5</v>
      </c>
      <c r="F27" s="1">
        <v>14</v>
      </c>
      <c r="G27" s="1">
        <v>12</v>
      </c>
      <c r="H27" s="1">
        <v>10</v>
      </c>
      <c r="I27" s="1">
        <v>12</v>
      </c>
      <c r="J27" s="1">
        <v>12</v>
      </c>
      <c r="K27" s="1">
        <v>17</v>
      </c>
      <c r="L27" s="1">
        <v>5</v>
      </c>
      <c r="M27" s="1">
        <v>9</v>
      </c>
      <c r="N27" s="1">
        <v>12</v>
      </c>
      <c r="O27" s="1">
        <v>13</v>
      </c>
      <c r="P27" s="1">
        <v>12</v>
      </c>
      <c r="Q27" s="1">
        <v>15</v>
      </c>
      <c r="R27" s="1">
        <v>13</v>
      </c>
    </row>
    <row r="28" spans="1:18" ht="15" customHeight="1" thickBot="1" x14ac:dyDescent="0.3">
      <c r="A28" s="30" t="s">
        <v>126</v>
      </c>
      <c r="B28" s="17" t="s">
        <v>121</v>
      </c>
      <c r="C28" s="17" t="s">
        <v>12</v>
      </c>
      <c r="D28" s="25">
        <f t="shared" si="0"/>
        <v>11.428571428571429</v>
      </c>
      <c r="E28" s="1">
        <v>6</v>
      </c>
      <c r="F28" s="1">
        <v>12</v>
      </c>
      <c r="G28" s="1">
        <v>14</v>
      </c>
      <c r="H28" s="1">
        <v>15</v>
      </c>
      <c r="I28" s="1">
        <v>13</v>
      </c>
      <c r="J28" s="1">
        <v>12</v>
      </c>
      <c r="K28" s="1">
        <v>15</v>
      </c>
      <c r="L28" s="1">
        <v>6</v>
      </c>
      <c r="M28" s="1">
        <v>11</v>
      </c>
      <c r="N28" s="1">
        <v>3</v>
      </c>
      <c r="O28" s="1">
        <v>15</v>
      </c>
      <c r="P28" s="1">
        <v>12</v>
      </c>
      <c r="Q28" s="1">
        <v>13</v>
      </c>
      <c r="R28" s="1">
        <v>13</v>
      </c>
    </row>
    <row r="29" spans="1:18" ht="15" customHeight="1" thickBot="1" x14ac:dyDescent="0.3">
      <c r="A29" s="30" t="s">
        <v>126</v>
      </c>
      <c r="B29" s="17" t="s">
        <v>124</v>
      </c>
      <c r="C29" s="17" t="s">
        <v>125</v>
      </c>
      <c r="D29" s="25">
        <f t="shared" si="0"/>
        <v>14.785714285714286</v>
      </c>
      <c r="E29" s="1">
        <v>17</v>
      </c>
      <c r="F29" s="1">
        <v>14</v>
      </c>
      <c r="G29" s="1">
        <v>18</v>
      </c>
      <c r="H29" s="1">
        <v>12</v>
      </c>
      <c r="I29" s="1">
        <v>14</v>
      </c>
      <c r="J29" s="1">
        <v>13</v>
      </c>
      <c r="K29" s="1">
        <v>18</v>
      </c>
      <c r="L29" s="1">
        <v>11</v>
      </c>
      <c r="M29" s="1">
        <v>13</v>
      </c>
      <c r="N29" s="1">
        <v>13</v>
      </c>
      <c r="O29" s="1">
        <v>13</v>
      </c>
      <c r="P29" s="1">
        <v>19</v>
      </c>
      <c r="Q29" s="1">
        <v>12</v>
      </c>
      <c r="R29" s="1">
        <v>20</v>
      </c>
    </row>
    <row r="30" spans="1:18" ht="15" customHeight="1" thickBot="1" x14ac:dyDescent="0.3">
      <c r="A30" s="30" t="s">
        <v>126</v>
      </c>
      <c r="B30" s="17" t="s">
        <v>129</v>
      </c>
      <c r="C30" s="17" t="s">
        <v>130</v>
      </c>
      <c r="D30" s="25">
        <f t="shared" si="0"/>
        <v>11.285714285714286</v>
      </c>
      <c r="E30" s="1">
        <v>7</v>
      </c>
      <c r="F30" s="1">
        <v>11</v>
      </c>
      <c r="G30" s="1">
        <v>12</v>
      </c>
      <c r="H30" s="1">
        <v>11</v>
      </c>
      <c r="I30" s="1">
        <v>11</v>
      </c>
      <c r="J30" s="1">
        <v>12</v>
      </c>
      <c r="K30" s="1">
        <v>16</v>
      </c>
      <c r="L30" s="1">
        <v>8</v>
      </c>
      <c r="M30" s="1">
        <v>12</v>
      </c>
      <c r="N30" s="1">
        <v>14</v>
      </c>
      <c r="O30" s="1">
        <v>9</v>
      </c>
      <c r="P30" s="1">
        <v>12</v>
      </c>
      <c r="Q30" s="1">
        <v>11</v>
      </c>
      <c r="R30" s="1">
        <v>12</v>
      </c>
    </row>
    <row r="31" spans="1:18" ht="15" customHeight="1" thickBot="1" x14ac:dyDescent="0.3">
      <c r="A31" s="30" t="s">
        <v>126</v>
      </c>
      <c r="B31" s="17" t="s">
        <v>132</v>
      </c>
      <c r="C31" s="17" t="s">
        <v>29</v>
      </c>
      <c r="D31" s="25">
        <f t="shared" si="0"/>
        <v>13.428571428571429</v>
      </c>
      <c r="E31" s="1">
        <v>15</v>
      </c>
      <c r="F31" s="1">
        <v>14</v>
      </c>
      <c r="G31" s="1">
        <v>16</v>
      </c>
      <c r="H31" s="1">
        <v>14</v>
      </c>
      <c r="I31" s="1">
        <v>12</v>
      </c>
      <c r="J31" s="1">
        <v>12</v>
      </c>
      <c r="K31" s="1">
        <v>16</v>
      </c>
      <c r="L31" s="1">
        <v>8</v>
      </c>
      <c r="M31" s="1">
        <v>16</v>
      </c>
      <c r="N31" s="1">
        <v>11</v>
      </c>
      <c r="O31" s="1">
        <v>14</v>
      </c>
      <c r="P31" s="1">
        <v>15</v>
      </c>
      <c r="Q31" s="1">
        <v>11</v>
      </c>
      <c r="R31" s="1">
        <v>14</v>
      </c>
    </row>
    <row r="32" spans="1:18" ht="15" customHeight="1" thickBot="1" x14ac:dyDescent="0.3">
      <c r="A32" s="30" t="s">
        <v>126</v>
      </c>
      <c r="B32" s="17" t="s">
        <v>134</v>
      </c>
      <c r="C32" s="17" t="s">
        <v>135</v>
      </c>
      <c r="D32" s="25">
        <f t="shared" si="0"/>
        <v>13.142857142857142</v>
      </c>
      <c r="E32" s="1">
        <v>17</v>
      </c>
      <c r="F32" s="1">
        <v>13</v>
      </c>
      <c r="G32" s="1">
        <v>14</v>
      </c>
      <c r="H32" s="1">
        <v>13</v>
      </c>
      <c r="I32" s="1">
        <v>13</v>
      </c>
      <c r="J32" s="1">
        <v>13</v>
      </c>
      <c r="K32" s="1">
        <v>16</v>
      </c>
      <c r="L32" s="1">
        <v>10</v>
      </c>
      <c r="M32" s="1">
        <v>13</v>
      </c>
      <c r="N32" s="1">
        <v>9</v>
      </c>
      <c r="O32" s="1">
        <v>14</v>
      </c>
      <c r="P32" s="1">
        <v>14</v>
      </c>
      <c r="Q32" s="1">
        <v>12</v>
      </c>
      <c r="R32" s="1">
        <v>13</v>
      </c>
    </row>
    <row r="33" spans="1:18" ht="15" customHeight="1" thickBot="1" x14ac:dyDescent="0.3">
      <c r="A33" s="30" t="s">
        <v>126</v>
      </c>
      <c r="B33" s="17" t="s">
        <v>138</v>
      </c>
      <c r="C33" s="17" t="s">
        <v>139</v>
      </c>
      <c r="D33" s="25">
        <f t="shared" si="0"/>
        <v>13.142857142857142</v>
      </c>
      <c r="E33" s="1">
        <v>16</v>
      </c>
      <c r="F33" s="1">
        <v>12</v>
      </c>
      <c r="G33" s="1">
        <v>15</v>
      </c>
      <c r="H33" s="1">
        <v>12</v>
      </c>
      <c r="I33" s="1">
        <v>11</v>
      </c>
      <c r="J33" s="1">
        <v>12</v>
      </c>
      <c r="K33" s="1">
        <v>16</v>
      </c>
      <c r="L33" s="1">
        <v>15</v>
      </c>
      <c r="M33" s="1">
        <v>7</v>
      </c>
      <c r="N33" s="1">
        <v>14</v>
      </c>
      <c r="O33" s="1">
        <v>10</v>
      </c>
      <c r="P33" s="1">
        <v>16</v>
      </c>
      <c r="Q33" s="1">
        <v>12</v>
      </c>
      <c r="R33" s="1">
        <v>16</v>
      </c>
    </row>
    <row r="34" spans="1:18" ht="15" customHeight="1" thickBot="1" x14ac:dyDescent="0.3">
      <c r="A34" s="30" t="s">
        <v>126</v>
      </c>
      <c r="B34" s="17" t="s">
        <v>142</v>
      </c>
      <c r="C34" s="17" t="s">
        <v>143</v>
      </c>
      <c r="D34" s="25">
        <f t="shared" si="0"/>
        <v>14.357142857142858</v>
      </c>
      <c r="E34" s="1">
        <v>16</v>
      </c>
      <c r="F34" s="1">
        <v>14</v>
      </c>
      <c r="G34" s="1">
        <v>14</v>
      </c>
      <c r="H34" s="1">
        <v>13</v>
      </c>
      <c r="I34" s="1">
        <v>12</v>
      </c>
      <c r="J34" s="1">
        <v>13</v>
      </c>
      <c r="K34" s="1">
        <v>17</v>
      </c>
      <c r="L34" s="1">
        <v>13</v>
      </c>
      <c r="M34" s="1">
        <v>13</v>
      </c>
      <c r="N34" s="1">
        <v>16</v>
      </c>
      <c r="O34" s="1">
        <v>13</v>
      </c>
      <c r="P34" s="1">
        <v>16</v>
      </c>
      <c r="Q34" s="1">
        <v>14</v>
      </c>
      <c r="R34" s="1">
        <v>17</v>
      </c>
    </row>
    <row r="35" spans="1:18" ht="15" customHeight="1" thickBot="1" x14ac:dyDescent="0.3">
      <c r="A35" s="30" t="s">
        <v>126</v>
      </c>
      <c r="B35" s="17" t="s">
        <v>146</v>
      </c>
      <c r="C35" s="17" t="s">
        <v>147</v>
      </c>
      <c r="D35" s="25">
        <f t="shared" si="0"/>
        <v>11.642857142857142</v>
      </c>
      <c r="E35" s="1">
        <v>8</v>
      </c>
      <c r="F35" s="1">
        <v>13</v>
      </c>
      <c r="G35" s="1">
        <v>8</v>
      </c>
      <c r="H35" s="1">
        <v>14</v>
      </c>
      <c r="I35" s="1">
        <v>12</v>
      </c>
      <c r="J35" s="1">
        <v>12</v>
      </c>
      <c r="K35" s="1">
        <v>14</v>
      </c>
      <c r="L35" s="1">
        <v>16</v>
      </c>
      <c r="M35" s="1">
        <v>6</v>
      </c>
      <c r="N35" s="1">
        <v>13</v>
      </c>
      <c r="O35" s="1">
        <v>9</v>
      </c>
      <c r="P35" s="1">
        <v>11</v>
      </c>
      <c r="Q35" s="1">
        <v>15</v>
      </c>
      <c r="R35" s="1">
        <v>12</v>
      </c>
    </row>
    <row r="36" spans="1:18" ht="15" customHeight="1" thickBot="1" x14ac:dyDescent="0.3">
      <c r="A36" s="30" t="s">
        <v>126</v>
      </c>
      <c r="B36" s="17" t="s">
        <v>150</v>
      </c>
      <c r="C36" s="17" t="s">
        <v>60</v>
      </c>
      <c r="D36" s="25">
        <f t="shared" si="0"/>
        <v>12.857142857142858</v>
      </c>
      <c r="E36" s="1">
        <v>11</v>
      </c>
      <c r="F36" s="1">
        <v>13</v>
      </c>
      <c r="G36" s="1">
        <v>12</v>
      </c>
      <c r="H36" s="1">
        <v>13</v>
      </c>
      <c r="I36" s="1">
        <v>13</v>
      </c>
      <c r="J36" s="1">
        <v>14</v>
      </c>
      <c r="K36" s="1">
        <v>15</v>
      </c>
      <c r="L36" s="1">
        <v>15</v>
      </c>
      <c r="M36" s="1">
        <v>12</v>
      </c>
      <c r="N36" s="1">
        <v>14</v>
      </c>
      <c r="O36" s="1">
        <v>7</v>
      </c>
      <c r="P36" s="1">
        <v>15</v>
      </c>
      <c r="Q36" s="1">
        <v>14</v>
      </c>
      <c r="R36" s="1">
        <v>12</v>
      </c>
    </row>
    <row r="37" spans="1:18" ht="15" customHeight="1" thickBot="1" x14ac:dyDescent="0.3">
      <c r="A37" s="30" t="s">
        <v>126</v>
      </c>
      <c r="B37" s="17" t="s">
        <v>153</v>
      </c>
      <c r="C37" s="17" t="s">
        <v>37</v>
      </c>
      <c r="D37" s="25">
        <f t="shared" si="0"/>
        <v>14.5</v>
      </c>
      <c r="E37" s="1">
        <v>14</v>
      </c>
      <c r="F37" s="1">
        <v>16</v>
      </c>
      <c r="G37" s="1">
        <v>14</v>
      </c>
      <c r="H37" s="1">
        <v>18</v>
      </c>
      <c r="I37" s="1">
        <v>11</v>
      </c>
      <c r="J37" s="1">
        <v>14</v>
      </c>
      <c r="K37" s="1">
        <v>17</v>
      </c>
      <c r="L37" s="1">
        <v>16</v>
      </c>
      <c r="M37" s="1">
        <v>11</v>
      </c>
      <c r="N37" s="1">
        <v>13</v>
      </c>
      <c r="O37" s="1">
        <v>12</v>
      </c>
      <c r="P37" s="1">
        <v>15</v>
      </c>
      <c r="Q37" s="1">
        <v>15</v>
      </c>
      <c r="R37" s="1">
        <v>17</v>
      </c>
    </row>
    <row r="38" spans="1:18" ht="15" customHeight="1" thickBot="1" x14ac:dyDescent="0.3">
      <c r="A38" s="30" t="s">
        <v>126</v>
      </c>
      <c r="B38" s="17" t="s">
        <v>156</v>
      </c>
      <c r="C38" s="17" t="s">
        <v>100</v>
      </c>
      <c r="D38" s="25">
        <f t="shared" si="0"/>
        <v>12.214285714285714</v>
      </c>
      <c r="E38" s="1">
        <v>14</v>
      </c>
      <c r="F38" s="1">
        <v>13</v>
      </c>
      <c r="G38" s="1">
        <v>16</v>
      </c>
      <c r="H38" s="1">
        <v>13</v>
      </c>
      <c r="I38" s="1">
        <v>12</v>
      </c>
      <c r="J38" s="1">
        <v>12</v>
      </c>
      <c r="K38" s="1">
        <v>13</v>
      </c>
      <c r="L38" s="1">
        <v>12</v>
      </c>
      <c r="M38" s="1">
        <v>10</v>
      </c>
      <c r="N38" s="1">
        <v>12</v>
      </c>
      <c r="O38" s="1">
        <v>8</v>
      </c>
      <c r="P38" s="1">
        <v>13</v>
      </c>
      <c r="Q38" s="1">
        <v>11</v>
      </c>
      <c r="R38" s="1">
        <v>12</v>
      </c>
    </row>
    <row r="39" spans="1:18" ht="15" customHeight="1" thickBot="1" x14ac:dyDescent="0.3">
      <c r="A39" s="30" t="s">
        <v>126</v>
      </c>
      <c r="B39" s="17" t="s">
        <v>159</v>
      </c>
      <c r="C39" s="17" t="s">
        <v>160</v>
      </c>
      <c r="D39" s="25">
        <f t="shared" si="0"/>
        <v>12.714285714285714</v>
      </c>
      <c r="E39" s="1">
        <v>12</v>
      </c>
      <c r="F39" s="1">
        <v>15</v>
      </c>
      <c r="G39" s="1">
        <v>13</v>
      </c>
      <c r="H39" s="1">
        <v>15</v>
      </c>
      <c r="I39" s="1">
        <v>15</v>
      </c>
      <c r="J39" s="1">
        <v>13</v>
      </c>
      <c r="K39" s="1">
        <v>13</v>
      </c>
      <c r="L39" s="1">
        <v>8</v>
      </c>
      <c r="M39" s="1">
        <v>12</v>
      </c>
      <c r="N39" s="1">
        <v>9</v>
      </c>
      <c r="O39" s="1">
        <v>14</v>
      </c>
      <c r="P39" s="1">
        <v>16</v>
      </c>
      <c r="Q39" s="1">
        <v>11</v>
      </c>
      <c r="R39" s="1">
        <v>12</v>
      </c>
    </row>
    <row r="40" spans="1:18" ht="15" customHeight="1" thickBot="1" x14ac:dyDescent="0.3">
      <c r="A40" s="30" t="s">
        <v>126</v>
      </c>
      <c r="B40" s="17" t="s">
        <v>162</v>
      </c>
      <c r="C40" s="17" t="s">
        <v>163</v>
      </c>
      <c r="D40" s="25">
        <f t="shared" si="0"/>
        <v>14.928571428571429</v>
      </c>
      <c r="E40" s="1">
        <v>15</v>
      </c>
      <c r="F40" s="1">
        <v>16</v>
      </c>
      <c r="G40" s="1">
        <v>16</v>
      </c>
      <c r="H40" s="1">
        <v>14</v>
      </c>
      <c r="I40" s="1">
        <v>16</v>
      </c>
      <c r="J40" s="1">
        <v>13</v>
      </c>
      <c r="K40" s="1">
        <v>16</v>
      </c>
      <c r="L40" s="1">
        <v>13</v>
      </c>
      <c r="M40" s="1">
        <v>16</v>
      </c>
      <c r="N40" s="1">
        <v>13</v>
      </c>
      <c r="O40" s="1">
        <v>15</v>
      </c>
      <c r="P40" s="1">
        <v>16</v>
      </c>
      <c r="Q40" s="1">
        <v>14</v>
      </c>
      <c r="R40" s="1">
        <v>16</v>
      </c>
    </row>
    <row r="41" spans="1:18" ht="15" customHeight="1" thickBot="1" x14ac:dyDescent="0.3">
      <c r="A41" s="30" t="s">
        <v>126</v>
      </c>
      <c r="B41" s="17" t="s">
        <v>166</v>
      </c>
      <c r="C41" s="17" t="s">
        <v>167</v>
      </c>
      <c r="D41" s="25">
        <f t="shared" si="0"/>
        <v>14.785714285714286</v>
      </c>
      <c r="E41" s="1">
        <v>16</v>
      </c>
      <c r="F41" s="1">
        <v>17</v>
      </c>
      <c r="G41" s="1">
        <v>16</v>
      </c>
      <c r="H41" s="1">
        <v>14</v>
      </c>
      <c r="I41" s="1">
        <v>13</v>
      </c>
      <c r="J41" s="1">
        <v>13</v>
      </c>
      <c r="K41" s="1">
        <v>17</v>
      </c>
      <c r="L41" s="1">
        <v>14</v>
      </c>
      <c r="M41" s="1">
        <v>13</v>
      </c>
      <c r="N41" s="1">
        <v>17</v>
      </c>
      <c r="O41" s="1">
        <v>11</v>
      </c>
      <c r="P41" s="1">
        <v>15</v>
      </c>
      <c r="Q41" s="1">
        <v>14</v>
      </c>
      <c r="R41" s="1">
        <v>17</v>
      </c>
    </row>
    <row r="42" spans="1:18" ht="15" customHeight="1" thickBot="1" x14ac:dyDescent="0.3">
      <c r="A42" s="30" t="s">
        <v>126</v>
      </c>
      <c r="B42" s="17" t="s">
        <v>171</v>
      </c>
      <c r="C42" s="17" t="s">
        <v>12</v>
      </c>
      <c r="D42" s="25">
        <f t="shared" si="0"/>
        <v>10.714285714285714</v>
      </c>
      <c r="E42" s="1">
        <v>10</v>
      </c>
      <c r="F42" s="1">
        <v>11</v>
      </c>
      <c r="G42" s="1">
        <v>13</v>
      </c>
      <c r="H42" s="1">
        <v>12</v>
      </c>
      <c r="I42" s="1">
        <v>12</v>
      </c>
      <c r="J42" s="1">
        <v>11</v>
      </c>
      <c r="K42" s="1">
        <v>13</v>
      </c>
      <c r="L42" s="1">
        <v>5</v>
      </c>
      <c r="M42" s="1">
        <v>14</v>
      </c>
      <c r="N42" s="1">
        <v>1</v>
      </c>
      <c r="O42" s="1">
        <v>14</v>
      </c>
      <c r="P42" s="1">
        <v>12</v>
      </c>
      <c r="Q42" s="1">
        <v>9</v>
      </c>
      <c r="R42" s="1">
        <v>13</v>
      </c>
    </row>
    <row r="43" spans="1:18" ht="15" customHeight="1" thickBot="1" x14ac:dyDescent="0.3">
      <c r="A43" s="30" t="s">
        <v>126</v>
      </c>
      <c r="B43" s="17" t="s">
        <v>174</v>
      </c>
      <c r="C43" s="17" t="s">
        <v>12</v>
      </c>
      <c r="D43" s="25">
        <f t="shared" si="0"/>
        <v>9.9285714285714288</v>
      </c>
      <c r="E43" s="1">
        <v>4</v>
      </c>
      <c r="F43" s="1">
        <v>8</v>
      </c>
      <c r="G43" s="1">
        <v>11</v>
      </c>
      <c r="H43" s="1">
        <v>10</v>
      </c>
      <c r="I43" s="1">
        <v>12</v>
      </c>
      <c r="J43" s="1">
        <v>10</v>
      </c>
      <c r="K43" s="1">
        <v>17</v>
      </c>
      <c r="L43" s="1">
        <v>7</v>
      </c>
      <c r="M43" s="1">
        <v>9</v>
      </c>
      <c r="N43" s="1">
        <v>1</v>
      </c>
      <c r="O43" s="1">
        <v>14</v>
      </c>
      <c r="P43" s="1">
        <v>13</v>
      </c>
      <c r="Q43" s="1">
        <v>9</v>
      </c>
      <c r="R43" s="1">
        <v>14</v>
      </c>
    </row>
    <row r="44" spans="1:18" ht="15" customHeight="1" thickBot="1" x14ac:dyDescent="0.3">
      <c r="A44" s="30" t="s">
        <v>126</v>
      </c>
      <c r="B44" s="17" t="s">
        <v>177</v>
      </c>
      <c r="C44" s="17" t="s">
        <v>160</v>
      </c>
      <c r="D44" s="25">
        <f t="shared" si="0"/>
        <v>12.285714285714286</v>
      </c>
      <c r="E44" s="1">
        <v>9</v>
      </c>
      <c r="F44" s="1">
        <v>13</v>
      </c>
      <c r="G44" s="1">
        <v>14</v>
      </c>
      <c r="H44" s="1">
        <v>14</v>
      </c>
      <c r="I44" s="1">
        <v>13</v>
      </c>
      <c r="J44" s="1">
        <v>13</v>
      </c>
      <c r="K44" s="1">
        <v>15</v>
      </c>
      <c r="L44" s="1">
        <v>6</v>
      </c>
      <c r="M44" s="1">
        <v>10</v>
      </c>
      <c r="N44" s="1">
        <v>10</v>
      </c>
      <c r="O44" s="1">
        <v>16</v>
      </c>
      <c r="P44" s="1">
        <v>12</v>
      </c>
      <c r="Q44" s="1">
        <v>13</v>
      </c>
      <c r="R44" s="1">
        <v>14</v>
      </c>
    </row>
    <row r="45" spans="1:18" ht="15" customHeight="1" thickBot="1" x14ac:dyDescent="0.3">
      <c r="A45" s="30" t="s">
        <v>126</v>
      </c>
      <c r="B45" s="17" t="s">
        <v>179</v>
      </c>
      <c r="C45" s="17" t="s">
        <v>37</v>
      </c>
      <c r="D45" s="25">
        <f t="shared" si="0"/>
        <v>15</v>
      </c>
      <c r="E45" s="1">
        <v>16</v>
      </c>
      <c r="F45" s="1">
        <v>16</v>
      </c>
      <c r="G45" s="1">
        <v>16</v>
      </c>
      <c r="H45" s="1">
        <v>16</v>
      </c>
      <c r="I45" s="1">
        <v>17</v>
      </c>
      <c r="J45" s="1">
        <v>13</v>
      </c>
      <c r="K45" s="1">
        <v>17</v>
      </c>
      <c r="L45" s="1">
        <v>12</v>
      </c>
      <c r="M45" s="1">
        <v>15</v>
      </c>
      <c r="N45" s="1">
        <v>11</v>
      </c>
      <c r="O45" s="1">
        <v>14</v>
      </c>
      <c r="P45" s="1">
        <v>16</v>
      </c>
      <c r="Q45" s="1">
        <v>14</v>
      </c>
      <c r="R45" s="1">
        <v>17</v>
      </c>
    </row>
    <row r="46" spans="1:18" ht="15" customHeight="1" thickBot="1" x14ac:dyDescent="0.3">
      <c r="A46" s="30" t="s">
        <v>126</v>
      </c>
      <c r="B46" s="17" t="s">
        <v>181</v>
      </c>
      <c r="C46" s="17" t="s">
        <v>182</v>
      </c>
      <c r="D46" s="25">
        <f t="shared" si="0"/>
        <v>12.5</v>
      </c>
      <c r="E46" s="1">
        <v>14</v>
      </c>
      <c r="F46" s="1">
        <v>15</v>
      </c>
      <c r="G46" s="1">
        <v>13</v>
      </c>
      <c r="H46" s="1">
        <v>16</v>
      </c>
      <c r="I46" s="1">
        <v>13</v>
      </c>
      <c r="J46" s="1">
        <v>14</v>
      </c>
      <c r="K46" s="1">
        <v>10</v>
      </c>
      <c r="L46" s="1">
        <v>5</v>
      </c>
      <c r="M46" s="1">
        <v>11</v>
      </c>
      <c r="N46" s="1">
        <v>12</v>
      </c>
      <c r="O46" s="1">
        <v>14</v>
      </c>
      <c r="P46" s="1">
        <v>16</v>
      </c>
      <c r="Q46" s="1">
        <v>11</v>
      </c>
      <c r="R46" s="1">
        <v>11</v>
      </c>
    </row>
    <row r="47" spans="1:18" ht="15" customHeight="1" thickBot="1" x14ac:dyDescent="0.3">
      <c r="A47" s="30" t="s">
        <v>126</v>
      </c>
      <c r="B47" s="17" t="s">
        <v>184</v>
      </c>
      <c r="C47" s="17" t="s">
        <v>160</v>
      </c>
      <c r="D47" s="25">
        <f t="shared" si="0"/>
        <v>12.357142857142858</v>
      </c>
      <c r="E47" s="1">
        <v>11</v>
      </c>
      <c r="F47" s="1">
        <v>14</v>
      </c>
      <c r="G47" s="1">
        <v>15</v>
      </c>
      <c r="H47" s="1">
        <v>14</v>
      </c>
      <c r="I47" s="1">
        <v>15</v>
      </c>
      <c r="J47" s="1">
        <v>11</v>
      </c>
      <c r="K47" s="1">
        <v>15</v>
      </c>
      <c r="L47" s="1">
        <v>4</v>
      </c>
      <c r="M47" s="1">
        <v>9</v>
      </c>
      <c r="N47" s="1">
        <v>8</v>
      </c>
      <c r="O47" s="1">
        <v>17</v>
      </c>
      <c r="P47" s="1">
        <v>13</v>
      </c>
      <c r="Q47" s="1">
        <v>13</v>
      </c>
      <c r="R47" s="1">
        <v>14</v>
      </c>
    </row>
    <row r="48" spans="1:18" ht="15" customHeight="1" thickBot="1" x14ac:dyDescent="0.3">
      <c r="A48" s="30" t="s">
        <v>126</v>
      </c>
      <c r="B48" s="17" t="s">
        <v>185</v>
      </c>
      <c r="C48" s="17" t="s">
        <v>85</v>
      </c>
      <c r="D48" s="25">
        <f t="shared" si="0"/>
        <v>12.928571428571429</v>
      </c>
      <c r="E48" s="1">
        <v>9</v>
      </c>
      <c r="F48" s="1">
        <v>14</v>
      </c>
      <c r="G48" s="1">
        <v>13</v>
      </c>
      <c r="H48" s="1">
        <v>14</v>
      </c>
      <c r="I48" s="1">
        <v>13</v>
      </c>
      <c r="J48" s="1">
        <v>14</v>
      </c>
      <c r="K48" s="1">
        <v>16</v>
      </c>
      <c r="L48" s="1">
        <v>10</v>
      </c>
      <c r="M48" s="1">
        <v>10</v>
      </c>
      <c r="N48" s="1">
        <v>15</v>
      </c>
      <c r="O48" s="1">
        <v>10</v>
      </c>
      <c r="P48" s="1">
        <v>14</v>
      </c>
      <c r="Q48" s="1">
        <v>13</v>
      </c>
      <c r="R48" s="1">
        <v>16</v>
      </c>
    </row>
    <row r="49" spans="1:18" ht="15" customHeight="1" thickBot="1" x14ac:dyDescent="0.3">
      <c r="A49" s="30" t="s">
        <v>126</v>
      </c>
      <c r="B49" s="17" t="s">
        <v>188</v>
      </c>
      <c r="C49" s="17" t="s">
        <v>189</v>
      </c>
      <c r="D49" s="25">
        <f t="shared" si="0"/>
        <v>11.142857142857142</v>
      </c>
      <c r="E49" s="1">
        <v>7</v>
      </c>
      <c r="F49" s="1">
        <v>12</v>
      </c>
      <c r="G49" s="1">
        <v>12</v>
      </c>
      <c r="H49" s="1">
        <v>11</v>
      </c>
      <c r="I49" s="1">
        <v>10</v>
      </c>
      <c r="J49" s="1">
        <v>12</v>
      </c>
      <c r="K49" s="1">
        <v>16</v>
      </c>
      <c r="L49" s="1">
        <v>10</v>
      </c>
      <c r="M49" s="1">
        <v>8</v>
      </c>
      <c r="N49" s="1">
        <v>14</v>
      </c>
      <c r="O49" s="1">
        <v>8</v>
      </c>
      <c r="P49" s="1">
        <v>12</v>
      </c>
      <c r="Q49" s="1">
        <v>11</v>
      </c>
      <c r="R49" s="1">
        <v>13</v>
      </c>
    </row>
    <row r="50" spans="1:18" ht="15" customHeight="1" thickBot="1" x14ac:dyDescent="0.3">
      <c r="A50" s="30" t="s">
        <v>126</v>
      </c>
      <c r="B50" s="17" t="s">
        <v>191</v>
      </c>
      <c r="C50" s="17" t="s">
        <v>192</v>
      </c>
      <c r="D50" s="25">
        <f t="shared" si="0"/>
        <v>11.928571428571429</v>
      </c>
      <c r="E50" s="1">
        <v>13</v>
      </c>
      <c r="F50" s="1">
        <v>12</v>
      </c>
      <c r="G50" s="1">
        <v>15</v>
      </c>
      <c r="H50" s="1">
        <v>10</v>
      </c>
      <c r="I50" s="1">
        <v>12</v>
      </c>
      <c r="J50" s="1">
        <v>10</v>
      </c>
      <c r="K50" s="1">
        <v>16</v>
      </c>
      <c r="L50" s="1">
        <v>6</v>
      </c>
      <c r="M50" s="1">
        <v>9</v>
      </c>
      <c r="N50" s="1">
        <v>9</v>
      </c>
      <c r="O50" s="1">
        <v>16</v>
      </c>
      <c r="P50" s="1">
        <v>14</v>
      </c>
      <c r="Q50" s="1">
        <v>11</v>
      </c>
      <c r="R50" s="1">
        <v>14</v>
      </c>
    </row>
    <row r="51" spans="1:18" ht="15" customHeight="1" thickBot="1" x14ac:dyDescent="0.3">
      <c r="A51" s="30" t="s">
        <v>126</v>
      </c>
      <c r="B51" s="17" t="s">
        <v>194</v>
      </c>
      <c r="C51" s="17" t="s">
        <v>96</v>
      </c>
      <c r="D51" s="25">
        <f t="shared" si="0"/>
        <v>11.785714285714286</v>
      </c>
      <c r="E51" s="1">
        <v>12</v>
      </c>
      <c r="F51" s="1">
        <v>12</v>
      </c>
      <c r="G51" s="1">
        <v>15</v>
      </c>
      <c r="H51" s="1">
        <v>11</v>
      </c>
      <c r="I51" s="1">
        <v>11</v>
      </c>
      <c r="J51" s="1">
        <v>12</v>
      </c>
      <c r="K51" s="1">
        <v>14</v>
      </c>
      <c r="L51" s="1">
        <v>11</v>
      </c>
      <c r="M51" s="1">
        <v>7</v>
      </c>
      <c r="N51" s="1">
        <v>14</v>
      </c>
      <c r="O51" s="1">
        <v>7</v>
      </c>
      <c r="P51" s="1">
        <v>13</v>
      </c>
      <c r="Q51" s="1">
        <v>12</v>
      </c>
      <c r="R51" s="1">
        <v>14</v>
      </c>
    </row>
    <row r="52" spans="1:18" ht="15" customHeight="1" thickBot="1" x14ac:dyDescent="0.3">
      <c r="A52" s="30" t="s">
        <v>126</v>
      </c>
      <c r="B52" s="17" t="s">
        <v>196</v>
      </c>
      <c r="C52" s="17" t="s">
        <v>197</v>
      </c>
      <c r="D52" s="25">
        <f t="shared" si="0"/>
        <v>10.142857142857142</v>
      </c>
      <c r="E52" s="1">
        <v>13</v>
      </c>
      <c r="F52" s="1">
        <v>10</v>
      </c>
      <c r="G52" s="1">
        <v>9</v>
      </c>
      <c r="H52" s="1">
        <v>9</v>
      </c>
      <c r="I52" s="1">
        <v>10</v>
      </c>
      <c r="J52" s="1">
        <v>12</v>
      </c>
      <c r="K52" s="1">
        <v>15</v>
      </c>
      <c r="L52" s="1">
        <v>7</v>
      </c>
      <c r="M52" s="1">
        <v>5</v>
      </c>
      <c r="N52" s="1">
        <v>12</v>
      </c>
      <c r="O52" s="1">
        <v>6</v>
      </c>
      <c r="P52" s="1">
        <v>12</v>
      </c>
      <c r="Q52" s="1">
        <v>10</v>
      </c>
      <c r="R52" s="1">
        <v>12</v>
      </c>
    </row>
    <row r="53" spans="1:18" ht="15" customHeight="1" thickBot="1" x14ac:dyDescent="0.3">
      <c r="A53" s="30" t="s">
        <v>126</v>
      </c>
      <c r="B53" s="17" t="s">
        <v>199</v>
      </c>
      <c r="C53" s="17" t="s">
        <v>100</v>
      </c>
      <c r="D53" s="25">
        <f t="shared" si="0"/>
        <v>10.785714285714286</v>
      </c>
      <c r="E53" s="1">
        <v>8</v>
      </c>
      <c r="F53" s="1">
        <v>11</v>
      </c>
      <c r="G53" s="1">
        <v>11</v>
      </c>
      <c r="H53" s="1">
        <v>12</v>
      </c>
      <c r="I53" s="1">
        <v>11</v>
      </c>
      <c r="J53" s="1">
        <v>10</v>
      </c>
      <c r="K53" s="1">
        <v>13</v>
      </c>
      <c r="L53" s="1">
        <v>13</v>
      </c>
      <c r="M53" s="1">
        <v>8</v>
      </c>
      <c r="N53" s="1">
        <v>12</v>
      </c>
      <c r="O53" s="1">
        <v>7</v>
      </c>
      <c r="P53" s="1">
        <v>12</v>
      </c>
      <c r="Q53" s="1">
        <v>11</v>
      </c>
      <c r="R53" s="1">
        <v>12</v>
      </c>
    </row>
    <row r="54" spans="1:18" ht="15" customHeight="1" thickBot="1" x14ac:dyDescent="0.3">
      <c r="A54" s="31" t="s">
        <v>203</v>
      </c>
      <c r="B54" s="17" t="s">
        <v>202</v>
      </c>
      <c r="C54" s="17" t="s">
        <v>12</v>
      </c>
      <c r="D54" s="25">
        <f t="shared" si="0"/>
        <v>11.428571428571429</v>
      </c>
      <c r="E54" s="1">
        <v>15</v>
      </c>
      <c r="F54" s="1">
        <v>14</v>
      </c>
      <c r="G54" s="1">
        <v>16</v>
      </c>
      <c r="H54" s="1">
        <v>11</v>
      </c>
      <c r="I54" s="1">
        <v>11</v>
      </c>
      <c r="J54" s="1">
        <v>14</v>
      </c>
      <c r="K54" s="1">
        <v>13</v>
      </c>
      <c r="L54" s="1">
        <v>1</v>
      </c>
      <c r="M54" s="1">
        <v>13</v>
      </c>
      <c r="N54" s="1">
        <v>1</v>
      </c>
      <c r="O54" s="1">
        <v>14</v>
      </c>
      <c r="P54" s="1">
        <v>10</v>
      </c>
      <c r="Q54" s="1">
        <v>13</v>
      </c>
      <c r="R54" s="1">
        <v>14</v>
      </c>
    </row>
    <row r="55" spans="1:18" ht="15" customHeight="1" thickBot="1" x14ac:dyDescent="0.3">
      <c r="A55" s="31" t="s">
        <v>203</v>
      </c>
      <c r="B55" s="17" t="s">
        <v>206</v>
      </c>
      <c r="C55" s="17" t="s">
        <v>207</v>
      </c>
      <c r="D55" s="25">
        <f t="shared" si="0"/>
        <v>12.071428571428571</v>
      </c>
      <c r="E55" s="1">
        <v>13</v>
      </c>
      <c r="F55" s="1">
        <v>11</v>
      </c>
      <c r="G55" s="1">
        <v>14</v>
      </c>
      <c r="H55" s="1">
        <v>10</v>
      </c>
      <c r="I55" s="1">
        <v>13</v>
      </c>
      <c r="J55" s="1">
        <v>10</v>
      </c>
      <c r="K55" s="1">
        <v>16</v>
      </c>
      <c r="L55" s="1">
        <v>11</v>
      </c>
      <c r="M55" s="1">
        <v>7</v>
      </c>
      <c r="N55" s="1">
        <v>11</v>
      </c>
      <c r="O55" s="1">
        <v>13</v>
      </c>
      <c r="P55" s="1">
        <v>15</v>
      </c>
      <c r="Q55" s="1">
        <v>9</v>
      </c>
      <c r="R55" s="1">
        <v>16</v>
      </c>
    </row>
    <row r="56" spans="1:18" ht="15" customHeight="1" thickBot="1" x14ac:dyDescent="0.3">
      <c r="A56" s="31" t="s">
        <v>203</v>
      </c>
      <c r="B56" s="17" t="s">
        <v>209</v>
      </c>
      <c r="C56" s="17" t="s">
        <v>210</v>
      </c>
      <c r="D56" s="25">
        <f t="shared" si="0"/>
        <v>12.285714285714286</v>
      </c>
      <c r="E56" s="1">
        <v>10</v>
      </c>
      <c r="F56" s="1">
        <v>13</v>
      </c>
      <c r="G56" s="1">
        <v>12</v>
      </c>
      <c r="H56" s="1">
        <v>11</v>
      </c>
      <c r="I56" s="1">
        <v>12</v>
      </c>
      <c r="J56" s="1">
        <v>11</v>
      </c>
      <c r="K56" s="1">
        <v>13</v>
      </c>
      <c r="L56" s="1">
        <v>17</v>
      </c>
      <c r="M56" s="1">
        <v>10</v>
      </c>
      <c r="N56" s="1">
        <v>15</v>
      </c>
      <c r="O56" s="1">
        <v>12</v>
      </c>
      <c r="P56" s="1">
        <v>13</v>
      </c>
      <c r="Q56" s="1">
        <v>11</v>
      </c>
      <c r="R56" s="1">
        <v>12</v>
      </c>
    </row>
    <row r="57" spans="1:18" ht="15" customHeight="1" thickBot="1" x14ac:dyDescent="0.3">
      <c r="A57" s="31" t="s">
        <v>203</v>
      </c>
      <c r="B57" s="17" t="s">
        <v>213</v>
      </c>
      <c r="C57" s="17" t="s">
        <v>125</v>
      </c>
      <c r="D57" s="25">
        <f t="shared" si="0"/>
        <v>13.857142857142858</v>
      </c>
      <c r="E57" s="1">
        <v>16</v>
      </c>
      <c r="F57" s="1">
        <v>15</v>
      </c>
      <c r="G57" s="1">
        <v>15</v>
      </c>
      <c r="H57" s="1">
        <v>12</v>
      </c>
      <c r="I57" s="1">
        <v>13</v>
      </c>
      <c r="J57" s="1">
        <v>12</v>
      </c>
      <c r="K57" s="1">
        <v>15</v>
      </c>
      <c r="L57" s="1">
        <v>9</v>
      </c>
      <c r="M57" s="1">
        <v>14</v>
      </c>
      <c r="N57" s="1">
        <v>13</v>
      </c>
      <c r="O57" s="1">
        <v>15</v>
      </c>
      <c r="P57" s="1">
        <v>15</v>
      </c>
      <c r="Q57" s="1">
        <v>12</v>
      </c>
      <c r="R57" s="1">
        <v>18</v>
      </c>
    </row>
    <row r="58" spans="1:18" ht="15" customHeight="1" thickBot="1" x14ac:dyDescent="0.3">
      <c r="A58" s="31" t="s">
        <v>203</v>
      </c>
      <c r="B58" s="17" t="s">
        <v>216</v>
      </c>
      <c r="C58" s="17" t="s">
        <v>93</v>
      </c>
      <c r="D58" s="25">
        <f t="shared" si="0"/>
        <v>12.357142857142858</v>
      </c>
      <c r="E58" s="1">
        <v>14</v>
      </c>
      <c r="F58" s="1">
        <v>13</v>
      </c>
      <c r="G58" s="1">
        <v>17</v>
      </c>
      <c r="H58" s="1">
        <v>14</v>
      </c>
      <c r="I58" s="1">
        <v>14</v>
      </c>
      <c r="J58" s="1">
        <v>13</v>
      </c>
      <c r="K58" s="1">
        <v>15</v>
      </c>
      <c r="L58" s="1">
        <v>5</v>
      </c>
      <c r="M58" s="1">
        <v>7</v>
      </c>
      <c r="N58" s="1">
        <v>9</v>
      </c>
      <c r="O58" s="1">
        <v>15</v>
      </c>
      <c r="P58" s="1">
        <v>12</v>
      </c>
      <c r="Q58" s="1">
        <v>10</v>
      </c>
      <c r="R58" s="1">
        <v>15</v>
      </c>
    </row>
    <row r="59" spans="1:18" ht="15" customHeight="1" thickBot="1" x14ac:dyDescent="0.3">
      <c r="A59" s="31" t="s">
        <v>203</v>
      </c>
      <c r="B59" s="17" t="s">
        <v>219</v>
      </c>
      <c r="C59" s="17" t="s">
        <v>220</v>
      </c>
      <c r="D59" s="25">
        <f t="shared" si="0"/>
        <v>14.428571428571429</v>
      </c>
      <c r="E59" s="1">
        <v>15</v>
      </c>
      <c r="F59" s="1">
        <v>16</v>
      </c>
      <c r="G59" s="1">
        <v>17</v>
      </c>
      <c r="H59" s="1">
        <v>14</v>
      </c>
      <c r="I59" s="1">
        <v>11</v>
      </c>
      <c r="J59" s="1">
        <v>12</v>
      </c>
      <c r="K59" s="1">
        <v>17</v>
      </c>
      <c r="L59" s="1">
        <v>12</v>
      </c>
      <c r="M59" s="1">
        <v>13</v>
      </c>
      <c r="N59" s="1">
        <v>16</v>
      </c>
      <c r="O59" s="1">
        <v>14</v>
      </c>
      <c r="P59" s="1">
        <v>16</v>
      </c>
      <c r="Q59" s="1">
        <v>13</v>
      </c>
      <c r="R59" s="1">
        <v>16</v>
      </c>
    </row>
    <row r="60" spans="1:18" ht="15" customHeight="1" thickBot="1" x14ac:dyDescent="0.3">
      <c r="A60" s="31" t="s">
        <v>203</v>
      </c>
      <c r="B60" s="17" t="s">
        <v>223</v>
      </c>
      <c r="C60" s="17" t="s">
        <v>224</v>
      </c>
      <c r="D60" s="25">
        <f t="shared" si="0"/>
        <v>12.071428571428571</v>
      </c>
      <c r="E60" s="1">
        <v>13</v>
      </c>
      <c r="F60" s="1">
        <v>11</v>
      </c>
      <c r="G60" s="1">
        <v>14</v>
      </c>
      <c r="H60" s="1">
        <v>12</v>
      </c>
      <c r="I60" s="1">
        <v>11</v>
      </c>
      <c r="J60" s="1">
        <v>10</v>
      </c>
      <c r="K60" s="1">
        <v>13</v>
      </c>
      <c r="L60" s="1">
        <v>16</v>
      </c>
      <c r="M60" s="1">
        <v>8</v>
      </c>
      <c r="N60" s="1">
        <v>14</v>
      </c>
      <c r="O60" s="1">
        <v>9</v>
      </c>
      <c r="P60" s="1">
        <v>10</v>
      </c>
      <c r="Q60" s="1">
        <v>14</v>
      </c>
      <c r="R60" s="1">
        <v>14</v>
      </c>
    </row>
    <row r="61" spans="1:18" ht="15" customHeight="1" thickBot="1" x14ac:dyDescent="0.3">
      <c r="A61" s="31" t="s">
        <v>203</v>
      </c>
      <c r="B61" s="17" t="s">
        <v>227</v>
      </c>
      <c r="C61" s="17" t="s">
        <v>228</v>
      </c>
      <c r="D61" s="25">
        <f t="shared" si="0"/>
        <v>13.857142857142858</v>
      </c>
      <c r="E61" s="1">
        <v>12</v>
      </c>
      <c r="F61" s="1">
        <v>14</v>
      </c>
      <c r="G61" s="1">
        <v>11</v>
      </c>
      <c r="H61" s="1">
        <v>15</v>
      </c>
      <c r="I61" s="1">
        <v>13</v>
      </c>
      <c r="J61" s="1">
        <v>14</v>
      </c>
      <c r="K61" s="1">
        <v>17</v>
      </c>
      <c r="L61" s="1">
        <v>12</v>
      </c>
      <c r="M61" s="1">
        <v>12</v>
      </c>
      <c r="N61" s="1">
        <v>15</v>
      </c>
      <c r="O61" s="1">
        <v>12</v>
      </c>
      <c r="P61" s="1">
        <v>15</v>
      </c>
      <c r="Q61" s="1">
        <v>16</v>
      </c>
      <c r="R61" s="1">
        <v>16</v>
      </c>
    </row>
    <row r="62" spans="1:18" ht="15" customHeight="1" thickBot="1" x14ac:dyDescent="0.3">
      <c r="A62" s="31" t="s">
        <v>203</v>
      </c>
      <c r="B62" s="17" t="s">
        <v>230</v>
      </c>
      <c r="C62" s="17" t="s">
        <v>231</v>
      </c>
      <c r="D62" s="25">
        <f t="shared" si="0"/>
        <v>13.428571428571429</v>
      </c>
      <c r="E62" s="1">
        <v>15</v>
      </c>
      <c r="F62" s="1">
        <v>14</v>
      </c>
      <c r="G62" s="1">
        <v>14</v>
      </c>
      <c r="H62" s="1">
        <v>13</v>
      </c>
      <c r="I62" s="1">
        <v>13</v>
      </c>
      <c r="J62" s="1">
        <v>13</v>
      </c>
      <c r="K62" s="1">
        <v>16</v>
      </c>
      <c r="L62" s="1">
        <v>9</v>
      </c>
      <c r="M62" s="1">
        <v>13</v>
      </c>
      <c r="N62" s="1">
        <v>15</v>
      </c>
      <c r="O62" s="1">
        <v>9</v>
      </c>
      <c r="P62" s="1">
        <v>15</v>
      </c>
      <c r="Q62" s="1">
        <v>12</v>
      </c>
      <c r="R62" s="1">
        <v>17</v>
      </c>
    </row>
    <row r="63" spans="1:18" ht="15" customHeight="1" thickBot="1" x14ac:dyDescent="0.3">
      <c r="A63" s="31" t="s">
        <v>203</v>
      </c>
      <c r="B63" s="17" t="s">
        <v>234</v>
      </c>
      <c r="C63" s="17" t="s">
        <v>235</v>
      </c>
      <c r="D63" s="25">
        <f t="shared" si="0"/>
        <v>13.357142857142858</v>
      </c>
      <c r="E63" s="1">
        <v>13</v>
      </c>
      <c r="F63" s="1">
        <v>15</v>
      </c>
      <c r="G63" s="1">
        <v>14</v>
      </c>
      <c r="H63" s="1">
        <v>14</v>
      </c>
      <c r="I63" s="1">
        <v>14</v>
      </c>
      <c r="J63" s="1">
        <v>13</v>
      </c>
      <c r="K63" s="1">
        <v>13</v>
      </c>
      <c r="L63" s="1">
        <v>15</v>
      </c>
      <c r="M63" s="1">
        <v>12</v>
      </c>
      <c r="N63" s="1">
        <v>16</v>
      </c>
      <c r="O63" s="1">
        <v>8</v>
      </c>
      <c r="P63" s="1">
        <v>13</v>
      </c>
      <c r="Q63" s="1">
        <v>15</v>
      </c>
      <c r="R63" s="1">
        <v>12</v>
      </c>
    </row>
    <row r="64" spans="1:18" ht="15" customHeight="1" thickBot="1" x14ac:dyDescent="0.3">
      <c r="A64" s="31" t="s">
        <v>203</v>
      </c>
      <c r="B64" s="17" t="s">
        <v>237</v>
      </c>
      <c r="C64" s="17" t="s">
        <v>238</v>
      </c>
      <c r="D64" s="25">
        <f t="shared" si="0"/>
        <v>13.642857142857142</v>
      </c>
      <c r="E64" s="1">
        <v>16</v>
      </c>
      <c r="F64" s="1">
        <v>16</v>
      </c>
      <c r="G64" s="1">
        <v>13</v>
      </c>
      <c r="H64" s="1">
        <v>13</v>
      </c>
      <c r="I64" s="1">
        <v>13</v>
      </c>
      <c r="J64" s="1">
        <v>12</v>
      </c>
      <c r="K64" s="1">
        <v>18</v>
      </c>
      <c r="L64" s="1">
        <v>15</v>
      </c>
      <c r="M64" s="1">
        <v>10</v>
      </c>
      <c r="N64" s="1">
        <v>16</v>
      </c>
      <c r="O64" s="1">
        <v>7</v>
      </c>
      <c r="P64" s="1">
        <v>15</v>
      </c>
      <c r="Q64" s="1">
        <v>14</v>
      </c>
      <c r="R64" s="1">
        <v>13</v>
      </c>
    </row>
    <row r="65" spans="1:18" ht="15" customHeight="1" thickBot="1" x14ac:dyDescent="0.3">
      <c r="A65" s="31" t="s">
        <v>203</v>
      </c>
      <c r="B65" s="17" t="s">
        <v>240</v>
      </c>
      <c r="C65" s="17" t="s">
        <v>93</v>
      </c>
      <c r="D65" s="25">
        <f t="shared" si="0"/>
        <v>12.142857142857142</v>
      </c>
      <c r="E65" s="1">
        <v>13</v>
      </c>
      <c r="F65" s="1">
        <v>13</v>
      </c>
      <c r="G65" s="1">
        <v>15</v>
      </c>
      <c r="H65" s="1">
        <v>12</v>
      </c>
      <c r="I65" s="1">
        <v>12</v>
      </c>
      <c r="J65" s="1">
        <v>10</v>
      </c>
      <c r="K65" s="1">
        <v>14</v>
      </c>
      <c r="L65" s="1">
        <v>7</v>
      </c>
      <c r="M65" s="1">
        <v>15</v>
      </c>
      <c r="N65" s="1">
        <v>10</v>
      </c>
      <c r="O65" s="1">
        <v>14</v>
      </c>
      <c r="P65" s="1">
        <v>13</v>
      </c>
      <c r="Q65" s="1">
        <v>9</v>
      </c>
      <c r="R65" s="1">
        <v>13</v>
      </c>
    </row>
    <row r="66" spans="1:18" ht="15" customHeight="1" thickBot="1" x14ac:dyDescent="0.3">
      <c r="A66" s="31" t="s">
        <v>203</v>
      </c>
      <c r="B66" s="17" t="s">
        <v>242</v>
      </c>
      <c r="C66" s="17" t="s">
        <v>12</v>
      </c>
      <c r="D66" s="25">
        <f t="shared" ref="D66:D129" si="1">AVERAGE(E66:R66)</f>
        <v>10</v>
      </c>
      <c r="E66" s="1">
        <v>8</v>
      </c>
      <c r="F66" s="1">
        <v>13</v>
      </c>
      <c r="G66" s="1">
        <v>12</v>
      </c>
      <c r="H66" s="1">
        <v>12</v>
      </c>
      <c r="I66" s="1">
        <v>13</v>
      </c>
      <c r="J66" s="1">
        <v>10</v>
      </c>
      <c r="K66" s="1">
        <v>12</v>
      </c>
      <c r="L66" s="1">
        <v>1</v>
      </c>
      <c r="M66" s="1">
        <v>10</v>
      </c>
      <c r="N66" s="1">
        <v>1</v>
      </c>
      <c r="O66" s="1">
        <v>13</v>
      </c>
      <c r="P66" s="1">
        <v>12</v>
      </c>
      <c r="Q66" s="1">
        <v>11</v>
      </c>
      <c r="R66" s="1">
        <v>12</v>
      </c>
    </row>
    <row r="67" spans="1:18" ht="15" customHeight="1" thickBot="1" x14ac:dyDescent="0.3">
      <c r="A67" s="31" t="s">
        <v>203</v>
      </c>
      <c r="B67" s="17" t="s">
        <v>245</v>
      </c>
      <c r="C67" s="17" t="s">
        <v>12</v>
      </c>
      <c r="D67" s="25">
        <f t="shared" si="1"/>
        <v>10.857142857142858</v>
      </c>
      <c r="E67" s="1">
        <v>10</v>
      </c>
      <c r="F67" s="1">
        <v>14</v>
      </c>
      <c r="G67" s="1">
        <v>15</v>
      </c>
      <c r="H67" s="1">
        <v>14</v>
      </c>
      <c r="I67" s="1">
        <v>15</v>
      </c>
      <c r="J67" s="1">
        <v>10</v>
      </c>
      <c r="K67" s="1">
        <v>14</v>
      </c>
      <c r="L67" s="1">
        <v>6</v>
      </c>
      <c r="M67" s="1">
        <v>12</v>
      </c>
      <c r="N67" s="1">
        <v>1</v>
      </c>
      <c r="O67" s="1">
        <v>13</v>
      </c>
      <c r="P67" s="1">
        <v>11</v>
      </c>
      <c r="Q67" s="1">
        <v>6</v>
      </c>
      <c r="R67" s="1">
        <v>11</v>
      </c>
    </row>
    <row r="68" spans="1:18" ht="15" customHeight="1" thickBot="1" x14ac:dyDescent="0.3">
      <c r="A68" s="31" t="s">
        <v>203</v>
      </c>
      <c r="B68" s="17" t="s">
        <v>248</v>
      </c>
      <c r="C68" s="17" t="s">
        <v>249</v>
      </c>
      <c r="D68" s="25">
        <f t="shared" si="1"/>
        <v>11.928571428571429</v>
      </c>
      <c r="E68" s="1">
        <v>12</v>
      </c>
      <c r="F68" s="1">
        <v>12</v>
      </c>
      <c r="G68" s="1">
        <v>11</v>
      </c>
      <c r="H68" s="1">
        <v>13</v>
      </c>
      <c r="I68" s="1">
        <v>12</v>
      </c>
      <c r="J68" s="1">
        <v>13</v>
      </c>
      <c r="K68" s="1">
        <v>14</v>
      </c>
      <c r="L68" s="1">
        <v>13</v>
      </c>
      <c r="M68" s="1">
        <v>9</v>
      </c>
      <c r="N68" s="1">
        <v>14</v>
      </c>
      <c r="O68" s="1">
        <v>8</v>
      </c>
      <c r="P68" s="1">
        <v>11</v>
      </c>
      <c r="Q68" s="1">
        <v>13</v>
      </c>
      <c r="R68" s="1">
        <v>12</v>
      </c>
    </row>
    <row r="69" spans="1:18" ht="15" customHeight="1" thickBot="1" x14ac:dyDescent="0.3">
      <c r="A69" s="31" t="s">
        <v>203</v>
      </c>
      <c r="B69" s="17" t="s">
        <v>251</v>
      </c>
      <c r="C69" s="17" t="s">
        <v>42</v>
      </c>
      <c r="D69" s="25">
        <f t="shared" si="1"/>
        <v>12.142857142857142</v>
      </c>
      <c r="E69" s="1">
        <v>11</v>
      </c>
      <c r="F69" s="1">
        <v>15</v>
      </c>
      <c r="G69" s="1">
        <v>10</v>
      </c>
      <c r="H69" s="1">
        <v>16</v>
      </c>
      <c r="I69" s="1">
        <v>12</v>
      </c>
      <c r="J69" s="1">
        <v>13</v>
      </c>
      <c r="K69" s="1">
        <v>11</v>
      </c>
      <c r="L69" s="1">
        <v>14</v>
      </c>
      <c r="M69" s="1">
        <v>7</v>
      </c>
      <c r="N69" s="1">
        <v>14</v>
      </c>
      <c r="O69" s="1">
        <v>9</v>
      </c>
      <c r="P69" s="1">
        <v>12</v>
      </c>
      <c r="Q69" s="1">
        <v>15</v>
      </c>
      <c r="R69" s="1">
        <v>11</v>
      </c>
    </row>
    <row r="70" spans="1:18" ht="15" customHeight="1" thickBot="1" x14ac:dyDescent="0.3">
      <c r="A70" s="31" t="s">
        <v>203</v>
      </c>
      <c r="B70" s="17" t="s">
        <v>253</v>
      </c>
      <c r="C70" s="17" t="s">
        <v>254</v>
      </c>
      <c r="D70" s="25">
        <f t="shared" si="1"/>
        <v>12.714285714285714</v>
      </c>
      <c r="E70" s="1">
        <v>14</v>
      </c>
      <c r="F70" s="1">
        <v>14</v>
      </c>
      <c r="G70" s="1">
        <v>15</v>
      </c>
      <c r="H70" s="1">
        <v>11</v>
      </c>
      <c r="I70" s="1">
        <v>14</v>
      </c>
      <c r="J70" s="1">
        <v>13</v>
      </c>
      <c r="K70" s="1">
        <v>15</v>
      </c>
      <c r="L70" s="1">
        <v>11</v>
      </c>
      <c r="M70" s="1">
        <v>7</v>
      </c>
      <c r="N70" s="1">
        <v>11</v>
      </c>
      <c r="O70" s="1">
        <v>14</v>
      </c>
      <c r="P70" s="1">
        <v>13</v>
      </c>
      <c r="Q70" s="1">
        <v>12</v>
      </c>
      <c r="R70" s="1">
        <v>14</v>
      </c>
    </row>
    <row r="71" spans="1:18" ht="15" customHeight="1" thickBot="1" x14ac:dyDescent="0.3">
      <c r="A71" s="31" t="s">
        <v>203</v>
      </c>
      <c r="B71" s="17" t="s">
        <v>257</v>
      </c>
      <c r="C71" s="17" t="s">
        <v>258</v>
      </c>
      <c r="D71" s="25">
        <f t="shared" si="1"/>
        <v>14.214285714285714</v>
      </c>
      <c r="E71" s="1">
        <v>15</v>
      </c>
      <c r="F71" s="1">
        <v>15</v>
      </c>
      <c r="G71" s="1">
        <v>14</v>
      </c>
      <c r="H71" s="1">
        <v>14</v>
      </c>
      <c r="I71" s="1">
        <v>15</v>
      </c>
      <c r="J71" s="1">
        <v>13</v>
      </c>
      <c r="K71" s="1">
        <v>16</v>
      </c>
      <c r="L71" s="1">
        <v>12</v>
      </c>
      <c r="M71" s="1">
        <v>12</v>
      </c>
      <c r="N71" s="1">
        <v>14</v>
      </c>
      <c r="O71" s="1">
        <v>15</v>
      </c>
      <c r="P71" s="1">
        <v>16</v>
      </c>
      <c r="Q71" s="1">
        <v>13</v>
      </c>
      <c r="R71" s="1">
        <v>15</v>
      </c>
    </row>
    <row r="72" spans="1:18" ht="15" customHeight="1" thickBot="1" x14ac:dyDescent="0.3">
      <c r="A72" s="31" t="s">
        <v>203</v>
      </c>
      <c r="B72" s="17" t="s">
        <v>260</v>
      </c>
      <c r="C72" s="17" t="s">
        <v>24</v>
      </c>
      <c r="D72" s="25">
        <f t="shared" si="1"/>
        <v>12.214285714285714</v>
      </c>
      <c r="E72" s="1">
        <v>11</v>
      </c>
      <c r="F72" s="1">
        <v>14</v>
      </c>
      <c r="G72" s="1">
        <v>12</v>
      </c>
      <c r="H72" s="1">
        <v>12</v>
      </c>
      <c r="I72" s="1">
        <v>12</v>
      </c>
      <c r="J72" s="1">
        <v>13</v>
      </c>
      <c r="K72" s="1">
        <v>13</v>
      </c>
      <c r="L72" s="1">
        <v>11</v>
      </c>
      <c r="M72" s="1">
        <v>9</v>
      </c>
      <c r="N72" s="1">
        <v>12</v>
      </c>
      <c r="O72" s="1">
        <v>13</v>
      </c>
      <c r="P72" s="1">
        <v>13</v>
      </c>
      <c r="Q72" s="1">
        <v>12</v>
      </c>
      <c r="R72" s="1">
        <v>14</v>
      </c>
    </row>
    <row r="73" spans="1:18" ht="15" customHeight="1" thickBot="1" x14ac:dyDescent="0.3">
      <c r="A73" s="31" t="s">
        <v>203</v>
      </c>
      <c r="B73" s="17" t="s">
        <v>262</v>
      </c>
      <c r="C73" s="17" t="s">
        <v>100</v>
      </c>
      <c r="D73" s="25">
        <f t="shared" si="1"/>
        <v>11.714285714285714</v>
      </c>
      <c r="E73" s="1">
        <v>10</v>
      </c>
      <c r="F73" s="1">
        <v>13</v>
      </c>
      <c r="G73" s="1">
        <v>12</v>
      </c>
      <c r="H73" s="1">
        <v>12</v>
      </c>
      <c r="I73" s="1">
        <v>9</v>
      </c>
      <c r="J73" s="1">
        <v>11</v>
      </c>
      <c r="K73" s="1">
        <v>14</v>
      </c>
      <c r="L73" s="1">
        <v>17</v>
      </c>
      <c r="M73" s="1">
        <v>10</v>
      </c>
      <c r="N73" s="1">
        <v>14</v>
      </c>
      <c r="O73" s="1">
        <v>6</v>
      </c>
      <c r="P73" s="1">
        <v>11</v>
      </c>
      <c r="Q73" s="1">
        <v>13</v>
      </c>
      <c r="R73" s="1">
        <v>12</v>
      </c>
    </row>
    <row r="74" spans="1:18" ht="15" customHeight="1" thickBot="1" x14ac:dyDescent="0.3">
      <c r="A74" s="31" t="s">
        <v>203</v>
      </c>
      <c r="B74" s="17" t="s">
        <v>265</v>
      </c>
      <c r="C74" s="17" t="s">
        <v>266</v>
      </c>
      <c r="D74" s="25">
        <f t="shared" si="1"/>
        <v>10.571428571428571</v>
      </c>
      <c r="E74" s="1">
        <v>9</v>
      </c>
      <c r="F74" s="1">
        <v>13</v>
      </c>
      <c r="G74" s="1">
        <v>12</v>
      </c>
      <c r="H74" s="1">
        <v>12</v>
      </c>
      <c r="I74" s="1">
        <v>12</v>
      </c>
      <c r="J74" s="1">
        <v>12</v>
      </c>
      <c r="K74" s="1">
        <v>10</v>
      </c>
      <c r="L74" s="1">
        <v>5</v>
      </c>
      <c r="M74" s="1">
        <v>7</v>
      </c>
      <c r="N74" s="1">
        <v>7</v>
      </c>
      <c r="O74" s="1">
        <v>13</v>
      </c>
      <c r="P74" s="1">
        <v>13</v>
      </c>
      <c r="Q74" s="1">
        <v>11</v>
      </c>
      <c r="R74" s="1">
        <v>12</v>
      </c>
    </row>
    <row r="75" spans="1:18" ht="15" customHeight="1" thickBot="1" x14ac:dyDescent="0.3">
      <c r="A75" s="31" t="s">
        <v>203</v>
      </c>
      <c r="B75" s="17" t="s">
        <v>268</v>
      </c>
      <c r="C75" s="17" t="s">
        <v>51</v>
      </c>
      <c r="D75" s="25">
        <f t="shared" si="1"/>
        <v>12.142857142857142</v>
      </c>
      <c r="E75" s="1">
        <v>14</v>
      </c>
      <c r="F75" s="1">
        <v>13</v>
      </c>
      <c r="G75" s="1">
        <v>13</v>
      </c>
      <c r="H75" s="1">
        <v>13</v>
      </c>
      <c r="I75" s="1">
        <v>10</v>
      </c>
      <c r="J75" s="1">
        <v>12</v>
      </c>
      <c r="K75" s="1">
        <v>12</v>
      </c>
      <c r="L75" s="1">
        <v>12</v>
      </c>
      <c r="M75" s="1">
        <v>9</v>
      </c>
      <c r="N75" s="1">
        <v>13</v>
      </c>
      <c r="O75" s="1">
        <v>11</v>
      </c>
      <c r="P75" s="1">
        <v>12</v>
      </c>
      <c r="Q75" s="1">
        <v>13</v>
      </c>
      <c r="R75" s="1">
        <v>13</v>
      </c>
    </row>
    <row r="76" spans="1:18" ht="15" customHeight="1" thickBot="1" x14ac:dyDescent="0.3">
      <c r="A76" s="31" t="s">
        <v>203</v>
      </c>
      <c r="B76" s="17" t="s">
        <v>272</v>
      </c>
      <c r="C76" s="17" t="s">
        <v>258</v>
      </c>
      <c r="D76" s="25">
        <f t="shared" si="1"/>
        <v>12.642857142857142</v>
      </c>
      <c r="E76" s="1">
        <v>14</v>
      </c>
      <c r="F76" s="1">
        <v>13</v>
      </c>
      <c r="G76" s="1">
        <v>11</v>
      </c>
      <c r="H76" s="1">
        <v>14</v>
      </c>
      <c r="I76" s="1">
        <v>12</v>
      </c>
      <c r="J76" s="1">
        <v>11</v>
      </c>
      <c r="K76" s="1">
        <v>14</v>
      </c>
      <c r="L76" s="1">
        <v>16</v>
      </c>
      <c r="M76" s="1">
        <v>8</v>
      </c>
      <c r="N76" s="1">
        <v>14</v>
      </c>
      <c r="O76" s="1">
        <v>9</v>
      </c>
      <c r="P76" s="1">
        <v>12</v>
      </c>
      <c r="Q76" s="1">
        <v>14</v>
      </c>
      <c r="R76" s="1">
        <v>15</v>
      </c>
    </row>
    <row r="77" spans="1:18" ht="15" customHeight="1" thickBot="1" x14ac:dyDescent="0.3">
      <c r="A77" s="31" t="s">
        <v>203</v>
      </c>
      <c r="B77" s="17" t="s">
        <v>273</v>
      </c>
      <c r="C77" s="17" t="s">
        <v>64</v>
      </c>
      <c r="D77" s="25">
        <f t="shared" si="1"/>
        <v>13</v>
      </c>
      <c r="E77" s="1">
        <v>10</v>
      </c>
      <c r="F77" s="1">
        <v>13</v>
      </c>
      <c r="G77" s="1">
        <v>13</v>
      </c>
      <c r="H77" s="1">
        <v>14</v>
      </c>
      <c r="I77" s="1">
        <v>13</v>
      </c>
      <c r="J77" s="1">
        <v>13</v>
      </c>
      <c r="K77" s="1">
        <v>13</v>
      </c>
      <c r="L77" s="1">
        <v>11</v>
      </c>
      <c r="M77" s="1">
        <v>14</v>
      </c>
      <c r="N77" s="1">
        <v>14</v>
      </c>
      <c r="O77" s="1">
        <v>13</v>
      </c>
      <c r="P77" s="1">
        <v>15</v>
      </c>
      <c r="Q77" s="1">
        <v>13</v>
      </c>
      <c r="R77" s="1">
        <v>13</v>
      </c>
    </row>
    <row r="78" spans="1:18" ht="15" customHeight="1" thickBot="1" x14ac:dyDescent="0.3">
      <c r="A78" s="31" t="s">
        <v>203</v>
      </c>
      <c r="B78" s="17" t="s">
        <v>274</v>
      </c>
      <c r="C78" s="17" t="s">
        <v>93</v>
      </c>
      <c r="D78" s="25">
        <f t="shared" si="1"/>
        <v>11.642857142857142</v>
      </c>
      <c r="E78" s="1">
        <v>10</v>
      </c>
      <c r="F78" s="1">
        <v>14</v>
      </c>
      <c r="G78" s="1">
        <v>14</v>
      </c>
      <c r="H78" s="1">
        <v>12</v>
      </c>
      <c r="I78" s="1">
        <v>12</v>
      </c>
      <c r="J78" s="1">
        <v>13</v>
      </c>
      <c r="K78" s="1">
        <v>10</v>
      </c>
      <c r="L78" s="1">
        <v>7</v>
      </c>
      <c r="M78" s="1">
        <v>11</v>
      </c>
      <c r="N78" s="1">
        <v>10</v>
      </c>
      <c r="O78" s="1">
        <v>13</v>
      </c>
      <c r="P78" s="1">
        <v>13</v>
      </c>
      <c r="Q78" s="1">
        <v>10</v>
      </c>
      <c r="R78" s="1">
        <v>14</v>
      </c>
    </row>
    <row r="79" spans="1:18" ht="15" customHeight="1" thickBot="1" x14ac:dyDescent="0.3">
      <c r="A79" s="31" t="s">
        <v>203</v>
      </c>
      <c r="B79" s="17" t="s">
        <v>277</v>
      </c>
      <c r="C79" s="17" t="s">
        <v>60</v>
      </c>
      <c r="D79" s="25">
        <f t="shared" si="1"/>
        <v>12.571428571428571</v>
      </c>
      <c r="E79" s="1">
        <v>12</v>
      </c>
      <c r="F79" s="1">
        <v>13</v>
      </c>
      <c r="G79" s="1">
        <v>12</v>
      </c>
      <c r="H79" s="1">
        <v>13</v>
      </c>
      <c r="I79" s="1">
        <v>13</v>
      </c>
      <c r="J79" s="1">
        <v>12</v>
      </c>
      <c r="K79" s="1">
        <v>15</v>
      </c>
      <c r="L79" s="1">
        <v>14</v>
      </c>
      <c r="M79" s="1">
        <v>11</v>
      </c>
      <c r="N79" s="1">
        <v>15</v>
      </c>
      <c r="O79" s="1">
        <v>9</v>
      </c>
      <c r="P79" s="1">
        <v>12</v>
      </c>
      <c r="Q79" s="1">
        <v>12</v>
      </c>
      <c r="R79" s="1">
        <v>13</v>
      </c>
    </row>
    <row r="80" spans="1:18" ht="15" customHeight="1" thickBot="1" x14ac:dyDescent="0.3">
      <c r="A80" s="39" t="s">
        <v>281</v>
      </c>
      <c r="B80" s="17" t="s">
        <v>280</v>
      </c>
      <c r="C80" s="17" t="s">
        <v>12</v>
      </c>
      <c r="D80" s="25">
        <f t="shared" si="1"/>
        <v>7.5714285714285712</v>
      </c>
      <c r="E80" s="1">
        <v>5</v>
      </c>
      <c r="F80" s="1">
        <v>6</v>
      </c>
      <c r="G80" s="1">
        <v>7</v>
      </c>
      <c r="H80" s="1">
        <v>10</v>
      </c>
      <c r="I80" s="1">
        <v>10</v>
      </c>
      <c r="J80" s="1">
        <v>14</v>
      </c>
      <c r="K80" s="1">
        <v>5</v>
      </c>
      <c r="L80" s="1">
        <v>1</v>
      </c>
      <c r="M80" s="1">
        <v>15</v>
      </c>
      <c r="N80" s="1">
        <v>1</v>
      </c>
      <c r="O80" s="1">
        <v>9</v>
      </c>
      <c r="P80" s="1">
        <v>9</v>
      </c>
      <c r="Q80" s="1">
        <v>7</v>
      </c>
      <c r="R80" s="1">
        <v>7</v>
      </c>
    </row>
    <row r="81" spans="1:18" ht="15" customHeight="1" thickBot="1" x14ac:dyDescent="0.3">
      <c r="A81" s="39" t="s">
        <v>281</v>
      </c>
      <c r="B81" s="17" t="s">
        <v>284</v>
      </c>
      <c r="C81" s="17" t="s">
        <v>285</v>
      </c>
      <c r="D81" s="25">
        <f t="shared" si="1"/>
        <v>11.142857142857142</v>
      </c>
      <c r="E81" s="1">
        <v>9</v>
      </c>
      <c r="F81" s="1">
        <v>11</v>
      </c>
      <c r="G81" s="1">
        <v>11</v>
      </c>
      <c r="H81" s="1">
        <v>11</v>
      </c>
      <c r="I81" s="1">
        <v>13</v>
      </c>
      <c r="J81" s="1">
        <v>13</v>
      </c>
      <c r="K81" s="1">
        <v>13</v>
      </c>
      <c r="L81" s="1">
        <v>5</v>
      </c>
      <c r="M81" s="1">
        <v>13</v>
      </c>
      <c r="N81" s="1">
        <v>9</v>
      </c>
      <c r="O81" s="1">
        <v>11</v>
      </c>
      <c r="P81" s="1">
        <v>12</v>
      </c>
      <c r="Q81" s="1">
        <v>12</v>
      </c>
      <c r="R81" s="1">
        <v>13</v>
      </c>
    </row>
    <row r="82" spans="1:18" ht="15" customHeight="1" thickBot="1" x14ac:dyDescent="0.3">
      <c r="A82" s="39" t="s">
        <v>281</v>
      </c>
      <c r="B82" s="17" t="s">
        <v>288</v>
      </c>
      <c r="C82" s="17" t="s">
        <v>289</v>
      </c>
      <c r="D82" s="25">
        <f t="shared" si="1"/>
        <v>12</v>
      </c>
      <c r="E82" s="1">
        <v>9</v>
      </c>
      <c r="F82" s="1">
        <v>12</v>
      </c>
      <c r="G82" s="1">
        <v>13</v>
      </c>
      <c r="H82" s="1">
        <v>9</v>
      </c>
      <c r="I82" s="1">
        <v>14</v>
      </c>
      <c r="J82" s="1">
        <v>14</v>
      </c>
      <c r="K82" s="1">
        <v>15</v>
      </c>
      <c r="L82" s="1">
        <v>10</v>
      </c>
      <c r="M82" s="1">
        <v>11</v>
      </c>
      <c r="N82" s="1">
        <v>10</v>
      </c>
      <c r="O82" s="1">
        <v>12</v>
      </c>
      <c r="P82" s="1">
        <v>13</v>
      </c>
      <c r="Q82" s="1">
        <v>11</v>
      </c>
      <c r="R82" s="1">
        <v>15</v>
      </c>
    </row>
    <row r="83" spans="1:18" ht="15" customHeight="1" thickBot="1" x14ac:dyDescent="0.3">
      <c r="A83" s="39" t="s">
        <v>281</v>
      </c>
      <c r="B83" s="17" t="s">
        <v>291</v>
      </c>
      <c r="C83" s="17" t="s">
        <v>160</v>
      </c>
      <c r="D83" s="25">
        <f t="shared" si="1"/>
        <v>13.928571428571429</v>
      </c>
      <c r="E83" s="1">
        <v>16</v>
      </c>
      <c r="F83" s="1">
        <v>14</v>
      </c>
      <c r="G83" s="1">
        <v>16</v>
      </c>
      <c r="H83" s="1">
        <v>15</v>
      </c>
      <c r="I83" s="1">
        <v>13</v>
      </c>
      <c r="J83" s="1">
        <v>13</v>
      </c>
      <c r="K83" s="1">
        <v>16</v>
      </c>
      <c r="L83" s="1">
        <v>8</v>
      </c>
      <c r="M83" s="1">
        <v>15</v>
      </c>
      <c r="N83" s="1">
        <v>9</v>
      </c>
      <c r="O83" s="1">
        <v>15</v>
      </c>
      <c r="P83" s="1">
        <v>16</v>
      </c>
      <c r="Q83" s="1">
        <v>12</v>
      </c>
      <c r="R83" s="1">
        <v>17</v>
      </c>
    </row>
    <row r="84" spans="1:18" ht="15" customHeight="1" thickBot="1" x14ac:dyDescent="0.3">
      <c r="A84" s="39" t="s">
        <v>281</v>
      </c>
      <c r="B84" s="17" t="s">
        <v>292</v>
      </c>
      <c r="C84" s="17" t="s">
        <v>93</v>
      </c>
      <c r="D84" s="25">
        <f t="shared" si="1"/>
        <v>12.071428571428571</v>
      </c>
      <c r="E84" s="1">
        <v>14</v>
      </c>
      <c r="F84" s="1">
        <v>14</v>
      </c>
      <c r="G84" s="1">
        <v>13</v>
      </c>
      <c r="H84" s="1">
        <v>13</v>
      </c>
      <c r="I84" s="1">
        <v>12</v>
      </c>
      <c r="J84" s="1">
        <v>15</v>
      </c>
      <c r="K84" s="1">
        <v>15</v>
      </c>
      <c r="L84" s="1">
        <v>7</v>
      </c>
      <c r="M84" s="1">
        <v>6</v>
      </c>
      <c r="N84" s="1">
        <v>12</v>
      </c>
      <c r="O84" s="1">
        <v>13</v>
      </c>
      <c r="P84" s="1">
        <v>11</v>
      </c>
      <c r="Q84" s="1">
        <v>12</v>
      </c>
      <c r="R84" s="1">
        <v>12</v>
      </c>
    </row>
    <row r="85" spans="1:18" ht="15" customHeight="1" thickBot="1" x14ac:dyDescent="0.3">
      <c r="A85" s="39" t="s">
        <v>281</v>
      </c>
      <c r="B85" s="17" t="s">
        <v>294</v>
      </c>
      <c r="C85" s="17" t="s">
        <v>24</v>
      </c>
      <c r="D85" s="25">
        <f t="shared" si="1"/>
        <v>11.214285714285714</v>
      </c>
      <c r="E85" s="1">
        <v>15</v>
      </c>
      <c r="F85" s="1">
        <v>12</v>
      </c>
      <c r="G85" s="1">
        <v>10</v>
      </c>
      <c r="H85" s="1">
        <v>12</v>
      </c>
      <c r="I85" s="1">
        <v>15</v>
      </c>
      <c r="J85" s="1">
        <v>14</v>
      </c>
      <c r="K85" s="1">
        <v>14</v>
      </c>
      <c r="L85" s="1">
        <v>6</v>
      </c>
      <c r="M85" s="1">
        <v>7</v>
      </c>
      <c r="N85" s="1">
        <v>6</v>
      </c>
      <c r="O85" s="1">
        <v>11</v>
      </c>
      <c r="P85" s="1">
        <v>12</v>
      </c>
      <c r="Q85" s="1">
        <v>10</v>
      </c>
      <c r="R85" s="1">
        <v>13</v>
      </c>
    </row>
    <row r="86" spans="1:18" ht="15" customHeight="1" thickBot="1" x14ac:dyDescent="0.3">
      <c r="A86" s="39" t="s">
        <v>281</v>
      </c>
      <c r="B86" s="17" t="s">
        <v>298</v>
      </c>
      <c r="C86" s="17" t="s">
        <v>299</v>
      </c>
      <c r="D86" s="25">
        <f t="shared" si="1"/>
        <v>10.714285714285714</v>
      </c>
      <c r="E86" s="1">
        <v>12</v>
      </c>
      <c r="F86" s="1">
        <v>12</v>
      </c>
      <c r="G86" s="1">
        <v>11</v>
      </c>
      <c r="H86" s="1">
        <v>12</v>
      </c>
      <c r="I86" s="1">
        <v>13</v>
      </c>
      <c r="J86" s="1">
        <v>9</v>
      </c>
      <c r="K86" s="1">
        <v>10</v>
      </c>
      <c r="L86" s="1">
        <v>14</v>
      </c>
      <c r="M86" s="1">
        <v>8</v>
      </c>
      <c r="N86" s="1">
        <v>11</v>
      </c>
      <c r="O86" s="1">
        <v>10</v>
      </c>
      <c r="P86" s="1">
        <v>8</v>
      </c>
      <c r="Q86" s="1">
        <v>9</v>
      </c>
      <c r="R86" s="1">
        <v>11</v>
      </c>
    </row>
    <row r="87" spans="1:18" ht="15" customHeight="1" thickBot="1" x14ac:dyDescent="0.3">
      <c r="A87" s="39" t="s">
        <v>281</v>
      </c>
      <c r="B87" s="17" t="s">
        <v>303</v>
      </c>
      <c r="C87" s="17" t="s">
        <v>304</v>
      </c>
      <c r="D87" s="25">
        <f t="shared" si="1"/>
        <v>11.785714285714286</v>
      </c>
      <c r="E87" s="1">
        <v>11</v>
      </c>
      <c r="F87" s="1">
        <v>12</v>
      </c>
      <c r="G87" s="1">
        <v>11</v>
      </c>
      <c r="H87" s="1">
        <v>12</v>
      </c>
      <c r="I87" s="1">
        <v>10</v>
      </c>
      <c r="J87" s="1">
        <v>12</v>
      </c>
      <c r="K87" s="1">
        <v>15</v>
      </c>
      <c r="L87" s="1">
        <v>13</v>
      </c>
      <c r="M87" s="1">
        <v>12</v>
      </c>
      <c r="N87" s="1">
        <v>13</v>
      </c>
      <c r="O87" s="1">
        <v>8</v>
      </c>
      <c r="P87" s="1">
        <v>13</v>
      </c>
      <c r="Q87" s="1">
        <v>9</v>
      </c>
      <c r="R87" s="1">
        <v>14</v>
      </c>
    </row>
    <row r="88" spans="1:18" ht="15" customHeight="1" thickBot="1" x14ac:dyDescent="0.3">
      <c r="A88" s="39" t="s">
        <v>281</v>
      </c>
      <c r="B88" s="17" t="s">
        <v>308</v>
      </c>
      <c r="C88" s="17" t="s">
        <v>238</v>
      </c>
      <c r="D88" s="25">
        <f t="shared" si="1"/>
        <v>12.071428571428571</v>
      </c>
      <c r="E88" s="1">
        <v>11</v>
      </c>
      <c r="F88" s="1">
        <v>15</v>
      </c>
      <c r="G88" s="1">
        <v>14</v>
      </c>
      <c r="H88" s="1">
        <v>16</v>
      </c>
      <c r="I88" s="1">
        <v>12</v>
      </c>
      <c r="J88" s="1">
        <v>14</v>
      </c>
      <c r="K88" s="1">
        <v>14</v>
      </c>
      <c r="L88" s="1">
        <v>12</v>
      </c>
      <c r="M88" s="1">
        <v>6</v>
      </c>
      <c r="N88" s="1">
        <v>15</v>
      </c>
      <c r="O88" s="1">
        <v>8</v>
      </c>
      <c r="P88" s="1">
        <v>10</v>
      </c>
      <c r="Q88" s="1">
        <v>12</v>
      </c>
      <c r="R88" s="1">
        <v>10</v>
      </c>
    </row>
    <row r="89" spans="1:18" ht="15" customHeight="1" thickBot="1" x14ac:dyDescent="0.3">
      <c r="A89" s="39" t="s">
        <v>281</v>
      </c>
      <c r="B89" s="17" t="s">
        <v>311</v>
      </c>
      <c r="C89" s="17" t="s">
        <v>312</v>
      </c>
      <c r="D89" s="25">
        <f t="shared" si="1"/>
        <v>11.928571428571429</v>
      </c>
      <c r="E89" s="1">
        <v>6</v>
      </c>
      <c r="F89" s="1">
        <v>14</v>
      </c>
      <c r="G89" s="1">
        <v>7</v>
      </c>
      <c r="H89" s="1">
        <v>15</v>
      </c>
      <c r="I89" s="1">
        <v>12</v>
      </c>
      <c r="J89" s="1">
        <v>13</v>
      </c>
      <c r="K89" s="1">
        <v>11</v>
      </c>
      <c r="L89" s="1">
        <v>15</v>
      </c>
      <c r="M89" s="1">
        <v>8</v>
      </c>
      <c r="N89" s="1">
        <v>15</v>
      </c>
      <c r="O89" s="1">
        <v>10</v>
      </c>
      <c r="P89" s="1">
        <v>13</v>
      </c>
      <c r="Q89" s="1">
        <v>16</v>
      </c>
      <c r="R89" s="1">
        <v>12</v>
      </c>
    </row>
    <row r="90" spans="1:18" ht="15" customHeight="1" thickBot="1" x14ac:dyDescent="0.3">
      <c r="A90" s="39" t="s">
        <v>281</v>
      </c>
      <c r="B90" s="17" t="s">
        <v>314</v>
      </c>
      <c r="C90" s="17" t="s">
        <v>100</v>
      </c>
      <c r="D90" s="25">
        <f t="shared" si="1"/>
        <v>11.285714285714286</v>
      </c>
      <c r="E90" s="1">
        <v>12</v>
      </c>
      <c r="F90" s="1">
        <v>12</v>
      </c>
      <c r="G90" s="1">
        <v>7</v>
      </c>
      <c r="H90" s="1">
        <v>13</v>
      </c>
      <c r="I90" s="1">
        <v>11</v>
      </c>
      <c r="J90" s="1">
        <v>11</v>
      </c>
      <c r="K90" s="1">
        <v>14</v>
      </c>
      <c r="L90" s="1">
        <v>13</v>
      </c>
      <c r="M90" s="1">
        <v>4</v>
      </c>
      <c r="N90" s="1">
        <v>14</v>
      </c>
      <c r="O90" s="1">
        <v>8</v>
      </c>
      <c r="P90" s="1">
        <v>15</v>
      </c>
      <c r="Q90" s="1">
        <v>11</v>
      </c>
      <c r="R90" s="1">
        <v>13</v>
      </c>
    </row>
    <row r="91" spans="1:18" ht="15" customHeight="1" thickBot="1" x14ac:dyDescent="0.3">
      <c r="A91" s="39" t="s">
        <v>281</v>
      </c>
      <c r="B91" s="17" t="s">
        <v>317</v>
      </c>
      <c r="C91" s="17" t="s">
        <v>93</v>
      </c>
      <c r="D91" s="25">
        <f t="shared" si="1"/>
        <v>9.9285714285714288</v>
      </c>
      <c r="E91" s="1">
        <v>11</v>
      </c>
      <c r="F91" s="1">
        <v>12</v>
      </c>
      <c r="G91" s="1">
        <v>9</v>
      </c>
      <c r="H91" s="1">
        <v>11</v>
      </c>
      <c r="I91" s="1">
        <v>11</v>
      </c>
      <c r="J91" s="1">
        <v>14</v>
      </c>
      <c r="K91" s="1">
        <v>14</v>
      </c>
      <c r="L91" s="1">
        <v>7</v>
      </c>
      <c r="M91" s="1">
        <v>3</v>
      </c>
      <c r="N91" s="1">
        <v>8</v>
      </c>
      <c r="O91" s="1">
        <v>15</v>
      </c>
      <c r="P91" s="1">
        <v>5</v>
      </c>
      <c r="Q91" s="1">
        <v>9</v>
      </c>
      <c r="R91" s="1">
        <v>10</v>
      </c>
    </row>
    <row r="92" spans="1:18" ht="15" customHeight="1" thickBot="1" x14ac:dyDescent="0.3">
      <c r="A92" s="39" t="s">
        <v>281</v>
      </c>
      <c r="B92" s="17" t="s">
        <v>321</v>
      </c>
      <c r="C92" s="17" t="s">
        <v>12</v>
      </c>
      <c r="D92" s="25">
        <f t="shared" si="1"/>
        <v>7.9285714285714288</v>
      </c>
      <c r="E92" s="1">
        <v>5</v>
      </c>
      <c r="F92" s="1">
        <v>8</v>
      </c>
      <c r="G92" s="1">
        <v>11</v>
      </c>
      <c r="H92" s="1">
        <v>12</v>
      </c>
      <c r="I92" s="1">
        <v>9</v>
      </c>
      <c r="J92" s="1">
        <v>15</v>
      </c>
      <c r="K92" s="1">
        <v>1</v>
      </c>
      <c r="L92" s="1">
        <v>3</v>
      </c>
      <c r="M92" s="1">
        <v>7</v>
      </c>
      <c r="N92" s="1">
        <v>2</v>
      </c>
      <c r="O92" s="1">
        <v>10</v>
      </c>
      <c r="P92" s="1">
        <v>10</v>
      </c>
      <c r="Q92" s="1">
        <v>10</v>
      </c>
      <c r="R92" s="1">
        <v>8</v>
      </c>
    </row>
    <row r="93" spans="1:18" ht="15" customHeight="1" thickBot="1" x14ac:dyDescent="0.3">
      <c r="A93" s="39" t="s">
        <v>281</v>
      </c>
      <c r="B93" s="17" t="s">
        <v>323</v>
      </c>
      <c r="C93" s="17" t="s">
        <v>12</v>
      </c>
      <c r="D93" s="25">
        <f t="shared" si="1"/>
        <v>9</v>
      </c>
      <c r="E93" s="1">
        <v>12</v>
      </c>
      <c r="F93" s="1">
        <v>7</v>
      </c>
      <c r="G93" s="1">
        <v>11</v>
      </c>
      <c r="H93" s="1">
        <v>10</v>
      </c>
      <c r="I93" s="1">
        <v>13</v>
      </c>
      <c r="J93" s="1">
        <v>14</v>
      </c>
      <c r="K93" s="1">
        <v>14</v>
      </c>
      <c r="L93" s="1">
        <v>3</v>
      </c>
      <c r="M93" s="1">
        <v>13</v>
      </c>
      <c r="N93" s="1">
        <v>2</v>
      </c>
      <c r="O93" s="1">
        <v>9</v>
      </c>
      <c r="P93" s="1">
        <v>4</v>
      </c>
      <c r="Q93" s="1">
        <v>7</v>
      </c>
      <c r="R93" s="1">
        <v>7</v>
      </c>
    </row>
    <row r="94" spans="1:18" ht="15" customHeight="1" thickBot="1" x14ac:dyDescent="0.3">
      <c r="A94" s="39" t="s">
        <v>281</v>
      </c>
      <c r="B94" s="17" t="s">
        <v>325</v>
      </c>
      <c r="C94" s="17" t="s">
        <v>93</v>
      </c>
      <c r="D94" s="25">
        <f t="shared" si="1"/>
        <v>11.571428571428571</v>
      </c>
      <c r="E94" s="1">
        <v>12</v>
      </c>
      <c r="F94" s="1">
        <v>13</v>
      </c>
      <c r="G94" s="1">
        <v>11</v>
      </c>
      <c r="H94" s="1">
        <v>10</v>
      </c>
      <c r="I94" s="1">
        <v>14</v>
      </c>
      <c r="J94" s="1">
        <v>10</v>
      </c>
      <c r="K94" s="1">
        <v>18</v>
      </c>
      <c r="L94" s="1">
        <v>7</v>
      </c>
      <c r="M94" s="1">
        <v>12</v>
      </c>
      <c r="N94" s="1">
        <v>9</v>
      </c>
      <c r="O94" s="1">
        <v>16</v>
      </c>
      <c r="P94" s="1">
        <v>9</v>
      </c>
      <c r="Q94" s="1">
        <v>11</v>
      </c>
      <c r="R94" s="1">
        <v>10</v>
      </c>
    </row>
    <row r="95" spans="1:18" ht="15" customHeight="1" thickBot="1" x14ac:dyDescent="0.3">
      <c r="A95" s="39" t="s">
        <v>281</v>
      </c>
      <c r="B95" s="17" t="s">
        <v>328</v>
      </c>
      <c r="C95" s="17" t="s">
        <v>93</v>
      </c>
      <c r="D95" s="25">
        <f t="shared" si="1"/>
        <v>11.5</v>
      </c>
      <c r="E95" s="1">
        <v>15</v>
      </c>
      <c r="F95" s="1">
        <v>13</v>
      </c>
      <c r="G95" s="1">
        <v>14</v>
      </c>
      <c r="H95" s="1">
        <v>11</v>
      </c>
      <c r="I95" s="1">
        <v>13</v>
      </c>
      <c r="J95" s="1">
        <v>11</v>
      </c>
      <c r="K95" s="1">
        <v>15</v>
      </c>
      <c r="L95" s="1">
        <v>7</v>
      </c>
      <c r="M95" s="1">
        <v>9</v>
      </c>
      <c r="N95" s="1">
        <v>9</v>
      </c>
      <c r="O95" s="1">
        <v>13</v>
      </c>
      <c r="P95" s="1">
        <v>10</v>
      </c>
      <c r="Q95" s="1">
        <v>8</v>
      </c>
      <c r="R95" s="1">
        <v>13</v>
      </c>
    </row>
    <row r="96" spans="1:18" ht="15" customHeight="1" thickBot="1" x14ac:dyDescent="0.3">
      <c r="A96" s="39" t="s">
        <v>281</v>
      </c>
      <c r="B96" s="17" t="s">
        <v>330</v>
      </c>
      <c r="C96" s="17" t="s">
        <v>37</v>
      </c>
      <c r="D96" s="25">
        <f t="shared" si="1"/>
        <v>12.5</v>
      </c>
      <c r="E96" s="1">
        <v>15</v>
      </c>
      <c r="F96" s="1">
        <v>11</v>
      </c>
      <c r="G96" s="1">
        <v>14</v>
      </c>
      <c r="H96" s="1">
        <v>11</v>
      </c>
      <c r="I96" s="1">
        <v>10</v>
      </c>
      <c r="J96" s="1">
        <v>12</v>
      </c>
      <c r="K96" s="1">
        <v>15</v>
      </c>
      <c r="L96" s="1">
        <v>8</v>
      </c>
      <c r="M96" s="1">
        <v>12</v>
      </c>
      <c r="N96" s="1">
        <v>12</v>
      </c>
      <c r="O96" s="1">
        <v>14</v>
      </c>
      <c r="P96" s="1">
        <v>13</v>
      </c>
      <c r="Q96" s="1">
        <v>13</v>
      </c>
      <c r="R96" s="1">
        <v>15</v>
      </c>
    </row>
    <row r="97" spans="1:18" ht="15" customHeight="1" thickBot="1" x14ac:dyDescent="0.3">
      <c r="A97" s="39" t="s">
        <v>281</v>
      </c>
      <c r="B97" s="17" t="s">
        <v>333</v>
      </c>
      <c r="C97" s="17" t="s">
        <v>37</v>
      </c>
      <c r="D97" s="25">
        <f t="shared" si="1"/>
        <v>12.571428571428571</v>
      </c>
      <c r="E97" s="1">
        <v>12</v>
      </c>
      <c r="F97" s="1">
        <v>12</v>
      </c>
      <c r="G97" s="1">
        <v>13</v>
      </c>
      <c r="H97" s="1">
        <v>12</v>
      </c>
      <c r="I97" s="1">
        <v>11</v>
      </c>
      <c r="J97" s="1">
        <v>12</v>
      </c>
      <c r="K97" s="1">
        <v>15</v>
      </c>
      <c r="L97" s="1">
        <v>12</v>
      </c>
      <c r="M97" s="1">
        <v>10</v>
      </c>
      <c r="N97" s="1">
        <v>12</v>
      </c>
      <c r="O97" s="1">
        <v>12</v>
      </c>
      <c r="P97" s="1">
        <v>14</v>
      </c>
      <c r="Q97" s="1">
        <v>13</v>
      </c>
      <c r="R97" s="1">
        <v>16</v>
      </c>
    </row>
    <row r="98" spans="1:18" ht="15" customHeight="1" thickBot="1" x14ac:dyDescent="0.3">
      <c r="A98" s="39" t="s">
        <v>281</v>
      </c>
      <c r="B98" s="17" t="s">
        <v>336</v>
      </c>
      <c r="C98" s="17" t="s">
        <v>51</v>
      </c>
      <c r="D98" s="25">
        <f t="shared" si="1"/>
        <v>11.142857142857142</v>
      </c>
      <c r="E98" s="1">
        <v>10</v>
      </c>
      <c r="F98" s="1">
        <v>11</v>
      </c>
      <c r="G98" s="1">
        <v>10</v>
      </c>
      <c r="H98" s="1">
        <v>15</v>
      </c>
      <c r="I98" s="1">
        <v>14</v>
      </c>
      <c r="J98" s="1">
        <v>14</v>
      </c>
      <c r="K98" s="1">
        <v>6</v>
      </c>
      <c r="L98" s="1">
        <v>12</v>
      </c>
      <c r="M98" s="1">
        <v>6</v>
      </c>
      <c r="N98" s="1">
        <v>15</v>
      </c>
      <c r="O98" s="1">
        <v>10</v>
      </c>
      <c r="P98" s="1">
        <v>12</v>
      </c>
      <c r="Q98" s="1">
        <v>9</v>
      </c>
      <c r="R98" s="1">
        <v>12</v>
      </c>
    </row>
    <row r="99" spans="1:18" ht="15" customHeight="1" thickBot="1" x14ac:dyDescent="0.3">
      <c r="A99" s="39" t="s">
        <v>281</v>
      </c>
      <c r="B99" s="17" t="s">
        <v>337</v>
      </c>
      <c r="C99" s="17" t="s">
        <v>338</v>
      </c>
      <c r="D99" s="25">
        <f t="shared" si="1"/>
        <v>11.357142857142858</v>
      </c>
      <c r="E99" s="1">
        <v>8</v>
      </c>
      <c r="F99" s="1">
        <v>13</v>
      </c>
      <c r="G99" s="1">
        <v>8</v>
      </c>
      <c r="H99" s="1">
        <v>13</v>
      </c>
      <c r="I99" s="1">
        <v>12</v>
      </c>
      <c r="J99" s="1">
        <v>13</v>
      </c>
      <c r="K99" s="1">
        <v>11</v>
      </c>
      <c r="L99" s="1">
        <v>16</v>
      </c>
      <c r="M99" s="1">
        <v>7</v>
      </c>
      <c r="N99" s="1">
        <v>12</v>
      </c>
      <c r="O99" s="1">
        <v>7</v>
      </c>
      <c r="P99" s="1">
        <v>11</v>
      </c>
      <c r="Q99" s="1">
        <v>16</v>
      </c>
      <c r="R99" s="1">
        <v>12</v>
      </c>
    </row>
    <row r="100" spans="1:18" ht="15" customHeight="1" thickBot="1" x14ac:dyDescent="0.3">
      <c r="A100" s="39" t="s">
        <v>281</v>
      </c>
      <c r="B100" s="17" t="s">
        <v>341</v>
      </c>
      <c r="C100" s="17" t="s">
        <v>189</v>
      </c>
      <c r="D100" s="25">
        <f t="shared" si="1"/>
        <v>10.428571428571429</v>
      </c>
      <c r="E100" s="1">
        <v>7</v>
      </c>
      <c r="F100" s="1">
        <v>10</v>
      </c>
      <c r="G100" s="1">
        <v>11</v>
      </c>
      <c r="H100" s="1">
        <v>11</v>
      </c>
      <c r="I100" s="1">
        <v>13</v>
      </c>
      <c r="J100" s="1">
        <v>12</v>
      </c>
      <c r="K100" s="1">
        <v>10</v>
      </c>
      <c r="L100" s="1">
        <v>12</v>
      </c>
      <c r="M100" s="1">
        <v>7</v>
      </c>
      <c r="N100" s="1">
        <v>11</v>
      </c>
      <c r="O100" s="1">
        <v>8</v>
      </c>
      <c r="P100" s="1">
        <v>11</v>
      </c>
      <c r="Q100" s="1">
        <v>13</v>
      </c>
      <c r="R100" s="1">
        <v>10</v>
      </c>
    </row>
    <row r="101" spans="1:18" ht="15" customHeight="1" thickBot="1" x14ac:dyDescent="0.3">
      <c r="A101" s="39" t="s">
        <v>281</v>
      </c>
      <c r="B101" s="17" t="s">
        <v>343</v>
      </c>
      <c r="C101" s="17" t="s">
        <v>197</v>
      </c>
      <c r="D101" s="25">
        <f t="shared" si="1"/>
        <v>11.285714285714286</v>
      </c>
      <c r="E101" s="1">
        <v>12</v>
      </c>
      <c r="F101" s="1">
        <v>14</v>
      </c>
      <c r="G101" s="1">
        <v>10</v>
      </c>
      <c r="H101" s="1">
        <v>14</v>
      </c>
      <c r="I101" s="1">
        <v>8</v>
      </c>
      <c r="J101" s="1">
        <v>13</v>
      </c>
      <c r="K101" s="1">
        <v>14</v>
      </c>
      <c r="L101" s="1">
        <v>14</v>
      </c>
      <c r="M101" s="1">
        <v>7</v>
      </c>
      <c r="N101" s="1">
        <v>12</v>
      </c>
      <c r="O101" s="1">
        <v>6</v>
      </c>
      <c r="P101" s="1">
        <v>12</v>
      </c>
      <c r="Q101" s="1">
        <v>12</v>
      </c>
      <c r="R101" s="1">
        <v>10</v>
      </c>
    </row>
    <row r="102" spans="1:18" ht="15" customHeight="1" thickBot="1" x14ac:dyDescent="0.3">
      <c r="A102" s="39" t="s">
        <v>281</v>
      </c>
      <c r="B102" s="17" t="s">
        <v>347</v>
      </c>
      <c r="C102" s="17" t="s">
        <v>37</v>
      </c>
      <c r="D102" s="25">
        <f t="shared" si="1"/>
        <v>11.214285714285714</v>
      </c>
      <c r="E102" s="1">
        <v>6</v>
      </c>
      <c r="F102" s="1">
        <v>14</v>
      </c>
      <c r="G102" s="1">
        <v>10</v>
      </c>
      <c r="H102" s="1">
        <v>11</v>
      </c>
      <c r="I102" s="1">
        <v>9</v>
      </c>
      <c r="J102" s="1">
        <v>14</v>
      </c>
      <c r="K102" s="1">
        <v>18</v>
      </c>
      <c r="L102" s="1">
        <v>7</v>
      </c>
      <c r="M102" s="1">
        <v>8</v>
      </c>
      <c r="N102" s="1">
        <v>8</v>
      </c>
      <c r="O102" s="1">
        <v>15</v>
      </c>
      <c r="P102" s="1">
        <v>10</v>
      </c>
      <c r="Q102" s="1">
        <v>14</v>
      </c>
      <c r="R102" s="1">
        <v>13</v>
      </c>
    </row>
    <row r="103" spans="1:18" ht="15" customHeight="1" thickBot="1" x14ac:dyDescent="0.3">
      <c r="A103" s="39" t="s">
        <v>281</v>
      </c>
      <c r="B103" s="17" t="s">
        <v>350</v>
      </c>
      <c r="C103" s="17" t="s">
        <v>351</v>
      </c>
      <c r="D103" s="25">
        <f t="shared" si="1"/>
        <v>8.3571428571428577</v>
      </c>
      <c r="E103" s="1">
        <v>8</v>
      </c>
      <c r="F103" s="1">
        <v>12</v>
      </c>
      <c r="G103" s="1">
        <v>6</v>
      </c>
      <c r="H103" s="1">
        <v>9</v>
      </c>
      <c r="I103" s="1">
        <v>11</v>
      </c>
      <c r="J103" s="1">
        <v>11</v>
      </c>
      <c r="K103" s="1">
        <v>6</v>
      </c>
      <c r="L103" s="1">
        <v>5</v>
      </c>
      <c r="M103" s="1">
        <v>1</v>
      </c>
      <c r="N103" s="1">
        <v>6</v>
      </c>
      <c r="O103" s="1">
        <v>12</v>
      </c>
      <c r="P103" s="1">
        <v>10</v>
      </c>
      <c r="Q103" s="1">
        <v>10</v>
      </c>
      <c r="R103" s="1">
        <v>10</v>
      </c>
    </row>
    <row r="104" spans="1:18" ht="15" customHeight="1" thickBot="1" x14ac:dyDescent="0.3">
      <c r="A104" s="39" t="s">
        <v>281</v>
      </c>
      <c r="B104" s="17" t="s">
        <v>353</v>
      </c>
      <c r="C104" s="17" t="s">
        <v>354</v>
      </c>
      <c r="D104" s="25">
        <f t="shared" si="1"/>
        <v>10.214285714285714</v>
      </c>
      <c r="E104" s="1">
        <v>10</v>
      </c>
      <c r="F104" s="1">
        <v>12</v>
      </c>
      <c r="G104" s="1">
        <v>8</v>
      </c>
      <c r="H104" s="1">
        <v>12</v>
      </c>
      <c r="I104" s="1">
        <v>10</v>
      </c>
      <c r="J104" s="1">
        <v>12</v>
      </c>
      <c r="K104" s="1">
        <v>5</v>
      </c>
      <c r="L104" s="1">
        <v>13</v>
      </c>
      <c r="M104" s="1">
        <v>8</v>
      </c>
      <c r="N104" s="1">
        <v>13</v>
      </c>
      <c r="O104" s="1">
        <v>8</v>
      </c>
      <c r="P104" s="1">
        <v>10</v>
      </c>
      <c r="Q104" s="1">
        <v>11</v>
      </c>
      <c r="R104" s="1">
        <v>11</v>
      </c>
    </row>
    <row r="105" spans="1:18" ht="15" customHeight="1" thickBot="1" x14ac:dyDescent="0.3">
      <c r="A105" s="39" t="s">
        <v>281</v>
      </c>
      <c r="B105" s="17" t="s">
        <v>355</v>
      </c>
      <c r="C105" s="17" t="s">
        <v>64</v>
      </c>
      <c r="D105" s="25">
        <f t="shared" si="1"/>
        <v>11.428571428571429</v>
      </c>
      <c r="E105" s="1">
        <v>11</v>
      </c>
      <c r="F105" s="1">
        <v>13</v>
      </c>
      <c r="G105" s="1">
        <v>14</v>
      </c>
      <c r="H105" s="1">
        <v>14</v>
      </c>
      <c r="I105" s="1">
        <v>10</v>
      </c>
      <c r="J105" s="1">
        <v>10</v>
      </c>
      <c r="K105" s="1">
        <v>14</v>
      </c>
      <c r="L105" s="1">
        <v>12</v>
      </c>
      <c r="M105" s="1">
        <v>6</v>
      </c>
      <c r="N105" s="1">
        <v>12</v>
      </c>
      <c r="O105" s="1">
        <v>9</v>
      </c>
      <c r="P105" s="1">
        <v>15</v>
      </c>
      <c r="Q105" s="1">
        <v>9</v>
      </c>
      <c r="R105" s="1">
        <v>11</v>
      </c>
    </row>
    <row r="106" spans="1:18" ht="15" customHeight="1" thickBot="1" x14ac:dyDescent="0.3">
      <c r="A106" s="32" t="s">
        <v>414</v>
      </c>
      <c r="B106" s="17" t="s">
        <v>413</v>
      </c>
      <c r="C106" s="17" t="s">
        <v>12</v>
      </c>
      <c r="D106" s="25">
        <f t="shared" si="1"/>
        <v>12.285714285714286</v>
      </c>
      <c r="E106" s="1">
        <v>16</v>
      </c>
      <c r="F106" s="1">
        <v>15</v>
      </c>
      <c r="G106" s="1">
        <v>15</v>
      </c>
      <c r="H106" s="1">
        <v>16</v>
      </c>
      <c r="I106" s="1">
        <v>13</v>
      </c>
      <c r="J106" s="1">
        <v>12</v>
      </c>
      <c r="K106" s="1">
        <v>17</v>
      </c>
      <c r="L106" s="1">
        <v>3</v>
      </c>
      <c r="M106" s="1">
        <v>15</v>
      </c>
      <c r="N106" s="1">
        <v>1</v>
      </c>
      <c r="O106" s="1">
        <v>12</v>
      </c>
      <c r="P106" s="1">
        <v>14</v>
      </c>
      <c r="Q106" s="1">
        <v>9</v>
      </c>
      <c r="R106" s="1">
        <v>14</v>
      </c>
    </row>
    <row r="107" spans="1:18" ht="15" customHeight="1" thickBot="1" x14ac:dyDescent="0.3">
      <c r="A107" s="32" t="s">
        <v>414</v>
      </c>
      <c r="B107" s="17" t="s">
        <v>415</v>
      </c>
      <c r="C107" s="17" t="s">
        <v>18</v>
      </c>
      <c r="D107" s="25">
        <f t="shared" si="1"/>
        <v>12.714285714285714</v>
      </c>
      <c r="E107" s="1">
        <v>11</v>
      </c>
      <c r="F107" s="1">
        <v>13</v>
      </c>
      <c r="G107" s="1">
        <v>13</v>
      </c>
      <c r="H107" s="1">
        <v>13</v>
      </c>
      <c r="I107" s="1">
        <v>14</v>
      </c>
      <c r="J107" s="1">
        <v>14</v>
      </c>
      <c r="K107" s="1">
        <v>16</v>
      </c>
      <c r="L107" s="1">
        <v>7</v>
      </c>
      <c r="M107" s="1">
        <v>9</v>
      </c>
      <c r="N107" s="1">
        <v>13</v>
      </c>
      <c r="O107" s="1">
        <v>16</v>
      </c>
      <c r="P107" s="1">
        <v>13</v>
      </c>
      <c r="Q107" s="1">
        <v>12</v>
      </c>
      <c r="R107" s="1">
        <v>14</v>
      </c>
    </row>
    <row r="108" spans="1:18" ht="15" customHeight="1" thickBot="1" x14ac:dyDescent="0.3">
      <c r="A108" s="32" t="s">
        <v>414</v>
      </c>
      <c r="B108" s="17" t="s">
        <v>416</v>
      </c>
      <c r="C108" s="17" t="s">
        <v>417</v>
      </c>
      <c r="D108" s="25">
        <f t="shared" si="1"/>
        <v>13.285714285714286</v>
      </c>
      <c r="E108" s="1">
        <v>10</v>
      </c>
      <c r="F108" s="1">
        <v>15</v>
      </c>
      <c r="G108" s="1">
        <v>12</v>
      </c>
      <c r="H108" s="1">
        <v>14</v>
      </c>
      <c r="I108" s="1">
        <v>14</v>
      </c>
      <c r="J108" s="1">
        <v>13</v>
      </c>
      <c r="K108" s="1">
        <v>17</v>
      </c>
      <c r="L108" s="1">
        <v>9</v>
      </c>
      <c r="M108" s="1">
        <v>15</v>
      </c>
      <c r="N108" s="1">
        <v>14</v>
      </c>
      <c r="O108" s="1">
        <v>14</v>
      </c>
      <c r="P108" s="1">
        <v>12</v>
      </c>
      <c r="Q108" s="1">
        <v>14</v>
      </c>
      <c r="R108" s="1">
        <v>13</v>
      </c>
    </row>
    <row r="109" spans="1:18" ht="15" customHeight="1" thickBot="1" x14ac:dyDescent="0.3">
      <c r="A109" s="32" t="s">
        <v>414</v>
      </c>
      <c r="B109" s="17" t="s">
        <v>420</v>
      </c>
      <c r="C109" s="17" t="s">
        <v>93</v>
      </c>
      <c r="D109" s="25">
        <f t="shared" si="1"/>
        <v>13.214285714285714</v>
      </c>
      <c r="E109" s="1">
        <v>14</v>
      </c>
      <c r="F109" s="1">
        <v>15</v>
      </c>
      <c r="G109" s="1">
        <v>14</v>
      </c>
      <c r="H109" s="1">
        <v>14</v>
      </c>
      <c r="I109" s="1">
        <v>14</v>
      </c>
      <c r="J109" s="1">
        <v>15</v>
      </c>
      <c r="K109" s="1">
        <v>15</v>
      </c>
      <c r="L109" s="1">
        <v>11</v>
      </c>
      <c r="M109" s="1">
        <v>13</v>
      </c>
      <c r="N109" s="1">
        <v>10</v>
      </c>
      <c r="O109" s="1">
        <v>14</v>
      </c>
      <c r="P109" s="1">
        <v>11</v>
      </c>
      <c r="Q109" s="1">
        <v>14</v>
      </c>
      <c r="R109" s="1">
        <v>11</v>
      </c>
    </row>
    <row r="110" spans="1:18" ht="15" customHeight="1" thickBot="1" x14ac:dyDescent="0.3">
      <c r="A110" s="32" t="s">
        <v>414</v>
      </c>
      <c r="B110" s="17" t="s">
        <v>424</v>
      </c>
      <c r="C110" s="17" t="s">
        <v>93</v>
      </c>
      <c r="D110" s="25">
        <f t="shared" si="1"/>
        <v>13.642857142857142</v>
      </c>
      <c r="E110" s="1">
        <v>11</v>
      </c>
      <c r="F110" s="1">
        <v>18</v>
      </c>
      <c r="G110" s="1">
        <v>13</v>
      </c>
      <c r="H110" s="1">
        <v>16</v>
      </c>
      <c r="I110" s="1">
        <v>16</v>
      </c>
      <c r="J110" s="1">
        <v>14</v>
      </c>
      <c r="K110" s="1">
        <v>15</v>
      </c>
      <c r="L110" s="1">
        <v>12</v>
      </c>
      <c r="M110" s="1">
        <v>12</v>
      </c>
      <c r="N110" s="1">
        <v>10</v>
      </c>
      <c r="O110" s="1">
        <v>16</v>
      </c>
      <c r="P110" s="1">
        <v>14</v>
      </c>
      <c r="Q110" s="1">
        <v>12</v>
      </c>
      <c r="R110" s="1">
        <v>12</v>
      </c>
    </row>
    <row r="111" spans="1:18" ht="15" customHeight="1" thickBot="1" x14ac:dyDescent="0.3">
      <c r="A111" s="32" t="s">
        <v>414</v>
      </c>
      <c r="B111" s="17" t="s">
        <v>425</v>
      </c>
      <c r="C111" s="17" t="s">
        <v>426</v>
      </c>
      <c r="D111" s="25">
        <f t="shared" si="1"/>
        <v>12.642857142857142</v>
      </c>
      <c r="E111" s="1">
        <v>12</v>
      </c>
      <c r="F111" s="1">
        <v>15</v>
      </c>
      <c r="G111" s="1">
        <v>11</v>
      </c>
      <c r="H111" s="1">
        <v>13</v>
      </c>
      <c r="I111" s="1">
        <v>12</v>
      </c>
      <c r="J111" s="1">
        <v>14</v>
      </c>
      <c r="K111" s="1">
        <v>12</v>
      </c>
      <c r="L111" s="1">
        <v>13</v>
      </c>
      <c r="M111" s="1">
        <v>4</v>
      </c>
      <c r="N111" s="1">
        <v>13</v>
      </c>
      <c r="O111" s="1">
        <v>9</v>
      </c>
      <c r="P111" s="1">
        <v>19</v>
      </c>
      <c r="Q111" s="1">
        <v>15</v>
      </c>
      <c r="R111" s="1">
        <v>15</v>
      </c>
    </row>
    <row r="112" spans="1:18" ht="15" customHeight="1" thickBot="1" x14ac:dyDescent="0.3">
      <c r="A112" s="32" t="s">
        <v>414</v>
      </c>
      <c r="B112" s="17" t="s">
        <v>428</v>
      </c>
      <c r="C112" s="17" t="s">
        <v>224</v>
      </c>
      <c r="D112" s="25">
        <f t="shared" si="1"/>
        <v>11.357142857142858</v>
      </c>
      <c r="E112" s="1">
        <v>10</v>
      </c>
      <c r="F112" s="1">
        <v>11</v>
      </c>
      <c r="G112" s="1">
        <v>10</v>
      </c>
      <c r="H112" s="1">
        <v>10</v>
      </c>
      <c r="I112" s="1">
        <v>10</v>
      </c>
      <c r="J112" s="1">
        <v>12</v>
      </c>
      <c r="K112" s="1">
        <v>13</v>
      </c>
      <c r="L112" s="1">
        <v>14</v>
      </c>
      <c r="M112" s="1">
        <v>11</v>
      </c>
      <c r="N112" s="1">
        <v>13</v>
      </c>
      <c r="O112" s="1">
        <v>10</v>
      </c>
      <c r="P112" s="1">
        <v>11</v>
      </c>
      <c r="Q112" s="1">
        <v>12</v>
      </c>
      <c r="R112" s="1">
        <v>12</v>
      </c>
    </row>
    <row r="113" spans="1:18" ht="15" customHeight="1" thickBot="1" x14ac:dyDescent="0.3">
      <c r="A113" s="32" t="s">
        <v>414</v>
      </c>
      <c r="B113" s="17" t="s">
        <v>432</v>
      </c>
      <c r="C113" s="17" t="s">
        <v>433</v>
      </c>
      <c r="D113" s="25">
        <f t="shared" si="1"/>
        <v>13.714285714285714</v>
      </c>
      <c r="E113" s="1">
        <v>16</v>
      </c>
      <c r="F113" s="1">
        <v>14</v>
      </c>
      <c r="G113" s="1">
        <v>16</v>
      </c>
      <c r="H113" s="1">
        <v>13</v>
      </c>
      <c r="I113" s="1">
        <v>12</v>
      </c>
      <c r="J113" s="1">
        <v>13</v>
      </c>
      <c r="K113" s="1">
        <v>16</v>
      </c>
      <c r="L113" s="1">
        <v>15</v>
      </c>
      <c r="M113" s="1">
        <v>14</v>
      </c>
      <c r="N113" s="1">
        <v>14</v>
      </c>
      <c r="O113" s="1">
        <v>8</v>
      </c>
      <c r="P113" s="1">
        <v>14</v>
      </c>
      <c r="Q113" s="1">
        <v>13</v>
      </c>
      <c r="R113" s="1">
        <v>14</v>
      </c>
    </row>
    <row r="114" spans="1:18" ht="15" customHeight="1" thickBot="1" x14ac:dyDescent="0.3">
      <c r="A114" s="32" t="s">
        <v>414</v>
      </c>
      <c r="B114" s="17" t="s">
        <v>436</v>
      </c>
      <c r="C114" s="17" t="s">
        <v>51</v>
      </c>
      <c r="D114" s="25">
        <f t="shared" si="1"/>
        <v>12.285714285714286</v>
      </c>
      <c r="E114" s="1">
        <v>12</v>
      </c>
      <c r="F114" s="1">
        <v>15</v>
      </c>
      <c r="G114" s="1">
        <v>12</v>
      </c>
      <c r="H114" s="1">
        <v>14</v>
      </c>
      <c r="I114" s="1">
        <v>14</v>
      </c>
      <c r="J114" s="1">
        <v>12</v>
      </c>
      <c r="K114" s="1">
        <v>13</v>
      </c>
      <c r="L114" s="1">
        <v>11</v>
      </c>
      <c r="M114" s="1">
        <v>10</v>
      </c>
      <c r="N114" s="1">
        <v>17</v>
      </c>
      <c r="O114" s="1">
        <v>8</v>
      </c>
      <c r="P114" s="1">
        <v>10</v>
      </c>
      <c r="Q114" s="1">
        <v>11</v>
      </c>
      <c r="R114" s="1">
        <v>13</v>
      </c>
    </row>
    <row r="115" spans="1:18" ht="15" customHeight="1" thickBot="1" x14ac:dyDescent="0.3">
      <c r="A115" s="32" t="s">
        <v>414</v>
      </c>
      <c r="B115" s="17" t="s">
        <v>438</v>
      </c>
      <c r="C115" s="17" t="s">
        <v>51</v>
      </c>
      <c r="D115" s="25">
        <f t="shared" si="1"/>
        <v>12.714285714285714</v>
      </c>
      <c r="E115" s="1">
        <v>13</v>
      </c>
      <c r="F115" s="1">
        <v>15</v>
      </c>
      <c r="G115" s="1">
        <v>16</v>
      </c>
      <c r="H115" s="1">
        <v>14</v>
      </c>
      <c r="I115" s="1">
        <v>12</v>
      </c>
      <c r="J115" s="1">
        <v>13</v>
      </c>
      <c r="K115" s="1">
        <v>16</v>
      </c>
      <c r="L115" s="1">
        <v>11</v>
      </c>
      <c r="M115" s="1">
        <v>14</v>
      </c>
      <c r="N115" s="1">
        <v>13</v>
      </c>
      <c r="O115" s="1">
        <v>6</v>
      </c>
      <c r="P115" s="1">
        <v>11</v>
      </c>
      <c r="Q115" s="1">
        <v>11</v>
      </c>
      <c r="R115" s="1">
        <v>13</v>
      </c>
    </row>
    <row r="116" spans="1:18" ht="15" customHeight="1" thickBot="1" x14ac:dyDescent="0.3">
      <c r="A116" s="32" t="s">
        <v>414</v>
      </c>
      <c r="B116" s="17" t="s">
        <v>439</v>
      </c>
      <c r="C116" s="17" t="s">
        <v>238</v>
      </c>
      <c r="D116" s="25">
        <f t="shared" si="1"/>
        <v>13.285714285714286</v>
      </c>
      <c r="E116" s="1">
        <v>13</v>
      </c>
      <c r="F116" s="1">
        <v>16</v>
      </c>
      <c r="G116" s="1">
        <v>14</v>
      </c>
      <c r="H116" s="1">
        <v>16</v>
      </c>
      <c r="I116" s="1">
        <v>13</v>
      </c>
      <c r="J116" s="1">
        <v>13</v>
      </c>
      <c r="K116" s="1">
        <v>16</v>
      </c>
      <c r="L116" s="1">
        <v>13</v>
      </c>
      <c r="M116" s="1">
        <v>5</v>
      </c>
      <c r="N116" s="1">
        <v>16</v>
      </c>
      <c r="O116" s="1">
        <v>12</v>
      </c>
      <c r="P116" s="1">
        <v>14</v>
      </c>
      <c r="Q116" s="1">
        <v>10</v>
      </c>
      <c r="R116" s="1">
        <v>15</v>
      </c>
    </row>
    <row r="117" spans="1:18" ht="15" customHeight="1" thickBot="1" x14ac:dyDescent="0.3">
      <c r="A117" s="32" t="s">
        <v>414</v>
      </c>
      <c r="B117" s="17" t="s">
        <v>442</v>
      </c>
      <c r="C117" s="17" t="s">
        <v>93</v>
      </c>
      <c r="D117" s="25">
        <f t="shared" si="1"/>
        <v>12.642857142857142</v>
      </c>
      <c r="E117" s="1">
        <v>13</v>
      </c>
      <c r="F117" s="1">
        <v>15</v>
      </c>
      <c r="G117" s="1">
        <v>13</v>
      </c>
      <c r="H117" s="1">
        <v>12</v>
      </c>
      <c r="I117" s="1">
        <v>13</v>
      </c>
      <c r="J117" s="1">
        <v>13</v>
      </c>
      <c r="K117" s="1">
        <v>14</v>
      </c>
      <c r="L117" s="1">
        <v>9</v>
      </c>
      <c r="M117" s="1">
        <v>14</v>
      </c>
      <c r="N117" s="1">
        <v>10</v>
      </c>
      <c r="O117" s="1">
        <v>14</v>
      </c>
      <c r="P117" s="1">
        <v>13</v>
      </c>
      <c r="Q117" s="1">
        <v>11</v>
      </c>
      <c r="R117" s="1">
        <v>13</v>
      </c>
    </row>
    <row r="118" spans="1:18" ht="15" customHeight="1" thickBot="1" x14ac:dyDescent="0.3">
      <c r="A118" s="32" t="s">
        <v>414</v>
      </c>
      <c r="B118" s="17" t="s">
        <v>446</v>
      </c>
      <c r="C118" s="17" t="s">
        <v>12</v>
      </c>
      <c r="D118" s="25">
        <f t="shared" si="1"/>
        <v>11</v>
      </c>
      <c r="E118" s="1">
        <v>10</v>
      </c>
      <c r="F118" s="1">
        <v>13</v>
      </c>
      <c r="G118" s="1">
        <v>10</v>
      </c>
      <c r="H118" s="1">
        <v>12</v>
      </c>
      <c r="I118" s="1">
        <v>12</v>
      </c>
      <c r="J118" s="1">
        <v>12</v>
      </c>
      <c r="K118" s="1">
        <v>15</v>
      </c>
      <c r="L118" s="1">
        <v>12</v>
      </c>
      <c r="M118" s="1">
        <v>8</v>
      </c>
      <c r="N118" s="1">
        <v>6</v>
      </c>
      <c r="O118" s="1">
        <v>12</v>
      </c>
      <c r="P118" s="1">
        <v>10</v>
      </c>
      <c r="Q118" s="1">
        <v>11</v>
      </c>
      <c r="R118" s="1">
        <v>11</v>
      </c>
    </row>
    <row r="119" spans="1:18" ht="15" customHeight="1" thickBot="1" x14ac:dyDescent="0.3">
      <c r="A119" s="32" t="s">
        <v>414</v>
      </c>
      <c r="B119" s="17" t="s">
        <v>449</v>
      </c>
      <c r="C119" s="17" t="s">
        <v>450</v>
      </c>
      <c r="D119" s="25">
        <f t="shared" si="1"/>
        <v>11.571428571428571</v>
      </c>
      <c r="E119" s="1">
        <v>4</v>
      </c>
      <c r="F119" s="1">
        <v>13</v>
      </c>
      <c r="G119" s="1">
        <v>13</v>
      </c>
      <c r="H119" s="1">
        <v>13</v>
      </c>
      <c r="I119" s="1">
        <v>12</v>
      </c>
      <c r="J119" s="1">
        <v>12</v>
      </c>
      <c r="K119" s="1">
        <v>15</v>
      </c>
      <c r="L119" s="1">
        <v>12</v>
      </c>
      <c r="M119" s="1">
        <v>10</v>
      </c>
      <c r="N119" s="1">
        <v>14</v>
      </c>
      <c r="O119" s="1">
        <v>6</v>
      </c>
      <c r="P119" s="1">
        <v>12</v>
      </c>
      <c r="Q119" s="1">
        <v>13</v>
      </c>
      <c r="R119" s="1">
        <v>13</v>
      </c>
    </row>
    <row r="120" spans="1:18" ht="15" customHeight="1" thickBot="1" x14ac:dyDescent="0.3">
      <c r="A120" s="32" t="s">
        <v>414</v>
      </c>
      <c r="B120" s="17" t="s">
        <v>451</v>
      </c>
      <c r="C120" s="17" t="s">
        <v>64</v>
      </c>
      <c r="D120" s="25">
        <f t="shared" si="1"/>
        <v>12.857142857142858</v>
      </c>
      <c r="E120" s="1">
        <v>11</v>
      </c>
      <c r="F120" s="1">
        <v>13</v>
      </c>
      <c r="G120" s="1">
        <v>11</v>
      </c>
      <c r="H120" s="1">
        <v>13</v>
      </c>
      <c r="I120" s="1">
        <v>13</v>
      </c>
      <c r="J120" s="1">
        <v>12</v>
      </c>
      <c r="K120" s="1">
        <v>14</v>
      </c>
      <c r="L120" s="1">
        <v>12</v>
      </c>
      <c r="M120" s="1">
        <v>11</v>
      </c>
      <c r="N120" s="1">
        <v>13</v>
      </c>
      <c r="O120" s="1">
        <v>14</v>
      </c>
      <c r="P120" s="1">
        <v>17</v>
      </c>
      <c r="Q120" s="1">
        <v>12</v>
      </c>
      <c r="R120" s="1">
        <v>14</v>
      </c>
    </row>
    <row r="121" spans="1:18" ht="15" customHeight="1" thickBot="1" x14ac:dyDescent="0.3">
      <c r="A121" s="32" t="s">
        <v>414</v>
      </c>
      <c r="B121" s="17" t="s">
        <v>454</v>
      </c>
      <c r="C121" s="17" t="s">
        <v>33</v>
      </c>
      <c r="D121" s="25">
        <f t="shared" si="1"/>
        <v>13.142857142857142</v>
      </c>
      <c r="E121" s="1">
        <v>17</v>
      </c>
      <c r="F121" s="1">
        <v>15</v>
      </c>
      <c r="G121" s="1">
        <v>18</v>
      </c>
      <c r="H121" s="1">
        <v>10</v>
      </c>
      <c r="I121" s="1">
        <v>12</v>
      </c>
      <c r="J121" s="1">
        <v>12</v>
      </c>
      <c r="K121" s="1">
        <v>17</v>
      </c>
      <c r="L121" s="1">
        <v>9</v>
      </c>
      <c r="M121" s="1">
        <v>9</v>
      </c>
      <c r="N121" s="1">
        <v>12</v>
      </c>
      <c r="O121" s="1">
        <v>13</v>
      </c>
      <c r="P121" s="1">
        <v>15</v>
      </c>
      <c r="Q121" s="1">
        <v>9</v>
      </c>
      <c r="R121" s="1">
        <v>16</v>
      </c>
    </row>
    <row r="122" spans="1:18" ht="15" customHeight="1" thickBot="1" x14ac:dyDescent="0.3">
      <c r="A122" s="32" t="s">
        <v>414</v>
      </c>
      <c r="B122" s="17" t="s">
        <v>457</v>
      </c>
      <c r="C122" s="17" t="s">
        <v>304</v>
      </c>
      <c r="D122" s="25">
        <f t="shared" si="1"/>
        <v>11.857142857142858</v>
      </c>
      <c r="E122" s="1">
        <v>13</v>
      </c>
      <c r="F122" s="1">
        <v>12</v>
      </c>
      <c r="G122" s="1">
        <v>12</v>
      </c>
      <c r="H122" s="1">
        <v>11</v>
      </c>
      <c r="I122" s="1">
        <v>10</v>
      </c>
      <c r="J122" s="1">
        <v>11</v>
      </c>
      <c r="K122" s="1">
        <v>13</v>
      </c>
      <c r="L122" s="1">
        <v>15</v>
      </c>
      <c r="M122" s="1">
        <v>9</v>
      </c>
      <c r="N122" s="1">
        <v>13</v>
      </c>
      <c r="O122" s="1">
        <v>8</v>
      </c>
      <c r="P122" s="1">
        <v>12</v>
      </c>
      <c r="Q122" s="1">
        <v>12</v>
      </c>
      <c r="R122" s="1">
        <v>15</v>
      </c>
    </row>
    <row r="123" spans="1:18" ht="15" customHeight="1" thickBot="1" x14ac:dyDescent="0.3">
      <c r="A123" s="32" t="s">
        <v>414</v>
      </c>
      <c r="B123" s="17" t="s">
        <v>459</v>
      </c>
      <c r="C123" s="17" t="s">
        <v>85</v>
      </c>
      <c r="D123" s="25">
        <f t="shared" si="1"/>
        <v>13.071428571428571</v>
      </c>
      <c r="E123" s="1">
        <v>10</v>
      </c>
      <c r="F123" s="1">
        <v>15</v>
      </c>
      <c r="G123" s="1">
        <v>12</v>
      </c>
      <c r="H123" s="1">
        <v>13</v>
      </c>
      <c r="I123" s="1">
        <v>15</v>
      </c>
      <c r="J123" s="1">
        <v>13</v>
      </c>
      <c r="K123" s="1">
        <v>15</v>
      </c>
      <c r="L123" s="1">
        <v>13</v>
      </c>
      <c r="M123" s="1">
        <v>10</v>
      </c>
      <c r="N123" s="1">
        <v>16</v>
      </c>
      <c r="O123" s="1">
        <v>10</v>
      </c>
      <c r="P123" s="1">
        <v>13</v>
      </c>
      <c r="Q123" s="1">
        <v>14</v>
      </c>
      <c r="R123" s="1">
        <v>14</v>
      </c>
    </row>
    <row r="124" spans="1:18" ht="15" customHeight="1" thickBot="1" x14ac:dyDescent="0.3">
      <c r="A124" s="32" t="s">
        <v>414</v>
      </c>
      <c r="B124" s="17" t="s">
        <v>461</v>
      </c>
      <c r="C124" s="17" t="s">
        <v>462</v>
      </c>
      <c r="D124" s="25">
        <f t="shared" si="1"/>
        <v>12.642857142857142</v>
      </c>
      <c r="E124" s="1">
        <v>14</v>
      </c>
      <c r="F124" s="1">
        <v>12</v>
      </c>
      <c r="G124" s="1">
        <v>13</v>
      </c>
      <c r="H124" s="1">
        <v>14</v>
      </c>
      <c r="I124" s="1">
        <v>12</v>
      </c>
      <c r="J124" s="1">
        <v>12</v>
      </c>
      <c r="K124" s="1">
        <v>14</v>
      </c>
      <c r="L124" s="1">
        <v>13</v>
      </c>
      <c r="M124" s="1">
        <v>12</v>
      </c>
      <c r="N124" s="1">
        <v>13</v>
      </c>
      <c r="O124" s="1">
        <v>11</v>
      </c>
      <c r="P124" s="1">
        <v>13</v>
      </c>
      <c r="Q124" s="1">
        <v>12</v>
      </c>
      <c r="R124" s="1">
        <v>12</v>
      </c>
    </row>
    <row r="125" spans="1:18" ht="15" customHeight="1" thickBot="1" x14ac:dyDescent="0.3">
      <c r="A125" s="32" t="s">
        <v>414</v>
      </c>
      <c r="B125" s="17" t="s">
        <v>465</v>
      </c>
      <c r="C125" s="17" t="s">
        <v>37</v>
      </c>
      <c r="D125" s="25">
        <f t="shared" si="1"/>
        <v>12.785714285714286</v>
      </c>
      <c r="E125" s="1">
        <v>10</v>
      </c>
      <c r="F125" s="1">
        <v>14</v>
      </c>
      <c r="G125" s="1">
        <v>12</v>
      </c>
      <c r="H125" s="1">
        <v>13</v>
      </c>
      <c r="I125" s="1">
        <v>13</v>
      </c>
      <c r="J125" s="1">
        <v>13</v>
      </c>
      <c r="K125" s="1">
        <v>15</v>
      </c>
      <c r="L125" s="1">
        <v>13</v>
      </c>
      <c r="M125" s="1">
        <v>7</v>
      </c>
      <c r="N125" s="1">
        <v>11</v>
      </c>
      <c r="O125" s="1">
        <v>14</v>
      </c>
      <c r="P125" s="1">
        <v>16</v>
      </c>
      <c r="Q125" s="1">
        <v>14</v>
      </c>
      <c r="R125" s="1">
        <v>14</v>
      </c>
    </row>
    <row r="126" spans="1:18" ht="15" customHeight="1" thickBot="1" x14ac:dyDescent="0.3">
      <c r="A126" s="32" t="s">
        <v>414</v>
      </c>
      <c r="B126" s="17" t="s">
        <v>469</v>
      </c>
      <c r="C126" s="17" t="s">
        <v>470</v>
      </c>
      <c r="D126" s="25">
        <f t="shared" si="1"/>
        <v>13.571428571428571</v>
      </c>
      <c r="E126" s="1">
        <v>16</v>
      </c>
      <c r="F126" s="1">
        <v>13</v>
      </c>
      <c r="G126" s="1">
        <v>15</v>
      </c>
      <c r="H126" s="1">
        <v>13</v>
      </c>
      <c r="I126" s="1">
        <v>13</v>
      </c>
      <c r="J126" s="1">
        <v>13</v>
      </c>
      <c r="K126" s="1">
        <v>16</v>
      </c>
      <c r="L126" s="1">
        <v>11</v>
      </c>
      <c r="M126" s="1">
        <v>14</v>
      </c>
      <c r="N126" s="1">
        <v>11</v>
      </c>
      <c r="O126" s="1">
        <v>12</v>
      </c>
      <c r="P126" s="1">
        <v>15</v>
      </c>
      <c r="Q126" s="1">
        <v>11</v>
      </c>
      <c r="R126" s="1">
        <v>17</v>
      </c>
    </row>
    <row r="127" spans="1:18" ht="15" customHeight="1" thickBot="1" x14ac:dyDescent="0.3">
      <c r="A127" s="32" t="s">
        <v>414</v>
      </c>
      <c r="B127" s="17" t="s">
        <v>473</v>
      </c>
      <c r="C127" s="17" t="s">
        <v>12</v>
      </c>
      <c r="D127" s="25">
        <f t="shared" si="1"/>
        <v>11.285714285714286</v>
      </c>
      <c r="E127" s="1">
        <v>15</v>
      </c>
      <c r="F127" s="1">
        <v>13</v>
      </c>
      <c r="G127" s="1">
        <v>14</v>
      </c>
      <c r="H127" s="1">
        <v>14</v>
      </c>
      <c r="I127" s="1">
        <v>12</v>
      </c>
      <c r="J127" s="1">
        <v>12</v>
      </c>
      <c r="K127" s="1">
        <v>16</v>
      </c>
      <c r="L127" s="1">
        <v>4</v>
      </c>
      <c r="M127" s="1">
        <v>11</v>
      </c>
      <c r="N127" s="1">
        <v>1</v>
      </c>
      <c r="O127" s="1">
        <v>13</v>
      </c>
      <c r="P127" s="1">
        <v>12</v>
      </c>
      <c r="Q127" s="1">
        <v>9</v>
      </c>
      <c r="R127" s="1">
        <v>12</v>
      </c>
    </row>
    <row r="128" spans="1:18" ht="15" customHeight="1" thickBot="1" x14ac:dyDescent="0.3">
      <c r="A128" s="32" t="s">
        <v>414</v>
      </c>
      <c r="B128" s="17" t="s">
        <v>476</v>
      </c>
      <c r="C128" s="17" t="s">
        <v>64</v>
      </c>
      <c r="D128" s="25">
        <f t="shared" si="1"/>
        <v>11.142857142857142</v>
      </c>
      <c r="E128" s="1">
        <v>8</v>
      </c>
      <c r="F128" s="1">
        <v>13</v>
      </c>
      <c r="G128" s="1">
        <v>10</v>
      </c>
      <c r="H128" s="1">
        <v>14</v>
      </c>
      <c r="I128" s="1">
        <v>11</v>
      </c>
      <c r="J128" s="1">
        <v>12</v>
      </c>
      <c r="K128" s="1">
        <v>13</v>
      </c>
      <c r="L128" s="1">
        <v>12</v>
      </c>
      <c r="M128" s="1">
        <v>6</v>
      </c>
      <c r="N128" s="1">
        <v>10</v>
      </c>
      <c r="O128" s="1">
        <v>11</v>
      </c>
      <c r="P128" s="1">
        <v>12</v>
      </c>
      <c r="Q128" s="1">
        <v>15</v>
      </c>
      <c r="R128" s="1">
        <v>9</v>
      </c>
    </row>
    <row r="129" spans="1:18" ht="15" customHeight="1" thickBot="1" x14ac:dyDescent="0.3">
      <c r="A129" s="32" t="s">
        <v>414</v>
      </c>
      <c r="B129" s="17" t="s">
        <v>479</v>
      </c>
      <c r="C129" s="17" t="s">
        <v>480</v>
      </c>
      <c r="D129" s="25">
        <f t="shared" si="1"/>
        <v>11</v>
      </c>
      <c r="E129" s="1">
        <v>13</v>
      </c>
      <c r="F129" s="1">
        <v>12</v>
      </c>
      <c r="G129" s="1">
        <v>8</v>
      </c>
      <c r="H129" s="1">
        <v>13</v>
      </c>
      <c r="I129" s="1">
        <v>10</v>
      </c>
      <c r="J129" s="1">
        <v>8</v>
      </c>
      <c r="K129" s="1">
        <v>14</v>
      </c>
      <c r="L129" s="1">
        <v>14</v>
      </c>
      <c r="M129" s="1">
        <v>7</v>
      </c>
      <c r="N129" s="1">
        <v>13</v>
      </c>
      <c r="O129" s="1">
        <v>6</v>
      </c>
      <c r="P129" s="1">
        <v>12</v>
      </c>
      <c r="Q129" s="1">
        <v>12</v>
      </c>
      <c r="R129" s="1">
        <v>12</v>
      </c>
    </row>
    <row r="130" spans="1:18" ht="15" customHeight="1" thickBot="1" x14ac:dyDescent="0.3">
      <c r="A130" s="32" t="s">
        <v>414</v>
      </c>
      <c r="B130" s="17" t="s">
        <v>483</v>
      </c>
      <c r="C130" s="17" t="s">
        <v>484</v>
      </c>
      <c r="D130" s="25">
        <f t="shared" ref="D130:D193" si="2">AVERAGE(E130:R130)</f>
        <v>11.214285714285714</v>
      </c>
      <c r="E130" s="1">
        <v>9</v>
      </c>
      <c r="F130" s="1">
        <v>14</v>
      </c>
      <c r="G130" s="1">
        <v>12</v>
      </c>
      <c r="H130" s="1">
        <v>11</v>
      </c>
      <c r="I130" s="1">
        <v>12</v>
      </c>
      <c r="J130" s="1">
        <v>12</v>
      </c>
      <c r="K130" s="1">
        <v>13</v>
      </c>
      <c r="L130" s="1">
        <v>7</v>
      </c>
      <c r="M130" s="1">
        <v>6</v>
      </c>
      <c r="N130" s="1">
        <v>11</v>
      </c>
      <c r="O130" s="1">
        <v>13</v>
      </c>
      <c r="P130" s="1">
        <v>13</v>
      </c>
      <c r="Q130" s="1">
        <v>12</v>
      </c>
      <c r="R130" s="1">
        <v>12</v>
      </c>
    </row>
    <row r="131" spans="1:18" ht="15" customHeight="1" thickBot="1" x14ac:dyDescent="0.3">
      <c r="A131" s="32" t="s">
        <v>414</v>
      </c>
      <c r="B131" s="17" t="s">
        <v>487</v>
      </c>
      <c r="C131" s="17" t="s">
        <v>426</v>
      </c>
      <c r="D131" s="25">
        <f t="shared" si="2"/>
        <v>12.571428571428571</v>
      </c>
      <c r="E131" s="1">
        <v>14</v>
      </c>
      <c r="F131" s="1">
        <v>12</v>
      </c>
      <c r="G131" s="1">
        <v>11</v>
      </c>
      <c r="H131" s="1">
        <v>12</v>
      </c>
      <c r="I131" s="1">
        <v>14</v>
      </c>
      <c r="J131" s="1">
        <v>12</v>
      </c>
      <c r="K131" s="1">
        <v>12</v>
      </c>
      <c r="L131" s="1">
        <v>13</v>
      </c>
      <c r="M131" s="1">
        <v>11</v>
      </c>
      <c r="N131" s="1">
        <v>13</v>
      </c>
      <c r="O131" s="1">
        <v>12</v>
      </c>
      <c r="P131" s="1">
        <v>13</v>
      </c>
      <c r="Q131" s="1">
        <v>14</v>
      </c>
      <c r="R131" s="1">
        <v>13</v>
      </c>
    </row>
    <row r="132" spans="1:18" ht="15" customHeight="1" thickBot="1" x14ac:dyDescent="0.3">
      <c r="A132" s="30" t="s">
        <v>493</v>
      </c>
      <c r="B132" s="17" t="s">
        <v>492</v>
      </c>
      <c r="C132" s="17" t="s">
        <v>12</v>
      </c>
      <c r="D132" s="25">
        <f t="shared" si="2"/>
        <v>10.214285714285714</v>
      </c>
      <c r="E132" s="1">
        <v>10</v>
      </c>
      <c r="F132" s="1">
        <v>14</v>
      </c>
      <c r="G132" s="1">
        <v>12</v>
      </c>
      <c r="H132" s="1">
        <v>10</v>
      </c>
      <c r="I132" s="1">
        <v>12</v>
      </c>
      <c r="J132" s="1">
        <v>11</v>
      </c>
      <c r="K132" s="1">
        <v>13</v>
      </c>
      <c r="L132" s="1">
        <v>2</v>
      </c>
      <c r="M132" s="1">
        <v>14</v>
      </c>
      <c r="N132" s="1">
        <v>2</v>
      </c>
      <c r="O132" s="1">
        <v>14</v>
      </c>
      <c r="P132" s="1">
        <v>9</v>
      </c>
      <c r="Q132" s="1">
        <v>9</v>
      </c>
      <c r="R132" s="1">
        <v>11</v>
      </c>
    </row>
    <row r="133" spans="1:18" ht="15" customHeight="1" thickBot="1" x14ac:dyDescent="0.3">
      <c r="A133" s="30" t="s">
        <v>493</v>
      </c>
      <c r="B133" s="17" t="s">
        <v>495</v>
      </c>
      <c r="C133" s="17" t="s">
        <v>496</v>
      </c>
      <c r="D133" s="25">
        <f t="shared" si="2"/>
        <v>12.571428571428571</v>
      </c>
      <c r="E133" s="1">
        <v>15</v>
      </c>
      <c r="F133" s="1">
        <v>12</v>
      </c>
      <c r="G133" s="1">
        <v>12</v>
      </c>
      <c r="H133" s="1">
        <v>11</v>
      </c>
      <c r="I133" s="1">
        <v>13</v>
      </c>
      <c r="J133" s="1">
        <v>12</v>
      </c>
      <c r="K133" s="1">
        <v>15</v>
      </c>
      <c r="L133" s="1">
        <v>13</v>
      </c>
      <c r="M133" s="1">
        <v>10</v>
      </c>
      <c r="N133" s="1">
        <v>12</v>
      </c>
      <c r="O133" s="1">
        <v>13</v>
      </c>
      <c r="P133" s="1">
        <v>13</v>
      </c>
      <c r="Q133" s="1">
        <v>12</v>
      </c>
      <c r="R133" s="1">
        <v>13</v>
      </c>
    </row>
    <row r="134" spans="1:18" ht="15" customHeight="1" thickBot="1" x14ac:dyDescent="0.3">
      <c r="A134" s="30" t="s">
        <v>493</v>
      </c>
      <c r="B134" s="17" t="s">
        <v>498</v>
      </c>
      <c r="C134" s="17" t="s">
        <v>210</v>
      </c>
      <c r="D134" s="25">
        <f t="shared" si="2"/>
        <v>11</v>
      </c>
      <c r="E134" s="1">
        <v>14</v>
      </c>
      <c r="F134" s="1">
        <v>11</v>
      </c>
      <c r="G134" s="1">
        <v>12</v>
      </c>
      <c r="H134" s="1">
        <v>10</v>
      </c>
      <c r="I134" s="1">
        <v>10</v>
      </c>
      <c r="J134" s="1">
        <v>10</v>
      </c>
      <c r="K134" s="1">
        <v>11</v>
      </c>
      <c r="L134" s="1">
        <v>10</v>
      </c>
      <c r="M134" s="1">
        <v>8</v>
      </c>
      <c r="N134" s="1">
        <v>12</v>
      </c>
      <c r="O134" s="1">
        <v>11</v>
      </c>
      <c r="P134" s="1">
        <v>11</v>
      </c>
      <c r="Q134" s="1">
        <v>12</v>
      </c>
      <c r="R134" s="1">
        <v>12</v>
      </c>
    </row>
    <row r="135" spans="1:18" ht="15" customHeight="1" thickBot="1" x14ac:dyDescent="0.3">
      <c r="A135" s="30" t="s">
        <v>493</v>
      </c>
      <c r="B135" s="17" t="s">
        <v>500</v>
      </c>
      <c r="C135" s="17" t="s">
        <v>93</v>
      </c>
      <c r="D135" s="25">
        <f t="shared" si="2"/>
        <v>13.214285714285714</v>
      </c>
      <c r="E135" s="1">
        <v>17</v>
      </c>
      <c r="F135" s="1">
        <v>16</v>
      </c>
      <c r="G135" s="1">
        <v>16</v>
      </c>
      <c r="H135" s="1">
        <v>13</v>
      </c>
      <c r="I135" s="1">
        <v>15</v>
      </c>
      <c r="J135" s="1">
        <v>13</v>
      </c>
      <c r="K135" s="1">
        <v>14</v>
      </c>
      <c r="L135" s="1">
        <v>5</v>
      </c>
      <c r="M135" s="1">
        <v>13</v>
      </c>
      <c r="N135" s="1">
        <v>8</v>
      </c>
      <c r="O135" s="1">
        <v>14</v>
      </c>
      <c r="P135" s="1">
        <v>15</v>
      </c>
      <c r="Q135" s="1">
        <v>12</v>
      </c>
      <c r="R135" s="1">
        <v>14</v>
      </c>
    </row>
    <row r="136" spans="1:18" ht="15" customHeight="1" thickBot="1" x14ac:dyDescent="0.3">
      <c r="A136" s="30" t="s">
        <v>493</v>
      </c>
      <c r="B136" s="17" t="s">
        <v>502</v>
      </c>
      <c r="C136" s="17" t="s">
        <v>108</v>
      </c>
      <c r="D136" s="25">
        <f t="shared" si="2"/>
        <v>10.714285714285714</v>
      </c>
      <c r="E136" s="1">
        <v>8</v>
      </c>
      <c r="F136" s="1">
        <v>12</v>
      </c>
      <c r="G136" s="1">
        <v>11</v>
      </c>
      <c r="H136" s="1">
        <v>12</v>
      </c>
      <c r="I136" s="1">
        <v>12</v>
      </c>
      <c r="J136" s="1">
        <v>11</v>
      </c>
      <c r="K136" s="1">
        <v>10</v>
      </c>
      <c r="L136" s="1">
        <v>10</v>
      </c>
      <c r="M136" s="1">
        <v>8</v>
      </c>
      <c r="N136" s="1">
        <v>9</v>
      </c>
      <c r="O136" s="1">
        <v>11</v>
      </c>
      <c r="P136" s="1">
        <v>14</v>
      </c>
      <c r="Q136" s="1">
        <v>12</v>
      </c>
      <c r="R136" s="1">
        <v>10</v>
      </c>
    </row>
    <row r="137" spans="1:18" ht="15" customHeight="1" thickBot="1" x14ac:dyDescent="0.3">
      <c r="A137" s="30" t="s">
        <v>493</v>
      </c>
      <c r="B137" s="17" t="s">
        <v>506</v>
      </c>
      <c r="C137" s="17" t="s">
        <v>480</v>
      </c>
      <c r="D137" s="25">
        <f t="shared" si="2"/>
        <v>10.857142857142858</v>
      </c>
      <c r="E137" s="1">
        <v>9</v>
      </c>
      <c r="F137" s="1">
        <v>12</v>
      </c>
      <c r="G137" s="1">
        <v>10</v>
      </c>
      <c r="H137" s="1">
        <v>12</v>
      </c>
      <c r="I137" s="1">
        <v>10</v>
      </c>
      <c r="J137" s="1">
        <v>11</v>
      </c>
      <c r="K137" s="1">
        <v>12</v>
      </c>
      <c r="L137" s="1">
        <v>11</v>
      </c>
      <c r="M137" s="1">
        <v>10</v>
      </c>
      <c r="N137" s="1">
        <v>12</v>
      </c>
      <c r="O137" s="1">
        <v>8</v>
      </c>
      <c r="P137" s="1">
        <v>11</v>
      </c>
      <c r="Q137" s="1">
        <v>12</v>
      </c>
      <c r="R137" s="1">
        <v>12</v>
      </c>
    </row>
    <row r="138" spans="1:18" ht="15" customHeight="1" thickBot="1" x14ac:dyDescent="0.3">
      <c r="A138" s="30" t="s">
        <v>493</v>
      </c>
      <c r="B138" s="17" t="s">
        <v>509</v>
      </c>
      <c r="C138" s="17" t="s">
        <v>207</v>
      </c>
      <c r="D138" s="25">
        <f t="shared" si="2"/>
        <v>13.5</v>
      </c>
      <c r="E138" s="1">
        <v>14</v>
      </c>
      <c r="F138" s="1">
        <v>13</v>
      </c>
      <c r="G138" s="1">
        <v>12</v>
      </c>
      <c r="H138" s="1">
        <v>12</v>
      </c>
      <c r="I138" s="1">
        <v>13</v>
      </c>
      <c r="J138" s="1">
        <v>13</v>
      </c>
      <c r="K138" s="1">
        <v>15</v>
      </c>
      <c r="L138" s="1">
        <v>14</v>
      </c>
      <c r="M138" s="1">
        <v>13</v>
      </c>
      <c r="N138" s="1">
        <v>13</v>
      </c>
      <c r="O138" s="1">
        <v>13</v>
      </c>
      <c r="P138" s="1">
        <v>14</v>
      </c>
      <c r="Q138" s="1">
        <v>15</v>
      </c>
      <c r="R138" s="1">
        <v>15</v>
      </c>
    </row>
    <row r="139" spans="1:18" ht="15" customHeight="1" thickBot="1" x14ac:dyDescent="0.3">
      <c r="A139" s="30" t="s">
        <v>493</v>
      </c>
      <c r="B139" s="17" t="s">
        <v>511</v>
      </c>
      <c r="C139" s="17" t="s">
        <v>37</v>
      </c>
      <c r="D139" s="25">
        <f t="shared" si="2"/>
        <v>13.928571428571429</v>
      </c>
      <c r="E139" s="1">
        <v>6</v>
      </c>
      <c r="F139" s="1">
        <v>14</v>
      </c>
      <c r="G139" s="1">
        <v>16</v>
      </c>
      <c r="H139" s="1">
        <v>16</v>
      </c>
      <c r="I139" s="1">
        <v>11</v>
      </c>
      <c r="J139" s="1">
        <v>15</v>
      </c>
      <c r="K139" s="1">
        <v>14</v>
      </c>
      <c r="L139" s="1">
        <v>10</v>
      </c>
      <c r="M139" s="1">
        <v>14</v>
      </c>
      <c r="N139" s="1">
        <v>16</v>
      </c>
      <c r="O139" s="1">
        <v>15</v>
      </c>
      <c r="P139" s="1">
        <v>19</v>
      </c>
      <c r="Q139" s="1">
        <v>13</v>
      </c>
      <c r="R139" s="1">
        <v>16</v>
      </c>
    </row>
    <row r="140" spans="1:18" ht="15" customHeight="1" thickBot="1" x14ac:dyDescent="0.3">
      <c r="A140" s="30" t="s">
        <v>493</v>
      </c>
      <c r="B140" s="17" t="s">
        <v>514</v>
      </c>
      <c r="C140" s="17" t="s">
        <v>96</v>
      </c>
      <c r="D140" s="25">
        <f t="shared" si="2"/>
        <v>11.285714285714286</v>
      </c>
      <c r="E140" s="1">
        <v>13</v>
      </c>
      <c r="F140" s="1">
        <v>13</v>
      </c>
      <c r="G140" s="1">
        <v>11</v>
      </c>
      <c r="H140" s="1">
        <v>13</v>
      </c>
      <c r="I140" s="1">
        <v>10</v>
      </c>
      <c r="J140" s="1">
        <v>11</v>
      </c>
      <c r="K140" s="1">
        <v>13</v>
      </c>
      <c r="L140" s="1">
        <v>16</v>
      </c>
      <c r="M140" s="1">
        <v>5</v>
      </c>
      <c r="N140" s="1">
        <v>13</v>
      </c>
      <c r="O140" s="1">
        <v>7</v>
      </c>
      <c r="P140" s="1">
        <v>11</v>
      </c>
      <c r="Q140" s="1">
        <v>11</v>
      </c>
      <c r="R140" s="1">
        <v>11</v>
      </c>
    </row>
    <row r="141" spans="1:18" ht="15" customHeight="1" thickBot="1" x14ac:dyDescent="0.3">
      <c r="A141" s="30" t="s">
        <v>493</v>
      </c>
      <c r="B141" s="17" t="s">
        <v>517</v>
      </c>
      <c r="C141" s="17" t="s">
        <v>100</v>
      </c>
      <c r="D141" s="25">
        <f t="shared" si="2"/>
        <v>12.714285714285714</v>
      </c>
      <c r="E141" s="1">
        <v>12</v>
      </c>
      <c r="F141" s="1">
        <v>13</v>
      </c>
      <c r="G141" s="1">
        <v>12</v>
      </c>
      <c r="H141" s="1">
        <v>14</v>
      </c>
      <c r="I141" s="1">
        <v>12</v>
      </c>
      <c r="J141" s="1">
        <v>13</v>
      </c>
      <c r="K141" s="1">
        <v>14</v>
      </c>
      <c r="L141" s="1">
        <v>14</v>
      </c>
      <c r="M141" s="1">
        <v>13</v>
      </c>
      <c r="N141" s="1">
        <v>15</v>
      </c>
      <c r="O141" s="1">
        <v>8</v>
      </c>
      <c r="P141" s="1">
        <v>12</v>
      </c>
      <c r="Q141" s="1">
        <v>12</v>
      </c>
      <c r="R141" s="1">
        <v>14</v>
      </c>
    </row>
    <row r="142" spans="1:18" ht="15" customHeight="1" thickBot="1" x14ac:dyDescent="0.3">
      <c r="A142" s="30" t="s">
        <v>493</v>
      </c>
      <c r="B142" s="17" t="s">
        <v>519</v>
      </c>
      <c r="C142" s="17" t="s">
        <v>238</v>
      </c>
      <c r="D142" s="25">
        <f t="shared" si="2"/>
        <v>12.714285714285714</v>
      </c>
      <c r="E142" s="1">
        <v>16</v>
      </c>
      <c r="F142" s="1">
        <v>11</v>
      </c>
      <c r="G142" s="1">
        <v>16</v>
      </c>
      <c r="H142" s="1">
        <v>13</v>
      </c>
      <c r="I142" s="1">
        <v>15</v>
      </c>
      <c r="J142" s="1">
        <v>11</v>
      </c>
      <c r="K142" s="1">
        <v>15</v>
      </c>
      <c r="L142" s="1">
        <v>9</v>
      </c>
      <c r="M142" s="1">
        <v>11</v>
      </c>
      <c r="N142" s="1">
        <v>13</v>
      </c>
      <c r="O142" s="1">
        <v>11</v>
      </c>
      <c r="P142" s="1">
        <v>12</v>
      </c>
      <c r="Q142" s="1">
        <v>9</v>
      </c>
      <c r="R142" s="1">
        <v>16</v>
      </c>
    </row>
    <row r="143" spans="1:18" ht="15" customHeight="1" thickBot="1" x14ac:dyDescent="0.3">
      <c r="A143" s="30" t="s">
        <v>493</v>
      </c>
      <c r="B143" s="17" t="s">
        <v>521</v>
      </c>
      <c r="C143" s="17" t="s">
        <v>37</v>
      </c>
      <c r="D143" s="25">
        <f t="shared" si="2"/>
        <v>13.857142857142858</v>
      </c>
      <c r="E143" s="1">
        <v>13</v>
      </c>
      <c r="F143" s="1">
        <v>15</v>
      </c>
      <c r="G143" s="1">
        <v>14</v>
      </c>
      <c r="H143" s="1">
        <v>15</v>
      </c>
      <c r="I143" s="1">
        <v>13</v>
      </c>
      <c r="J143" s="1">
        <v>14</v>
      </c>
      <c r="K143" s="1">
        <v>14</v>
      </c>
      <c r="L143" s="1">
        <v>12</v>
      </c>
      <c r="M143" s="1">
        <v>12</v>
      </c>
      <c r="N143" s="1">
        <v>14</v>
      </c>
      <c r="O143" s="1">
        <v>13</v>
      </c>
      <c r="P143" s="1">
        <v>15</v>
      </c>
      <c r="Q143" s="1">
        <v>16</v>
      </c>
      <c r="R143" s="1">
        <v>14</v>
      </c>
    </row>
    <row r="144" spans="1:18" ht="15" customHeight="1" thickBot="1" x14ac:dyDescent="0.3">
      <c r="A144" s="30" t="s">
        <v>493</v>
      </c>
      <c r="B144" s="17" t="s">
        <v>522</v>
      </c>
      <c r="C144" s="17" t="s">
        <v>12</v>
      </c>
      <c r="D144" s="25">
        <f t="shared" si="2"/>
        <v>11.142857142857142</v>
      </c>
      <c r="E144" s="1">
        <v>15</v>
      </c>
      <c r="F144" s="1">
        <v>12</v>
      </c>
      <c r="G144" s="1">
        <v>14</v>
      </c>
      <c r="H144" s="1">
        <v>10</v>
      </c>
      <c r="I144" s="1">
        <v>12</v>
      </c>
      <c r="J144" s="1">
        <v>11</v>
      </c>
      <c r="K144" s="1">
        <v>12</v>
      </c>
      <c r="L144" s="1">
        <v>9</v>
      </c>
      <c r="M144" s="1">
        <v>15</v>
      </c>
      <c r="N144" s="1">
        <v>1</v>
      </c>
      <c r="O144" s="1">
        <v>12</v>
      </c>
      <c r="P144" s="1">
        <v>10</v>
      </c>
      <c r="Q144" s="1">
        <v>11</v>
      </c>
      <c r="R144" s="1">
        <v>12</v>
      </c>
    </row>
    <row r="145" spans="1:18" ht="15" customHeight="1" thickBot="1" x14ac:dyDescent="0.3">
      <c r="A145" s="30" t="s">
        <v>493</v>
      </c>
      <c r="B145" s="17" t="s">
        <v>524</v>
      </c>
      <c r="C145" s="17" t="s">
        <v>525</v>
      </c>
      <c r="D145" s="25">
        <f t="shared" si="2"/>
        <v>11.214285714285714</v>
      </c>
      <c r="E145" s="1">
        <v>7</v>
      </c>
      <c r="F145" s="1">
        <v>11</v>
      </c>
      <c r="G145" s="1">
        <v>13</v>
      </c>
      <c r="H145" s="1">
        <v>12</v>
      </c>
      <c r="I145" s="1">
        <v>12</v>
      </c>
      <c r="J145" s="1">
        <v>12</v>
      </c>
      <c r="K145" s="1">
        <v>11</v>
      </c>
      <c r="L145" s="1">
        <v>8</v>
      </c>
      <c r="M145" s="1">
        <v>11</v>
      </c>
      <c r="N145" s="1">
        <v>9</v>
      </c>
      <c r="O145" s="1">
        <v>12</v>
      </c>
      <c r="P145" s="1">
        <v>12</v>
      </c>
      <c r="Q145" s="1">
        <v>13</v>
      </c>
      <c r="R145" s="1">
        <v>14</v>
      </c>
    </row>
    <row r="146" spans="1:18" ht="15" customHeight="1" thickBot="1" x14ac:dyDescent="0.3">
      <c r="A146" s="30" t="s">
        <v>493</v>
      </c>
      <c r="B146" s="17" t="s">
        <v>527</v>
      </c>
      <c r="C146" s="17" t="s">
        <v>12</v>
      </c>
      <c r="D146" s="25">
        <f t="shared" si="2"/>
        <v>11.071428571428571</v>
      </c>
      <c r="E146" s="1">
        <v>14</v>
      </c>
      <c r="F146" s="1">
        <v>12</v>
      </c>
      <c r="G146" s="1">
        <v>13</v>
      </c>
      <c r="H146" s="1">
        <v>12</v>
      </c>
      <c r="I146" s="1">
        <v>13</v>
      </c>
      <c r="J146" s="1">
        <v>9</v>
      </c>
      <c r="K146" s="1">
        <v>12</v>
      </c>
      <c r="L146" s="1">
        <v>14</v>
      </c>
      <c r="M146" s="1">
        <v>8</v>
      </c>
      <c r="N146" s="1">
        <v>1</v>
      </c>
      <c r="O146" s="1">
        <v>11</v>
      </c>
      <c r="P146" s="1">
        <v>11</v>
      </c>
      <c r="Q146" s="1">
        <v>13</v>
      </c>
      <c r="R146" s="1">
        <v>12</v>
      </c>
    </row>
    <row r="147" spans="1:18" ht="15" customHeight="1" thickBot="1" x14ac:dyDescent="0.3">
      <c r="A147" s="30" t="s">
        <v>493</v>
      </c>
      <c r="B147" s="17" t="s">
        <v>530</v>
      </c>
      <c r="C147" s="17" t="s">
        <v>37</v>
      </c>
      <c r="D147" s="25">
        <f t="shared" si="2"/>
        <v>12.857142857142858</v>
      </c>
      <c r="E147" s="1">
        <v>13</v>
      </c>
      <c r="F147" s="1">
        <v>12</v>
      </c>
      <c r="G147" s="1">
        <v>14</v>
      </c>
      <c r="H147" s="1">
        <v>12</v>
      </c>
      <c r="I147" s="1">
        <v>13</v>
      </c>
      <c r="J147" s="1">
        <v>13</v>
      </c>
      <c r="K147" s="1">
        <v>15</v>
      </c>
      <c r="L147" s="1">
        <v>9</v>
      </c>
      <c r="M147" s="1">
        <v>12</v>
      </c>
      <c r="N147" s="1">
        <v>13</v>
      </c>
      <c r="O147" s="1">
        <v>13</v>
      </c>
      <c r="P147" s="1">
        <v>13</v>
      </c>
      <c r="Q147" s="1">
        <v>13</v>
      </c>
      <c r="R147" s="1">
        <v>15</v>
      </c>
    </row>
    <row r="148" spans="1:18" ht="15" customHeight="1" thickBot="1" x14ac:dyDescent="0.3">
      <c r="A148" s="30" t="s">
        <v>493</v>
      </c>
      <c r="B148" s="17" t="s">
        <v>533</v>
      </c>
      <c r="C148" s="17" t="s">
        <v>534</v>
      </c>
      <c r="D148" s="25">
        <f t="shared" si="2"/>
        <v>11.642857142857142</v>
      </c>
      <c r="E148" s="1">
        <v>8</v>
      </c>
      <c r="F148" s="1">
        <v>13</v>
      </c>
      <c r="G148" s="1">
        <v>15</v>
      </c>
      <c r="H148" s="1">
        <v>11</v>
      </c>
      <c r="I148" s="1">
        <v>10</v>
      </c>
      <c r="J148" s="1">
        <v>12</v>
      </c>
      <c r="K148" s="1">
        <v>15</v>
      </c>
      <c r="L148" s="1">
        <v>13</v>
      </c>
      <c r="M148" s="1">
        <v>8</v>
      </c>
      <c r="N148" s="1">
        <v>13</v>
      </c>
      <c r="O148" s="1">
        <v>9</v>
      </c>
      <c r="P148" s="1">
        <v>11</v>
      </c>
      <c r="Q148" s="1">
        <v>11</v>
      </c>
      <c r="R148" s="1">
        <v>14</v>
      </c>
    </row>
    <row r="149" spans="1:18" ht="15" customHeight="1" thickBot="1" x14ac:dyDescent="0.3">
      <c r="A149" s="30" t="s">
        <v>493</v>
      </c>
      <c r="B149" s="17" t="s">
        <v>536</v>
      </c>
      <c r="C149" s="17" t="s">
        <v>79</v>
      </c>
      <c r="D149" s="25">
        <f t="shared" si="2"/>
        <v>11.714285714285714</v>
      </c>
      <c r="E149" s="1">
        <v>12</v>
      </c>
      <c r="F149" s="1">
        <v>11</v>
      </c>
      <c r="G149" s="1">
        <v>10</v>
      </c>
      <c r="H149" s="1">
        <v>14</v>
      </c>
      <c r="I149" s="1">
        <v>9</v>
      </c>
      <c r="J149" s="1">
        <v>12</v>
      </c>
      <c r="K149" s="1">
        <v>15</v>
      </c>
      <c r="L149" s="1">
        <v>15</v>
      </c>
      <c r="M149" s="1">
        <v>8</v>
      </c>
      <c r="N149" s="1">
        <v>13</v>
      </c>
      <c r="O149" s="1">
        <v>7</v>
      </c>
      <c r="P149" s="1">
        <v>13</v>
      </c>
      <c r="Q149" s="1">
        <v>13</v>
      </c>
      <c r="R149" s="1">
        <v>12</v>
      </c>
    </row>
    <row r="150" spans="1:18" ht="15" customHeight="1" thickBot="1" x14ac:dyDescent="0.3">
      <c r="A150" s="30" t="s">
        <v>493</v>
      </c>
      <c r="B150" s="17" t="s">
        <v>539</v>
      </c>
      <c r="C150" s="17" t="s">
        <v>540</v>
      </c>
      <c r="D150" s="25">
        <f t="shared" si="2"/>
        <v>10.5</v>
      </c>
      <c r="E150" s="1">
        <v>12</v>
      </c>
      <c r="F150" s="1">
        <v>12</v>
      </c>
      <c r="G150" s="1">
        <v>8</v>
      </c>
      <c r="H150" s="1">
        <v>8</v>
      </c>
      <c r="I150" s="1">
        <v>11</v>
      </c>
      <c r="J150" s="1">
        <v>12</v>
      </c>
      <c r="K150" s="1">
        <v>12</v>
      </c>
      <c r="L150" s="1">
        <v>14</v>
      </c>
      <c r="M150" s="1">
        <v>8</v>
      </c>
      <c r="N150" s="1">
        <v>12</v>
      </c>
      <c r="O150" s="1">
        <v>6</v>
      </c>
      <c r="P150" s="1">
        <v>11</v>
      </c>
      <c r="Q150" s="1">
        <v>9</v>
      </c>
      <c r="R150" s="1">
        <v>12</v>
      </c>
    </row>
    <row r="151" spans="1:18" ht="15" customHeight="1" thickBot="1" x14ac:dyDescent="0.3">
      <c r="A151" s="30" t="s">
        <v>493</v>
      </c>
      <c r="B151" s="17" t="s">
        <v>543</v>
      </c>
      <c r="C151" s="17" t="s">
        <v>96</v>
      </c>
      <c r="D151" s="25">
        <f t="shared" si="2"/>
        <v>11.5</v>
      </c>
      <c r="E151" s="1">
        <v>11</v>
      </c>
      <c r="F151" s="1">
        <v>11</v>
      </c>
      <c r="G151" s="1">
        <v>13</v>
      </c>
      <c r="H151" s="1">
        <v>13</v>
      </c>
      <c r="I151" s="1">
        <v>14</v>
      </c>
      <c r="J151" s="1">
        <v>13</v>
      </c>
      <c r="K151" s="1">
        <v>12</v>
      </c>
      <c r="L151" s="1">
        <v>12</v>
      </c>
      <c r="M151" s="1">
        <v>8</v>
      </c>
      <c r="N151" s="1">
        <v>12</v>
      </c>
      <c r="O151" s="1">
        <v>8</v>
      </c>
      <c r="P151" s="1">
        <v>13</v>
      </c>
      <c r="Q151" s="1">
        <v>9</v>
      </c>
      <c r="R151" s="1">
        <v>12</v>
      </c>
    </row>
    <row r="152" spans="1:18" ht="15" customHeight="1" thickBot="1" x14ac:dyDescent="0.3">
      <c r="A152" s="30" t="s">
        <v>493</v>
      </c>
      <c r="B152" s="17" t="s">
        <v>545</v>
      </c>
      <c r="C152" s="17" t="s">
        <v>37</v>
      </c>
      <c r="D152" s="25">
        <f t="shared" si="2"/>
        <v>13.357142857142858</v>
      </c>
      <c r="E152" s="1">
        <v>14</v>
      </c>
      <c r="F152" s="1">
        <v>13</v>
      </c>
      <c r="G152" s="1">
        <v>14</v>
      </c>
      <c r="H152" s="1">
        <v>13</v>
      </c>
      <c r="I152" s="1">
        <v>14</v>
      </c>
      <c r="J152" s="1">
        <v>13</v>
      </c>
      <c r="K152" s="1">
        <v>17</v>
      </c>
      <c r="L152" s="1">
        <v>10</v>
      </c>
      <c r="M152" s="1">
        <v>16</v>
      </c>
      <c r="N152" s="1">
        <v>10</v>
      </c>
      <c r="O152" s="1">
        <v>13</v>
      </c>
      <c r="P152" s="1">
        <v>14</v>
      </c>
      <c r="Q152" s="1">
        <v>10</v>
      </c>
      <c r="R152" s="1">
        <v>16</v>
      </c>
    </row>
    <row r="153" spans="1:18" ht="15" customHeight="1" thickBot="1" x14ac:dyDescent="0.3">
      <c r="A153" s="30" t="s">
        <v>493</v>
      </c>
      <c r="B153" s="17" t="s">
        <v>547</v>
      </c>
      <c r="C153" s="17" t="s">
        <v>79</v>
      </c>
      <c r="D153" s="25">
        <f t="shared" si="2"/>
        <v>11.214285714285714</v>
      </c>
      <c r="E153" s="1">
        <v>8</v>
      </c>
      <c r="F153" s="1">
        <v>12</v>
      </c>
      <c r="G153" s="1">
        <v>11</v>
      </c>
      <c r="H153" s="1">
        <v>12</v>
      </c>
      <c r="I153" s="1">
        <v>12</v>
      </c>
      <c r="J153" s="1">
        <v>12</v>
      </c>
      <c r="K153" s="1">
        <v>11</v>
      </c>
      <c r="L153" s="1">
        <v>13</v>
      </c>
      <c r="M153" s="1">
        <v>11</v>
      </c>
      <c r="N153" s="1">
        <v>13</v>
      </c>
      <c r="O153" s="1">
        <v>9</v>
      </c>
      <c r="P153" s="1">
        <v>11</v>
      </c>
      <c r="Q153" s="1">
        <v>11</v>
      </c>
      <c r="R153" s="1">
        <v>11</v>
      </c>
    </row>
    <row r="154" spans="1:18" ht="15" customHeight="1" thickBot="1" x14ac:dyDescent="0.3">
      <c r="A154" s="30" t="s">
        <v>493</v>
      </c>
      <c r="B154" s="17" t="s">
        <v>550</v>
      </c>
      <c r="C154" s="17" t="s">
        <v>93</v>
      </c>
      <c r="D154" s="25">
        <f t="shared" si="2"/>
        <v>10.642857142857142</v>
      </c>
      <c r="E154" s="1">
        <v>8</v>
      </c>
      <c r="F154" s="1">
        <v>10</v>
      </c>
      <c r="G154" s="1">
        <v>14</v>
      </c>
      <c r="H154" s="1">
        <v>14</v>
      </c>
      <c r="I154" s="1">
        <v>12</v>
      </c>
      <c r="J154" s="1">
        <v>12</v>
      </c>
      <c r="K154" s="1">
        <v>8</v>
      </c>
      <c r="L154" s="1">
        <v>4</v>
      </c>
      <c r="M154" s="1">
        <v>12</v>
      </c>
      <c r="N154" s="1">
        <v>5</v>
      </c>
      <c r="O154" s="1">
        <v>14</v>
      </c>
      <c r="P154" s="1">
        <v>14</v>
      </c>
      <c r="Q154" s="1">
        <v>8</v>
      </c>
      <c r="R154" s="1">
        <v>14</v>
      </c>
    </row>
    <row r="155" spans="1:18" ht="15" customHeight="1" thickBot="1" x14ac:dyDescent="0.3">
      <c r="A155" s="30" t="s">
        <v>493</v>
      </c>
      <c r="B155" s="17" t="s">
        <v>553</v>
      </c>
      <c r="C155" s="17" t="s">
        <v>24</v>
      </c>
      <c r="D155" s="25">
        <f t="shared" si="2"/>
        <v>11.571428571428571</v>
      </c>
      <c r="E155" s="1">
        <v>12</v>
      </c>
      <c r="F155" s="1">
        <v>12</v>
      </c>
      <c r="G155" s="1">
        <v>12</v>
      </c>
      <c r="H155" s="1">
        <v>14</v>
      </c>
      <c r="I155" s="1">
        <v>12</v>
      </c>
      <c r="J155" s="1">
        <v>13</v>
      </c>
      <c r="K155" s="1">
        <v>12</v>
      </c>
      <c r="L155" s="1">
        <v>7</v>
      </c>
      <c r="M155" s="1">
        <v>10</v>
      </c>
      <c r="N155" s="1">
        <v>9</v>
      </c>
      <c r="O155" s="1">
        <v>12</v>
      </c>
      <c r="P155" s="1">
        <v>13</v>
      </c>
      <c r="Q155" s="1">
        <v>10</v>
      </c>
      <c r="R155" s="1">
        <v>14</v>
      </c>
    </row>
    <row r="156" spans="1:18" ht="15" customHeight="1" thickBot="1" x14ac:dyDescent="0.3">
      <c r="A156" s="30" t="s">
        <v>493</v>
      </c>
      <c r="B156" s="17" t="s">
        <v>556</v>
      </c>
      <c r="C156" s="17" t="s">
        <v>93</v>
      </c>
      <c r="D156" s="25">
        <f t="shared" si="2"/>
        <v>11.642857142857142</v>
      </c>
      <c r="E156" s="1">
        <v>14</v>
      </c>
      <c r="F156" s="1">
        <v>13</v>
      </c>
      <c r="G156" s="1">
        <v>12</v>
      </c>
      <c r="H156" s="1">
        <v>11</v>
      </c>
      <c r="I156" s="1">
        <v>11</v>
      </c>
      <c r="J156" s="1">
        <v>10</v>
      </c>
      <c r="K156" s="1">
        <v>14</v>
      </c>
      <c r="L156" s="1">
        <v>6</v>
      </c>
      <c r="M156" s="1">
        <v>13</v>
      </c>
      <c r="N156" s="1">
        <v>12</v>
      </c>
      <c r="O156" s="1">
        <v>14</v>
      </c>
      <c r="P156" s="1">
        <v>11</v>
      </c>
      <c r="Q156" s="1">
        <v>10</v>
      </c>
      <c r="R156" s="1">
        <v>12</v>
      </c>
    </row>
    <row r="157" spans="1:18" ht="15" customHeight="1" thickBot="1" x14ac:dyDescent="0.3">
      <c r="A157" s="30" t="s">
        <v>493</v>
      </c>
      <c r="B157" s="17" t="s">
        <v>557</v>
      </c>
      <c r="C157" s="17" t="s">
        <v>93</v>
      </c>
      <c r="D157" s="25">
        <f t="shared" si="2"/>
        <v>9.7142857142857135</v>
      </c>
      <c r="E157" s="1">
        <v>11</v>
      </c>
      <c r="F157" s="1">
        <v>10</v>
      </c>
      <c r="G157" s="1">
        <v>12</v>
      </c>
      <c r="H157" s="1">
        <v>11</v>
      </c>
      <c r="I157" s="1">
        <v>8</v>
      </c>
      <c r="J157" s="1">
        <v>10</v>
      </c>
      <c r="K157" s="1">
        <v>6</v>
      </c>
      <c r="L157" s="1">
        <v>5</v>
      </c>
      <c r="M157" s="1">
        <v>9</v>
      </c>
      <c r="N157" s="1">
        <v>10</v>
      </c>
      <c r="O157" s="1">
        <v>12</v>
      </c>
      <c r="P157" s="1">
        <v>13</v>
      </c>
      <c r="Q157" s="1">
        <v>8</v>
      </c>
      <c r="R157" s="1">
        <v>11</v>
      </c>
    </row>
    <row r="158" spans="1:18" ht="15" customHeight="1" thickBot="1" x14ac:dyDescent="0.3">
      <c r="A158" s="36" t="s">
        <v>560</v>
      </c>
      <c r="B158" s="17" t="s">
        <v>559</v>
      </c>
      <c r="C158" s="17" t="s">
        <v>12</v>
      </c>
      <c r="D158" s="25">
        <f t="shared" si="2"/>
        <v>11.428571428571429</v>
      </c>
      <c r="E158" s="1">
        <v>9</v>
      </c>
      <c r="F158" s="1">
        <v>12</v>
      </c>
      <c r="G158" s="1">
        <v>14</v>
      </c>
      <c r="H158" s="1">
        <v>13</v>
      </c>
      <c r="I158" s="1">
        <v>14</v>
      </c>
      <c r="J158" s="1">
        <v>11</v>
      </c>
      <c r="K158" s="1">
        <v>13</v>
      </c>
      <c r="L158" s="1">
        <v>7</v>
      </c>
      <c r="M158" s="1">
        <v>15</v>
      </c>
      <c r="N158" s="1">
        <v>8</v>
      </c>
      <c r="O158" s="1">
        <v>14</v>
      </c>
      <c r="P158" s="1">
        <v>12</v>
      </c>
      <c r="Q158" s="1">
        <v>9</v>
      </c>
      <c r="R158" s="1">
        <v>9</v>
      </c>
    </row>
    <row r="159" spans="1:18" ht="15" customHeight="1" thickBot="1" x14ac:dyDescent="0.3">
      <c r="A159" s="36" t="s">
        <v>560</v>
      </c>
      <c r="B159" s="17" t="s">
        <v>562</v>
      </c>
      <c r="C159" s="17" t="s">
        <v>563</v>
      </c>
      <c r="D159" s="25">
        <f t="shared" si="2"/>
        <v>11.5</v>
      </c>
      <c r="E159" s="1">
        <v>14</v>
      </c>
      <c r="F159" s="1">
        <v>12</v>
      </c>
      <c r="G159" s="1">
        <v>13</v>
      </c>
      <c r="H159" s="1">
        <v>13</v>
      </c>
      <c r="I159" s="1">
        <v>9</v>
      </c>
      <c r="J159" s="1">
        <v>11</v>
      </c>
      <c r="K159" s="1">
        <v>11</v>
      </c>
      <c r="L159" s="1">
        <v>14</v>
      </c>
      <c r="M159" s="1">
        <v>8</v>
      </c>
      <c r="N159" s="1">
        <v>12</v>
      </c>
      <c r="O159" s="1">
        <v>11</v>
      </c>
      <c r="P159" s="1">
        <v>13</v>
      </c>
      <c r="Q159" s="1">
        <v>8</v>
      </c>
      <c r="R159" s="1">
        <v>12</v>
      </c>
    </row>
    <row r="160" spans="1:18" ht="15" customHeight="1" thickBot="1" x14ac:dyDescent="0.3">
      <c r="A160" s="36" t="s">
        <v>560</v>
      </c>
      <c r="B160" s="17" t="s">
        <v>565</v>
      </c>
      <c r="C160" s="17" t="s">
        <v>566</v>
      </c>
      <c r="D160" s="25">
        <f t="shared" si="2"/>
        <v>13.428571428571429</v>
      </c>
      <c r="E160" s="1">
        <v>11</v>
      </c>
      <c r="F160" s="1">
        <v>13</v>
      </c>
      <c r="G160" s="1">
        <v>13</v>
      </c>
      <c r="H160" s="1">
        <v>14</v>
      </c>
      <c r="I160" s="1">
        <v>14</v>
      </c>
      <c r="J160" s="1">
        <v>14</v>
      </c>
      <c r="K160" s="1">
        <v>13</v>
      </c>
      <c r="L160" s="1">
        <v>14</v>
      </c>
      <c r="M160" s="1">
        <v>11</v>
      </c>
      <c r="N160" s="1">
        <v>14</v>
      </c>
      <c r="O160" s="1">
        <v>12</v>
      </c>
      <c r="P160" s="1">
        <v>15</v>
      </c>
      <c r="Q160" s="1">
        <v>13</v>
      </c>
      <c r="R160" s="1">
        <v>17</v>
      </c>
    </row>
    <row r="161" spans="1:18" ht="15" customHeight="1" thickBot="1" x14ac:dyDescent="0.3">
      <c r="A161" s="36" t="s">
        <v>560</v>
      </c>
      <c r="B161" s="17" t="s">
        <v>569</v>
      </c>
      <c r="C161" s="17" t="s">
        <v>192</v>
      </c>
      <c r="D161" s="25">
        <f t="shared" si="2"/>
        <v>13.357142857142858</v>
      </c>
      <c r="E161" s="1">
        <v>12</v>
      </c>
      <c r="F161" s="1">
        <v>15</v>
      </c>
      <c r="G161" s="1">
        <v>16</v>
      </c>
      <c r="H161" s="1">
        <v>14</v>
      </c>
      <c r="I161" s="1">
        <v>14</v>
      </c>
      <c r="J161" s="1">
        <v>14</v>
      </c>
      <c r="K161" s="1">
        <v>16</v>
      </c>
      <c r="L161" s="1">
        <v>10</v>
      </c>
      <c r="M161" s="1">
        <v>10</v>
      </c>
      <c r="N161" s="1">
        <v>10</v>
      </c>
      <c r="O161" s="1">
        <v>15</v>
      </c>
      <c r="P161" s="1">
        <v>13</v>
      </c>
      <c r="Q161" s="1">
        <v>13</v>
      </c>
      <c r="R161" s="1">
        <v>15</v>
      </c>
    </row>
    <row r="162" spans="1:18" ht="15" customHeight="1" thickBot="1" x14ac:dyDescent="0.3">
      <c r="A162" s="36" t="s">
        <v>560</v>
      </c>
      <c r="B162" s="17" t="s">
        <v>571</v>
      </c>
      <c r="C162" s="17" t="s">
        <v>33</v>
      </c>
      <c r="D162" s="25">
        <f t="shared" si="2"/>
        <v>14.071428571428571</v>
      </c>
      <c r="E162" s="1">
        <v>16</v>
      </c>
      <c r="F162" s="1">
        <v>14</v>
      </c>
      <c r="G162" s="1">
        <v>17</v>
      </c>
      <c r="H162" s="1">
        <v>14</v>
      </c>
      <c r="I162" s="1">
        <v>15</v>
      </c>
      <c r="J162" s="1">
        <v>13</v>
      </c>
      <c r="K162" s="1">
        <v>17</v>
      </c>
      <c r="L162" s="1">
        <v>12</v>
      </c>
      <c r="M162" s="1">
        <v>11</v>
      </c>
      <c r="N162" s="1">
        <v>12</v>
      </c>
      <c r="O162" s="1">
        <v>15</v>
      </c>
      <c r="P162" s="1">
        <v>13</v>
      </c>
      <c r="Q162" s="1">
        <v>12</v>
      </c>
      <c r="R162" s="1">
        <v>16</v>
      </c>
    </row>
    <row r="163" spans="1:18" ht="15" customHeight="1" thickBot="1" x14ac:dyDescent="0.3">
      <c r="A163" s="36" t="s">
        <v>560</v>
      </c>
      <c r="B163" s="17" t="s">
        <v>574</v>
      </c>
      <c r="C163" s="17" t="s">
        <v>37</v>
      </c>
      <c r="D163" s="25">
        <f t="shared" si="2"/>
        <v>15.357142857142858</v>
      </c>
      <c r="E163" s="1">
        <v>13</v>
      </c>
      <c r="F163" s="1">
        <v>16</v>
      </c>
      <c r="G163" s="1">
        <v>15</v>
      </c>
      <c r="H163" s="1">
        <v>17</v>
      </c>
      <c r="I163" s="1">
        <v>17</v>
      </c>
      <c r="J163" s="1">
        <v>16</v>
      </c>
      <c r="K163" s="1">
        <v>14</v>
      </c>
      <c r="L163" s="1">
        <v>15</v>
      </c>
      <c r="M163" s="1">
        <v>11</v>
      </c>
      <c r="N163" s="1">
        <v>15</v>
      </c>
      <c r="O163" s="1">
        <v>18</v>
      </c>
      <c r="P163" s="1">
        <v>15</v>
      </c>
      <c r="Q163" s="1">
        <v>17</v>
      </c>
      <c r="R163" s="1">
        <v>16</v>
      </c>
    </row>
    <row r="164" spans="1:18" ht="15" customHeight="1" thickBot="1" x14ac:dyDescent="0.3">
      <c r="A164" s="36" t="s">
        <v>560</v>
      </c>
      <c r="B164" s="17" t="s">
        <v>577</v>
      </c>
      <c r="C164" s="17" t="s">
        <v>125</v>
      </c>
      <c r="D164" s="25">
        <f t="shared" si="2"/>
        <v>12.714285714285714</v>
      </c>
      <c r="E164" s="1">
        <v>16</v>
      </c>
      <c r="F164" s="1">
        <v>12</v>
      </c>
      <c r="G164" s="1">
        <v>15</v>
      </c>
      <c r="H164" s="1">
        <v>12</v>
      </c>
      <c r="I164" s="1">
        <v>12</v>
      </c>
      <c r="J164" s="1">
        <v>12</v>
      </c>
      <c r="K164" s="1">
        <v>16</v>
      </c>
      <c r="L164" s="1">
        <v>9</v>
      </c>
      <c r="M164" s="1">
        <v>11</v>
      </c>
      <c r="N164" s="1">
        <v>9</v>
      </c>
      <c r="O164" s="1">
        <v>12</v>
      </c>
      <c r="P164" s="1">
        <v>14</v>
      </c>
      <c r="Q164" s="1">
        <v>12</v>
      </c>
      <c r="R164" s="1">
        <v>16</v>
      </c>
    </row>
    <row r="165" spans="1:18" ht="15" customHeight="1" thickBot="1" x14ac:dyDescent="0.3">
      <c r="A165" s="36" t="s">
        <v>560</v>
      </c>
      <c r="B165" s="17" t="s">
        <v>579</v>
      </c>
      <c r="C165" s="17" t="s">
        <v>42</v>
      </c>
      <c r="D165" s="25">
        <f t="shared" si="2"/>
        <v>10.571428571428571</v>
      </c>
      <c r="E165" s="1">
        <v>11</v>
      </c>
      <c r="F165" s="1">
        <v>7</v>
      </c>
      <c r="G165" s="1">
        <v>8</v>
      </c>
      <c r="H165" s="1">
        <v>12</v>
      </c>
      <c r="I165" s="1">
        <v>8</v>
      </c>
      <c r="J165" s="1">
        <v>14</v>
      </c>
      <c r="K165" s="1">
        <v>15</v>
      </c>
      <c r="L165" s="1">
        <v>16</v>
      </c>
      <c r="M165" s="1">
        <v>4</v>
      </c>
      <c r="N165" s="1">
        <v>14</v>
      </c>
      <c r="O165" s="1">
        <v>7</v>
      </c>
      <c r="P165" s="1">
        <v>8</v>
      </c>
      <c r="Q165" s="1">
        <v>12</v>
      </c>
      <c r="R165" s="1">
        <v>12</v>
      </c>
    </row>
    <row r="166" spans="1:18" ht="15" customHeight="1" thickBot="1" x14ac:dyDescent="0.3">
      <c r="A166" s="36" t="s">
        <v>560</v>
      </c>
      <c r="B166" s="17" t="s">
        <v>581</v>
      </c>
      <c r="C166" s="17" t="s">
        <v>100</v>
      </c>
      <c r="D166" s="25">
        <f t="shared" si="2"/>
        <v>9.6428571428571423</v>
      </c>
      <c r="E166" s="1">
        <v>5</v>
      </c>
      <c r="F166" s="1">
        <v>9</v>
      </c>
      <c r="G166" s="1">
        <v>10</v>
      </c>
      <c r="H166" s="1">
        <v>13</v>
      </c>
      <c r="I166" s="1">
        <v>11</v>
      </c>
      <c r="J166" s="1">
        <v>13</v>
      </c>
      <c r="K166" s="1">
        <v>8</v>
      </c>
      <c r="L166" s="1">
        <v>14</v>
      </c>
      <c r="M166" s="1">
        <v>6</v>
      </c>
      <c r="N166" s="1">
        <v>13</v>
      </c>
      <c r="O166" s="1">
        <v>5</v>
      </c>
      <c r="P166" s="1">
        <v>8</v>
      </c>
      <c r="Q166" s="1">
        <v>12</v>
      </c>
      <c r="R166" s="1">
        <v>8</v>
      </c>
    </row>
    <row r="167" spans="1:18" ht="15" customHeight="1" thickBot="1" x14ac:dyDescent="0.3">
      <c r="A167" s="36" t="s">
        <v>560</v>
      </c>
      <c r="B167" s="17" t="s">
        <v>584</v>
      </c>
      <c r="C167" s="17" t="s">
        <v>238</v>
      </c>
      <c r="D167" s="25">
        <f t="shared" si="2"/>
        <v>10.785714285714286</v>
      </c>
      <c r="E167" s="1">
        <v>12</v>
      </c>
      <c r="F167" s="1">
        <v>11</v>
      </c>
      <c r="G167" s="1">
        <v>7</v>
      </c>
      <c r="H167" s="1">
        <v>12</v>
      </c>
      <c r="I167" s="1">
        <v>9</v>
      </c>
      <c r="J167" s="1">
        <v>13</v>
      </c>
      <c r="K167" s="1">
        <v>7</v>
      </c>
      <c r="L167" s="1">
        <v>14</v>
      </c>
      <c r="M167" s="1">
        <v>9</v>
      </c>
      <c r="N167" s="1">
        <v>17</v>
      </c>
      <c r="O167" s="1">
        <v>7</v>
      </c>
      <c r="P167" s="1">
        <v>9</v>
      </c>
      <c r="Q167" s="1">
        <v>12</v>
      </c>
      <c r="R167" s="1">
        <v>12</v>
      </c>
    </row>
    <row r="168" spans="1:18" ht="15" customHeight="1" thickBot="1" x14ac:dyDescent="0.3">
      <c r="A168" s="36" t="s">
        <v>560</v>
      </c>
      <c r="B168" s="17" t="s">
        <v>586</v>
      </c>
      <c r="C168" s="17" t="s">
        <v>37</v>
      </c>
      <c r="D168" s="25">
        <f t="shared" si="2"/>
        <v>10.642857142857142</v>
      </c>
      <c r="E168" s="1">
        <v>8</v>
      </c>
      <c r="F168" s="1">
        <v>12</v>
      </c>
      <c r="G168" s="1">
        <v>8</v>
      </c>
      <c r="H168" s="1">
        <v>12</v>
      </c>
      <c r="I168" s="1">
        <v>11</v>
      </c>
      <c r="J168" s="1">
        <v>12</v>
      </c>
      <c r="K168" s="1">
        <v>13</v>
      </c>
      <c r="L168" s="1">
        <v>7</v>
      </c>
      <c r="M168" s="1">
        <v>9</v>
      </c>
      <c r="N168" s="1">
        <v>12</v>
      </c>
      <c r="O168" s="1">
        <v>10</v>
      </c>
      <c r="P168" s="1">
        <v>12</v>
      </c>
      <c r="Q168" s="1">
        <v>13</v>
      </c>
      <c r="R168" s="1">
        <v>10</v>
      </c>
    </row>
    <row r="169" spans="1:18" ht="15" customHeight="1" thickBot="1" x14ac:dyDescent="0.3">
      <c r="A169" s="36" t="s">
        <v>560</v>
      </c>
      <c r="B169" s="17" t="s">
        <v>589</v>
      </c>
      <c r="C169" s="17" t="s">
        <v>64</v>
      </c>
      <c r="D169" s="25">
        <f t="shared" si="2"/>
        <v>12.642857142857142</v>
      </c>
      <c r="E169" s="1">
        <v>15</v>
      </c>
      <c r="F169" s="1">
        <v>13</v>
      </c>
      <c r="G169" s="1">
        <v>8</v>
      </c>
      <c r="H169" s="1">
        <v>14</v>
      </c>
      <c r="I169" s="1">
        <v>13</v>
      </c>
      <c r="J169" s="1">
        <v>16</v>
      </c>
      <c r="K169" s="1">
        <v>17</v>
      </c>
      <c r="L169" s="1">
        <v>15</v>
      </c>
      <c r="M169" s="1">
        <v>3</v>
      </c>
      <c r="N169" s="1">
        <v>11</v>
      </c>
      <c r="O169" s="1">
        <v>14</v>
      </c>
      <c r="P169" s="1">
        <v>14</v>
      </c>
      <c r="Q169" s="1">
        <v>11</v>
      </c>
      <c r="R169" s="1">
        <v>13</v>
      </c>
    </row>
    <row r="170" spans="1:18" ht="15" customHeight="1" thickBot="1" x14ac:dyDescent="0.3">
      <c r="A170" s="36" t="s">
        <v>560</v>
      </c>
      <c r="B170" s="17" t="s">
        <v>591</v>
      </c>
      <c r="C170" s="17" t="s">
        <v>12</v>
      </c>
      <c r="D170" s="25">
        <f t="shared" si="2"/>
        <v>9.5</v>
      </c>
      <c r="E170" s="1">
        <v>12</v>
      </c>
      <c r="F170" s="1">
        <v>11</v>
      </c>
      <c r="G170" s="1">
        <v>13</v>
      </c>
      <c r="H170" s="1">
        <v>8</v>
      </c>
      <c r="I170" s="1">
        <v>11</v>
      </c>
      <c r="J170" s="1">
        <v>10</v>
      </c>
      <c r="K170" s="1">
        <v>10</v>
      </c>
      <c r="L170" s="1">
        <v>9</v>
      </c>
      <c r="M170" s="1">
        <v>11</v>
      </c>
      <c r="N170" s="1">
        <v>5</v>
      </c>
      <c r="O170" s="1">
        <v>11</v>
      </c>
      <c r="P170" s="1">
        <v>9</v>
      </c>
      <c r="Q170" s="1">
        <v>7</v>
      </c>
      <c r="R170" s="1">
        <v>6</v>
      </c>
    </row>
    <row r="171" spans="1:18" ht="15" customHeight="1" thickBot="1" x14ac:dyDescent="0.3">
      <c r="A171" s="36" t="s">
        <v>560</v>
      </c>
      <c r="B171" s="17" t="s">
        <v>592</v>
      </c>
      <c r="C171" s="17" t="s">
        <v>12</v>
      </c>
      <c r="D171" s="25">
        <f t="shared" si="2"/>
        <v>10.285714285714286</v>
      </c>
      <c r="E171" s="1">
        <v>10</v>
      </c>
      <c r="F171" s="1">
        <v>13</v>
      </c>
      <c r="G171" s="1">
        <v>13</v>
      </c>
      <c r="H171" s="1">
        <v>11</v>
      </c>
      <c r="I171" s="1">
        <v>9</v>
      </c>
      <c r="J171" s="1">
        <v>8</v>
      </c>
      <c r="K171" s="1">
        <v>16</v>
      </c>
      <c r="L171" s="1">
        <v>6</v>
      </c>
      <c r="M171" s="1">
        <v>11</v>
      </c>
      <c r="N171" s="1">
        <v>7</v>
      </c>
      <c r="O171" s="1">
        <v>13</v>
      </c>
      <c r="P171" s="1">
        <v>11</v>
      </c>
      <c r="Q171" s="1">
        <v>6</v>
      </c>
      <c r="R171" s="1">
        <v>10</v>
      </c>
    </row>
    <row r="172" spans="1:18" ht="15" customHeight="1" thickBot="1" x14ac:dyDescent="0.3">
      <c r="A172" s="36" t="s">
        <v>560</v>
      </c>
      <c r="B172" s="17" t="s">
        <v>594</v>
      </c>
      <c r="C172" s="17" t="s">
        <v>37</v>
      </c>
      <c r="D172" s="25">
        <f t="shared" si="2"/>
        <v>12.571428571428571</v>
      </c>
      <c r="E172" s="1">
        <v>12</v>
      </c>
      <c r="F172" s="1">
        <v>14</v>
      </c>
      <c r="G172" s="1">
        <v>11</v>
      </c>
      <c r="H172" s="1">
        <v>12</v>
      </c>
      <c r="I172" s="1">
        <v>12</v>
      </c>
      <c r="J172" s="1">
        <v>15</v>
      </c>
      <c r="K172" s="1">
        <v>20</v>
      </c>
      <c r="L172" s="1">
        <v>6</v>
      </c>
      <c r="M172" s="1">
        <v>12</v>
      </c>
      <c r="N172" s="1">
        <v>10</v>
      </c>
      <c r="O172" s="1">
        <v>12</v>
      </c>
      <c r="P172" s="1">
        <v>11</v>
      </c>
      <c r="Q172" s="1">
        <v>16</v>
      </c>
      <c r="R172" s="1">
        <v>13</v>
      </c>
    </row>
    <row r="173" spans="1:18" ht="15" customHeight="1" thickBot="1" x14ac:dyDescent="0.3">
      <c r="A173" s="36" t="s">
        <v>560</v>
      </c>
      <c r="B173" s="17" t="s">
        <v>595</v>
      </c>
      <c r="C173" s="17" t="s">
        <v>266</v>
      </c>
      <c r="D173" s="25">
        <f t="shared" si="2"/>
        <v>11.142857142857142</v>
      </c>
      <c r="E173" s="1">
        <v>13</v>
      </c>
      <c r="F173" s="1">
        <v>14</v>
      </c>
      <c r="G173" s="1">
        <v>14</v>
      </c>
      <c r="H173" s="1">
        <v>9</v>
      </c>
      <c r="I173" s="1">
        <v>11</v>
      </c>
      <c r="J173" s="1">
        <v>11</v>
      </c>
      <c r="K173" s="1">
        <v>12</v>
      </c>
      <c r="L173" s="1">
        <v>10</v>
      </c>
      <c r="M173" s="1">
        <v>9</v>
      </c>
      <c r="N173" s="1">
        <v>12</v>
      </c>
      <c r="O173" s="1">
        <v>12</v>
      </c>
      <c r="P173" s="1">
        <v>12</v>
      </c>
      <c r="Q173" s="1">
        <v>7</v>
      </c>
      <c r="R173" s="1">
        <v>10</v>
      </c>
    </row>
    <row r="174" spans="1:18" ht="15" customHeight="1" thickBot="1" x14ac:dyDescent="0.3">
      <c r="A174" s="36" t="s">
        <v>560</v>
      </c>
      <c r="B174" s="17" t="s">
        <v>598</v>
      </c>
      <c r="C174" s="17" t="s">
        <v>599</v>
      </c>
      <c r="D174" s="25">
        <f t="shared" si="2"/>
        <v>12.071428571428571</v>
      </c>
      <c r="E174" s="1">
        <v>11</v>
      </c>
      <c r="F174" s="1">
        <v>12</v>
      </c>
      <c r="G174" s="1">
        <v>13</v>
      </c>
      <c r="H174" s="1">
        <v>12</v>
      </c>
      <c r="I174" s="1">
        <v>12</v>
      </c>
      <c r="J174" s="1">
        <v>13</v>
      </c>
      <c r="K174" s="1">
        <v>12</v>
      </c>
      <c r="L174" s="1">
        <v>13</v>
      </c>
      <c r="M174" s="1">
        <v>6</v>
      </c>
      <c r="N174" s="1">
        <v>13</v>
      </c>
      <c r="O174" s="1">
        <v>12</v>
      </c>
      <c r="P174" s="1">
        <v>13</v>
      </c>
      <c r="Q174" s="1">
        <v>12</v>
      </c>
      <c r="R174" s="1">
        <v>15</v>
      </c>
    </row>
    <row r="175" spans="1:18" ht="15" customHeight="1" thickBot="1" x14ac:dyDescent="0.3">
      <c r="A175" s="36" t="s">
        <v>560</v>
      </c>
      <c r="B175" s="17" t="s">
        <v>602</v>
      </c>
      <c r="C175" s="17" t="s">
        <v>93</v>
      </c>
      <c r="D175" s="25">
        <f t="shared" si="2"/>
        <v>11.642857142857142</v>
      </c>
      <c r="E175" s="1">
        <v>18</v>
      </c>
      <c r="F175" s="1">
        <v>13</v>
      </c>
      <c r="G175" s="1">
        <v>15</v>
      </c>
      <c r="H175" s="1">
        <v>9</v>
      </c>
      <c r="I175" s="1">
        <v>10</v>
      </c>
      <c r="J175" s="1">
        <v>10</v>
      </c>
      <c r="K175" s="1">
        <v>15</v>
      </c>
      <c r="L175" s="1">
        <v>7</v>
      </c>
      <c r="M175" s="1">
        <v>10</v>
      </c>
      <c r="N175" s="1">
        <v>9</v>
      </c>
      <c r="O175" s="1">
        <v>13</v>
      </c>
      <c r="P175" s="1">
        <v>12</v>
      </c>
      <c r="Q175" s="1">
        <v>9</v>
      </c>
      <c r="R175" s="1">
        <v>13</v>
      </c>
    </row>
    <row r="176" spans="1:18" ht="15" customHeight="1" thickBot="1" x14ac:dyDescent="0.3">
      <c r="A176" s="36" t="s">
        <v>560</v>
      </c>
      <c r="B176" s="17" t="s">
        <v>604</v>
      </c>
      <c r="C176" s="17" t="s">
        <v>96</v>
      </c>
      <c r="D176" s="25">
        <f t="shared" si="2"/>
        <v>10.785714285714286</v>
      </c>
      <c r="E176" s="1">
        <v>12</v>
      </c>
      <c r="F176" s="1">
        <v>13</v>
      </c>
      <c r="G176" s="1">
        <v>10</v>
      </c>
      <c r="H176" s="1">
        <v>13</v>
      </c>
      <c r="I176" s="1">
        <v>10</v>
      </c>
      <c r="J176" s="1">
        <v>10</v>
      </c>
      <c r="K176" s="1">
        <v>12</v>
      </c>
      <c r="L176" s="1">
        <v>14</v>
      </c>
      <c r="M176" s="1">
        <v>10</v>
      </c>
      <c r="N176" s="1">
        <v>14</v>
      </c>
      <c r="O176" s="1">
        <v>6</v>
      </c>
      <c r="P176" s="1">
        <v>10</v>
      </c>
      <c r="Q176" s="1">
        <v>9</v>
      </c>
      <c r="R176" s="1">
        <v>8</v>
      </c>
    </row>
    <row r="177" spans="1:18" ht="15" customHeight="1" thickBot="1" x14ac:dyDescent="0.3">
      <c r="A177" s="36" t="s">
        <v>560</v>
      </c>
      <c r="B177" s="17" t="s">
        <v>605</v>
      </c>
      <c r="C177" s="17" t="s">
        <v>37</v>
      </c>
      <c r="D177" s="25">
        <f t="shared" si="2"/>
        <v>11.928571428571429</v>
      </c>
      <c r="E177" s="1">
        <v>13</v>
      </c>
      <c r="F177" s="1">
        <v>12</v>
      </c>
      <c r="G177" s="1">
        <v>11</v>
      </c>
      <c r="H177" s="1">
        <v>12</v>
      </c>
      <c r="I177" s="1">
        <v>15</v>
      </c>
      <c r="J177" s="1">
        <v>10</v>
      </c>
      <c r="K177" s="1">
        <v>9</v>
      </c>
      <c r="L177" s="1">
        <v>13</v>
      </c>
      <c r="M177" s="1">
        <v>10</v>
      </c>
      <c r="N177" s="1">
        <v>11</v>
      </c>
      <c r="O177" s="1">
        <v>12</v>
      </c>
      <c r="P177" s="1">
        <v>13</v>
      </c>
      <c r="Q177" s="1">
        <v>12</v>
      </c>
      <c r="R177" s="1">
        <v>14</v>
      </c>
    </row>
    <row r="178" spans="1:18" ht="15" customHeight="1" thickBot="1" x14ac:dyDescent="0.3">
      <c r="A178" s="36" t="s">
        <v>560</v>
      </c>
      <c r="B178" s="17" t="s">
        <v>607</v>
      </c>
      <c r="C178" s="17" t="s">
        <v>238</v>
      </c>
      <c r="D178" s="25">
        <f t="shared" si="2"/>
        <v>11.285714285714286</v>
      </c>
      <c r="E178" s="1">
        <v>13</v>
      </c>
      <c r="F178" s="1">
        <v>11</v>
      </c>
      <c r="G178" s="1">
        <v>9</v>
      </c>
      <c r="H178" s="1">
        <v>13</v>
      </c>
      <c r="I178" s="1">
        <v>5</v>
      </c>
      <c r="J178" s="1">
        <v>13</v>
      </c>
      <c r="K178" s="1">
        <v>18</v>
      </c>
      <c r="L178" s="1">
        <v>15</v>
      </c>
      <c r="M178" s="1">
        <v>9</v>
      </c>
      <c r="N178" s="1">
        <v>15</v>
      </c>
      <c r="O178" s="1">
        <v>8</v>
      </c>
      <c r="P178" s="1">
        <v>9</v>
      </c>
      <c r="Q178" s="1">
        <v>9</v>
      </c>
      <c r="R178" s="1">
        <v>11</v>
      </c>
    </row>
    <row r="179" spans="1:18" ht="15" customHeight="1" thickBot="1" x14ac:dyDescent="0.3">
      <c r="A179" s="36" t="s">
        <v>560</v>
      </c>
      <c r="B179" s="17" t="s">
        <v>609</v>
      </c>
      <c r="C179" s="17" t="s">
        <v>93</v>
      </c>
      <c r="D179" s="25">
        <f t="shared" si="2"/>
        <v>12.142857142857142</v>
      </c>
      <c r="E179" s="1">
        <v>12</v>
      </c>
      <c r="F179" s="1">
        <v>13</v>
      </c>
      <c r="G179" s="1">
        <v>15</v>
      </c>
      <c r="H179" s="1">
        <v>12</v>
      </c>
      <c r="I179" s="1">
        <v>13</v>
      </c>
      <c r="J179" s="1">
        <v>11</v>
      </c>
      <c r="K179" s="1">
        <v>13</v>
      </c>
      <c r="L179" s="1">
        <v>8</v>
      </c>
      <c r="M179" s="1">
        <v>9</v>
      </c>
      <c r="N179" s="1">
        <v>11</v>
      </c>
      <c r="O179" s="1">
        <v>15</v>
      </c>
      <c r="P179" s="1">
        <v>13</v>
      </c>
      <c r="Q179" s="1">
        <v>12</v>
      </c>
      <c r="R179" s="1">
        <v>13</v>
      </c>
    </row>
    <row r="180" spans="1:18" ht="15" customHeight="1" thickBot="1" x14ac:dyDescent="0.3">
      <c r="A180" s="36" t="s">
        <v>560</v>
      </c>
      <c r="B180" s="17" t="s">
        <v>612</v>
      </c>
      <c r="C180" s="17" t="s">
        <v>192</v>
      </c>
      <c r="D180" s="25">
        <f t="shared" si="2"/>
        <v>11.642857142857142</v>
      </c>
      <c r="E180" s="1">
        <v>15</v>
      </c>
      <c r="F180" s="1">
        <v>9</v>
      </c>
      <c r="G180" s="1">
        <v>15</v>
      </c>
      <c r="H180" s="1">
        <v>14</v>
      </c>
      <c r="I180" s="1">
        <v>11</v>
      </c>
      <c r="J180" s="1">
        <v>12</v>
      </c>
      <c r="K180" s="1">
        <v>12</v>
      </c>
      <c r="L180" s="1">
        <v>11</v>
      </c>
      <c r="M180" s="1">
        <v>8</v>
      </c>
      <c r="N180" s="1">
        <v>10</v>
      </c>
      <c r="O180" s="1">
        <v>12</v>
      </c>
      <c r="P180" s="1">
        <v>13</v>
      </c>
      <c r="Q180" s="1">
        <v>9</v>
      </c>
      <c r="R180" s="1">
        <v>12</v>
      </c>
    </row>
    <row r="181" spans="1:18" ht="15" customHeight="1" thickBot="1" x14ac:dyDescent="0.3">
      <c r="A181" s="36" t="s">
        <v>560</v>
      </c>
      <c r="B181" s="17" t="s">
        <v>615</v>
      </c>
      <c r="C181" s="17" t="s">
        <v>197</v>
      </c>
      <c r="D181" s="25">
        <f t="shared" si="2"/>
        <v>10.714285714285714</v>
      </c>
      <c r="E181" s="1">
        <v>13</v>
      </c>
      <c r="F181" s="1">
        <v>12</v>
      </c>
      <c r="G181" s="1">
        <v>13</v>
      </c>
      <c r="H181" s="1">
        <v>11</v>
      </c>
      <c r="I181" s="1">
        <v>10</v>
      </c>
      <c r="J181" s="1">
        <v>9</v>
      </c>
      <c r="K181" s="1">
        <v>12</v>
      </c>
      <c r="L181" s="1">
        <v>12</v>
      </c>
      <c r="M181" s="1">
        <v>7</v>
      </c>
      <c r="N181" s="1">
        <v>13</v>
      </c>
      <c r="O181" s="1">
        <v>7</v>
      </c>
      <c r="P181" s="1">
        <v>9</v>
      </c>
      <c r="Q181" s="1">
        <v>9</v>
      </c>
      <c r="R181" s="1">
        <v>13</v>
      </c>
    </row>
    <row r="182" spans="1:18" ht="15" customHeight="1" thickBot="1" x14ac:dyDescent="0.3">
      <c r="A182" s="36" t="s">
        <v>560</v>
      </c>
      <c r="B182" s="17" t="s">
        <v>616</v>
      </c>
      <c r="C182" s="17" t="s">
        <v>484</v>
      </c>
      <c r="D182" s="25">
        <f t="shared" si="2"/>
        <v>10.857142857142858</v>
      </c>
      <c r="E182" s="1">
        <v>13</v>
      </c>
      <c r="F182" s="1">
        <v>13</v>
      </c>
      <c r="G182" s="1">
        <v>12</v>
      </c>
      <c r="H182" s="1">
        <v>11</v>
      </c>
      <c r="I182" s="1">
        <v>11</v>
      </c>
      <c r="J182" s="1">
        <v>10</v>
      </c>
      <c r="K182" s="1">
        <v>6</v>
      </c>
      <c r="L182" s="1">
        <v>10</v>
      </c>
      <c r="M182" s="1">
        <v>10</v>
      </c>
      <c r="N182" s="1">
        <v>11</v>
      </c>
      <c r="O182" s="1">
        <v>12</v>
      </c>
      <c r="P182" s="1">
        <v>12</v>
      </c>
      <c r="Q182" s="1">
        <v>7</v>
      </c>
      <c r="R182" s="1">
        <v>14</v>
      </c>
    </row>
    <row r="183" spans="1:18" ht="15" customHeight="1" thickBot="1" x14ac:dyDescent="0.3">
      <c r="A183" s="36" t="s">
        <v>560</v>
      </c>
      <c r="B183" s="17" t="s">
        <v>618</v>
      </c>
      <c r="C183" s="17" t="s">
        <v>619</v>
      </c>
      <c r="D183" s="25">
        <f t="shared" si="2"/>
        <v>13.142857142857142</v>
      </c>
      <c r="E183" s="1">
        <v>17</v>
      </c>
      <c r="F183" s="1">
        <v>13</v>
      </c>
      <c r="G183" s="1">
        <v>16</v>
      </c>
      <c r="H183" s="1">
        <v>12</v>
      </c>
      <c r="I183" s="1">
        <v>10</v>
      </c>
      <c r="J183" s="1">
        <v>9</v>
      </c>
      <c r="K183" s="1">
        <v>17</v>
      </c>
      <c r="L183" s="1">
        <v>14</v>
      </c>
      <c r="M183" s="1">
        <v>15</v>
      </c>
      <c r="N183" s="1">
        <v>15</v>
      </c>
      <c r="O183" s="1">
        <v>7</v>
      </c>
      <c r="P183" s="1">
        <v>16</v>
      </c>
      <c r="Q183" s="1">
        <v>11</v>
      </c>
      <c r="R183" s="1">
        <v>12</v>
      </c>
    </row>
    <row r="184" spans="1:18" ht="15" customHeight="1" thickBot="1" x14ac:dyDescent="0.3">
      <c r="A184" s="30" t="s">
        <v>515</v>
      </c>
      <c r="B184" s="17" t="s">
        <v>622</v>
      </c>
      <c r="C184" s="17" t="s">
        <v>12</v>
      </c>
      <c r="D184" s="25">
        <f t="shared" si="2"/>
        <v>10.785714285714286</v>
      </c>
      <c r="E184" s="1">
        <v>11</v>
      </c>
      <c r="F184" s="1">
        <v>15</v>
      </c>
      <c r="G184" s="1">
        <v>12</v>
      </c>
      <c r="H184" s="1">
        <v>13</v>
      </c>
      <c r="I184" s="1">
        <v>13</v>
      </c>
      <c r="J184" s="1">
        <v>10</v>
      </c>
      <c r="K184" s="1">
        <v>16</v>
      </c>
      <c r="L184" s="1">
        <v>3</v>
      </c>
      <c r="M184" s="1">
        <v>7</v>
      </c>
      <c r="N184" s="1">
        <v>2</v>
      </c>
      <c r="O184" s="1">
        <v>15</v>
      </c>
      <c r="P184" s="1">
        <v>11</v>
      </c>
      <c r="Q184" s="1">
        <v>12</v>
      </c>
      <c r="R184" s="1">
        <v>11</v>
      </c>
    </row>
    <row r="185" spans="1:18" ht="15" customHeight="1" thickBot="1" x14ac:dyDescent="0.3">
      <c r="A185" s="30" t="s">
        <v>515</v>
      </c>
      <c r="B185" s="17" t="s">
        <v>624</v>
      </c>
      <c r="C185" s="17" t="s">
        <v>18</v>
      </c>
      <c r="D185" s="25">
        <f t="shared" si="2"/>
        <v>10.785714285714286</v>
      </c>
      <c r="E185" s="1">
        <v>6</v>
      </c>
      <c r="F185" s="1">
        <v>11</v>
      </c>
      <c r="G185" s="1">
        <v>10</v>
      </c>
      <c r="H185" s="1">
        <v>12</v>
      </c>
      <c r="I185" s="1">
        <v>15</v>
      </c>
      <c r="J185" s="1">
        <v>14</v>
      </c>
      <c r="K185" s="1">
        <v>14</v>
      </c>
      <c r="L185" s="1">
        <v>8</v>
      </c>
      <c r="M185" s="1">
        <v>4</v>
      </c>
      <c r="N185" s="1">
        <v>9</v>
      </c>
      <c r="O185" s="1">
        <v>12</v>
      </c>
      <c r="P185" s="1">
        <v>14</v>
      </c>
      <c r="Q185" s="1">
        <v>9</v>
      </c>
      <c r="R185" s="1">
        <v>13</v>
      </c>
    </row>
    <row r="186" spans="1:18" ht="15" customHeight="1" thickBot="1" x14ac:dyDescent="0.3">
      <c r="A186" s="30" t="s">
        <v>515</v>
      </c>
      <c r="B186" s="17" t="s">
        <v>625</v>
      </c>
      <c r="C186" s="17" t="s">
        <v>24</v>
      </c>
      <c r="D186" s="25">
        <f t="shared" si="2"/>
        <v>12</v>
      </c>
      <c r="E186" s="1">
        <v>13</v>
      </c>
      <c r="F186" s="1">
        <v>10</v>
      </c>
      <c r="G186" s="1">
        <v>13</v>
      </c>
      <c r="H186" s="1">
        <v>11</v>
      </c>
      <c r="I186" s="1">
        <v>13</v>
      </c>
      <c r="J186" s="1">
        <v>11</v>
      </c>
      <c r="K186" s="1">
        <v>14</v>
      </c>
      <c r="L186" s="1">
        <v>12</v>
      </c>
      <c r="M186" s="1">
        <v>6</v>
      </c>
      <c r="N186" s="1">
        <v>13</v>
      </c>
      <c r="O186" s="1">
        <v>12</v>
      </c>
      <c r="P186" s="1">
        <v>13</v>
      </c>
      <c r="Q186" s="1">
        <v>11</v>
      </c>
      <c r="R186" s="1">
        <v>16</v>
      </c>
    </row>
    <row r="187" spans="1:18" ht="15" customHeight="1" thickBot="1" x14ac:dyDescent="0.3">
      <c r="A187" s="30" t="s">
        <v>515</v>
      </c>
      <c r="B187" s="17" t="s">
        <v>627</v>
      </c>
      <c r="C187" s="17" t="s">
        <v>93</v>
      </c>
      <c r="D187" s="25">
        <f t="shared" si="2"/>
        <v>11.642857142857142</v>
      </c>
      <c r="E187" s="1">
        <v>18</v>
      </c>
      <c r="F187" s="1">
        <v>11</v>
      </c>
      <c r="G187" s="1">
        <v>18</v>
      </c>
      <c r="H187" s="1">
        <v>11</v>
      </c>
      <c r="I187" s="1">
        <v>13</v>
      </c>
      <c r="J187" s="1">
        <v>12</v>
      </c>
      <c r="K187" s="1">
        <v>12</v>
      </c>
      <c r="L187" s="1">
        <v>2</v>
      </c>
      <c r="M187" s="1">
        <v>13</v>
      </c>
      <c r="N187" s="1">
        <v>8</v>
      </c>
      <c r="O187" s="1">
        <v>10</v>
      </c>
      <c r="P187" s="1">
        <v>14</v>
      </c>
      <c r="Q187" s="1">
        <v>7</v>
      </c>
      <c r="R187" s="1">
        <v>14</v>
      </c>
    </row>
    <row r="188" spans="1:18" ht="15" customHeight="1" thickBot="1" x14ac:dyDescent="0.3">
      <c r="A188" s="30" t="s">
        <v>515</v>
      </c>
      <c r="B188" s="17" t="s">
        <v>628</v>
      </c>
      <c r="C188" s="17" t="s">
        <v>37</v>
      </c>
      <c r="D188" s="25">
        <f t="shared" si="2"/>
        <v>13.714285714285714</v>
      </c>
      <c r="E188" s="1">
        <v>16</v>
      </c>
      <c r="F188" s="1">
        <v>15</v>
      </c>
      <c r="G188" s="1">
        <v>16</v>
      </c>
      <c r="H188" s="1">
        <v>14</v>
      </c>
      <c r="I188" s="1">
        <v>13</v>
      </c>
      <c r="J188" s="1">
        <v>13</v>
      </c>
      <c r="K188" s="1">
        <v>17</v>
      </c>
      <c r="L188" s="1">
        <v>6</v>
      </c>
      <c r="M188" s="1">
        <v>18</v>
      </c>
      <c r="N188" s="1">
        <v>11</v>
      </c>
      <c r="O188" s="1">
        <v>12</v>
      </c>
      <c r="P188" s="1">
        <v>14</v>
      </c>
      <c r="Q188" s="1">
        <v>12</v>
      </c>
      <c r="R188" s="1">
        <v>15</v>
      </c>
    </row>
    <row r="189" spans="1:18" ht="15" customHeight="1" thickBot="1" x14ac:dyDescent="0.3">
      <c r="A189" s="30" t="s">
        <v>515</v>
      </c>
      <c r="B189" s="17" t="s">
        <v>631</v>
      </c>
      <c r="C189" s="17" t="s">
        <v>304</v>
      </c>
      <c r="D189" s="25">
        <f t="shared" si="2"/>
        <v>12.357142857142858</v>
      </c>
      <c r="E189" s="1">
        <v>12</v>
      </c>
      <c r="F189" s="1">
        <v>12</v>
      </c>
      <c r="G189" s="1">
        <v>14</v>
      </c>
      <c r="H189" s="1">
        <v>12</v>
      </c>
      <c r="I189" s="1">
        <v>14</v>
      </c>
      <c r="J189" s="1">
        <v>11</v>
      </c>
      <c r="K189" s="1">
        <v>11</v>
      </c>
      <c r="L189" s="1">
        <v>14</v>
      </c>
      <c r="M189" s="1">
        <v>11</v>
      </c>
      <c r="N189" s="1">
        <v>12</v>
      </c>
      <c r="O189" s="1">
        <v>8</v>
      </c>
      <c r="P189" s="1">
        <v>12</v>
      </c>
      <c r="Q189" s="1">
        <v>15</v>
      </c>
      <c r="R189" s="1">
        <v>15</v>
      </c>
    </row>
    <row r="190" spans="1:18" ht="15" customHeight="1" thickBot="1" x14ac:dyDescent="0.3">
      <c r="A190" s="30" t="s">
        <v>515</v>
      </c>
      <c r="B190" s="17" t="s">
        <v>632</v>
      </c>
      <c r="C190" s="17" t="s">
        <v>37</v>
      </c>
      <c r="D190" s="25">
        <f t="shared" si="2"/>
        <v>13</v>
      </c>
      <c r="E190" s="1">
        <v>10</v>
      </c>
      <c r="F190" s="1">
        <v>14</v>
      </c>
      <c r="G190" s="1">
        <v>13</v>
      </c>
      <c r="H190" s="1">
        <v>14</v>
      </c>
      <c r="I190" s="1">
        <v>13</v>
      </c>
      <c r="J190" s="1">
        <v>13</v>
      </c>
      <c r="K190" s="1">
        <v>14</v>
      </c>
      <c r="L190" s="1">
        <v>12</v>
      </c>
      <c r="M190" s="1">
        <v>9</v>
      </c>
      <c r="N190" s="1">
        <v>13</v>
      </c>
      <c r="O190" s="1">
        <v>14</v>
      </c>
      <c r="P190" s="1">
        <v>14</v>
      </c>
      <c r="Q190" s="1">
        <v>16</v>
      </c>
      <c r="R190" s="1">
        <v>13</v>
      </c>
    </row>
    <row r="191" spans="1:18" ht="15" customHeight="1" thickBot="1" x14ac:dyDescent="0.3">
      <c r="A191" s="30" t="s">
        <v>515</v>
      </c>
      <c r="B191" s="17" t="s">
        <v>634</v>
      </c>
      <c r="C191" s="17" t="s">
        <v>635</v>
      </c>
      <c r="D191" s="25">
        <f t="shared" si="2"/>
        <v>12.357142857142858</v>
      </c>
      <c r="E191" s="1">
        <v>13</v>
      </c>
      <c r="F191" s="1">
        <v>12</v>
      </c>
      <c r="G191" s="1">
        <v>14</v>
      </c>
      <c r="H191" s="1">
        <v>11</v>
      </c>
      <c r="I191" s="1">
        <v>12</v>
      </c>
      <c r="J191" s="1">
        <v>12</v>
      </c>
      <c r="K191" s="1">
        <v>15</v>
      </c>
      <c r="L191" s="1">
        <v>14</v>
      </c>
      <c r="M191" s="1">
        <v>8</v>
      </c>
      <c r="N191" s="1">
        <v>12</v>
      </c>
      <c r="O191" s="1">
        <v>10</v>
      </c>
      <c r="P191" s="1">
        <v>12</v>
      </c>
      <c r="Q191" s="1">
        <v>14</v>
      </c>
      <c r="R191" s="1">
        <v>14</v>
      </c>
    </row>
    <row r="192" spans="1:18" ht="15" customHeight="1" thickBot="1" x14ac:dyDescent="0.3">
      <c r="A192" s="30" t="s">
        <v>515</v>
      </c>
      <c r="B192" s="17" t="s">
        <v>636</v>
      </c>
      <c r="C192" s="17" t="s">
        <v>51</v>
      </c>
      <c r="D192" s="25">
        <f t="shared" si="2"/>
        <v>11.285714285714286</v>
      </c>
      <c r="E192" s="1">
        <v>6</v>
      </c>
      <c r="F192" s="1">
        <v>13</v>
      </c>
      <c r="G192" s="1">
        <v>15</v>
      </c>
      <c r="H192" s="1">
        <v>12</v>
      </c>
      <c r="I192" s="1">
        <v>10</v>
      </c>
      <c r="J192" s="1">
        <v>12</v>
      </c>
      <c r="K192" s="1">
        <v>17</v>
      </c>
      <c r="L192" s="1">
        <v>15</v>
      </c>
      <c r="M192" s="1">
        <v>6</v>
      </c>
      <c r="N192" s="1">
        <v>12</v>
      </c>
      <c r="O192" s="1">
        <v>5</v>
      </c>
      <c r="P192" s="1">
        <v>9</v>
      </c>
      <c r="Q192" s="1">
        <v>13</v>
      </c>
      <c r="R192" s="1">
        <v>13</v>
      </c>
    </row>
    <row r="193" spans="1:18" ht="15" customHeight="1" thickBot="1" x14ac:dyDescent="0.3">
      <c r="A193" s="30" t="s">
        <v>515</v>
      </c>
      <c r="B193" s="17" t="s">
        <v>638</v>
      </c>
      <c r="C193" s="17" t="s">
        <v>238</v>
      </c>
      <c r="D193" s="25">
        <f t="shared" si="2"/>
        <v>11.928571428571429</v>
      </c>
      <c r="E193" s="1">
        <v>13</v>
      </c>
      <c r="F193" s="1">
        <v>14</v>
      </c>
      <c r="G193" s="1">
        <v>16</v>
      </c>
      <c r="H193" s="1">
        <v>14</v>
      </c>
      <c r="I193" s="1">
        <v>10</v>
      </c>
      <c r="J193" s="1">
        <v>10</v>
      </c>
      <c r="K193" s="1">
        <v>13</v>
      </c>
      <c r="L193" s="1">
        <v>11</v>
      </c>
      <c r="M193" s="1">
        <v>7</v>
      </c>
      <c r="N193" s="1">
        <v>14</v>
      </c>
      <c r="O193" s="1">
        <v>8</v>
      </c>
      <c r="P193" s="1">
        <v>13</v>
      </c>
      <c r="Q193" s="1">
        <v>10</v>
      </c>
      <c r="R193" s="1">
        <v>14</v>
      </c>
    </row>
    <row r="194" spans="1:18" ht="15" customHeight="1" thickBot="1" x14ac:dyDescent="0.3">
      <c r="A194" s="30" t="s">
        <v>515</v>
      </c>
      <c r="B194" s="17" t="s">
        <v>640</v>
      </c>
      <c r="C194" s="17" t="s">
        <v>79</v>
      </c>
      <c r="D194" s="25">
        <f t="shared" ref="D194:D257" si="3">AVERAGE(E194:R194)</f>
        <v>14.428571428571429</v>
      </c>
      <c r="E194" s="1">
        <v>11</v>
      </c>
      <c r="F194" s="1">
        <v>16</v>
      </c>
      <c r="G194" s="1">
        <v>10</v>
      </c>
      <c r="H194" s="1">
        <v>16</v>
      </c>
      <c r="I194" s="1">
        <v>14</v>
      </c>
      <c r="J194" s="1">
        <v>16</v>
      </c>
      <c r="K194" s="1">
        <v>18</v>
      </c>
      <c r="L194" s="1">
        <v>15</v>
      </c>
      <c r="M194" s="1">
        <v>11</v>
      </c>
      <c r="N194" s="1">
        <v>17</v>
      </c>
      <c r="O194" s="1">
        <v>8</v>
      </c>
      <c r="P194" s="1">
        <v>16</v>
      </c>
      <c r="Q194" s="1">
        <v>18</v>
      </c>
      <c r="R194" s="1">
        <v>16</v>
      </c>
    </row>
    <row r="195" spans="1:18" ht="15" customHeight="1" thickBot="1" x14ac:dyDescent="0.3">
      <c r="A195" s="30" t="s">
        <v>515</v>
      </c>
      <c r="B195" s="17" t="s">
        <v>642</v>
      </c>
      <c r="C195" s="17" t="s">
        <v>93</v>
      </c>
      <c r="D195" s="25">
        <f t="shared" si="3"/>
        <v>12.357142857142858</v>
      </c>
      <c r="E195" s="1">
        <v>14</v>
      </c>
      <c r="F195" s="1">
        <v>14</v>
      </c>
      <c r="G195" s="1">
        <v>12</v>
      </c>
      <c r="H195" s="1">
        <v>13</v>
      </c>
      <c r="I195" s="1">
        <v>14</v>
      </c>
      <c r="J195" s="1">
        <v>12</v>
      </c>
      <c r="K195" s="1">
        <v>15</v>
      </c>
      <c r="L195" s="1">
        <v>7</v>
      </c>
      <c r="M195" s="1">
        <v>12</v>
      </c>
      <c r="N195" s="1">
        <v>8</v>
      </c>
      <c r="O195" s="1">
        <v>16</v>
      </c>
      <c r="P195" s="1">
        <v>11</v>
      </c>
      <c r="Q195" s="1">
        <v>12</v>
      </c>
      <c r="R195" s="1">
        <v>13</v>
      </c>
    </row>
    <row r="196" spans="1:18" ht="15" customHeight="1" thickBot="1" x14ac:dyDescent="0.3">
      <c r="A196" s="30" t="s">
        <v>515</v>
      </c>
      <c r="B196" s="17" t="s">
        <v>644</v>
      </c>
      <c r="C196" s="17" t="s">
        <v>12</v>
      </c>
      <c r="D196" s="25">
        <f t="shared" si="3"/>
        <v>9.5714285714285712</v>
      </c>
      <c r="E196" s="1">
        <v>7</v>
      </c>
      <c r="F196" s="1">
        <v>12</v>
      </c>
      <c r="G196" s="1">
        <v>11</v>
      </c>
      <c r="H196" s="1">
        <v>13</v>
      </c>
      <c r="I196" s="1">
        <v>14</v>
      </c>
      <c r="J196" s="1">
        <v>15</v>
      </c>
      <c r="K196" s="1">
        <v>15</v>
      </c>
      <c r="L196" s="1">
        <v>1</v>
      </c>
      <c r="M196" s="1">
        <v>8</v>
      </c>
      <c r="N196" s="1">
        <v>1</v>
      </c>
      <c r="O196" s="1">
        <v>11</v>
      </c>
      <c r="P196" s="1">
        <v>9</v>
      </c>
      <c r="Q196" s="1">
        <v>9</v>
      </c>
      <c r="R196" s="1">
        <v>8</v>
      </c>
    </row>
    <row r="197" spans="1:18" ht="15" customHeight="1" thickBot="1" x14ac:dyDescent="0.3">
      <c r="A197" s="30" t="s">
        <v>515</v>
      </c>
      <c r="B197" s="17" t="s">
        <v>645</v>
      </c>
      <c r="C197" s="17" t="s">
        <v>12</v>
      </c>
      <c r="D197" s="25">
        <f t="shared" si="3"/>
        <v>10.071428571428571</v>
      </c>
      <c r="E197" s="1">
        <v>9</v>
      </c>
      <c r="F197" s="1">
        <v>19</v>
      </c>
      <c r="G197" s="1">
        <v>15</v>
      </c>
      <c r="H197" s="1">
        <v>10</v>
      </c>
      <c r="I197" s="1">
        <v>10</v>
      </c>
      <c r="J197" s="1">
        <v>8</v>
      </c>
      <c r="K197" s="1">
        <v>17</v>
      </c>
      <c r="L197" s="1">
        <v>4</v>
      </c>
      <c r="M197" s="1">
        <v>6</v>
      </c>
      <c r="N197" s="1">
        <v>5</v>
      </c>
      <c r="O197" s="1">
        <v>18</v>
      </c>
      <c r="P197" s="1">
        <v>7</v>
      </c>
      <c r="Q197" s="1">
        <v>4</v>
      </c>
      <c r="R197" s="1">
        <v>9</v>
      </c>
    </row>
    <row r="198" spans="1:18" ht="15" customHeight="1" thickBot="1" x14ac:dyDescent="0.3">
      <c r="A198" s="30" t="s">
        <v>515</v>
      </c>
      <c r="B198" s="17" t="s">
        <v>646</v>
      </c>
      <c r="C198" s="17" t="s">
        <v>37</v>
      </c>
      <c r="D198" s="25">
        <f t="shared" si="3"/>
        <v>13.285714285714286</v>
      </c>
      <c r="E198" s="1">
        <v>12</v>
      </c>
      <c r="F198" s="1">
        <v>14</v>
      </c>
      <c r="G198" s="1">
        <v>15</v>
      </c>
      <c r="H198" s="1">
        <v>14</v>
      </c>
      <c r="I198" s="1">
        <v>14</v>
      </c>
      <c r="J198" s="1">
        <v>14</v>
      </c>
      <c r="K198" s="1">
        <v>14</v>
      </c>
      <c r="L198" s="1">
        <v>8</v>
      </c>
      <c r="M198" s="1">
        <v>11</v>
      </c>
      <c r="N198" s="1">
        <v>11</v>
      </c>
      <c r="O198" s="1">
        <v>13</v>
      </c>
      <c r="P198" s="1">
        <v>18</v>
      </c>
      <c r="Q198" s="1">
        <v>12</v>
      </c>
      <c r="R198" s="1">
        <v>16</v>
      </c>
    </row>
    <row r="199" spans="1:18" ht="15" customHeight="1" thickBot="1" x14ac:dyDescent="0.3">
      <c r="A199" s="30" t="s">
        <v>515</v>
      </c>
      <c r="B199" s="17" t="s">
        <v>648</v>
      </c>
      <c r="C199" s="17" t="s">
        <v>238</v>
      </c>
      <c r="D199" s="25">
        <f t="shared" si="3"/>
        <v>12.785714285714286</v>
      </c>
      <c r="E199" s="1">
        <v>11</v>
      </c>
      <c r="F199" s="1">
        <v>12</v>
      </c>
      <c r="G199" s="1">
        <v>12</v>
      </c>
      <c r="H199" s="1">
        <v>15</v>
      </c>
      <c r="I199" s="1">
        <v>14</v>
      </c>
      <c r="J199" s="1">
        <v>14</v>
      </c>
      <c r="K199" s="1">
        <v>14</v>
      </c>
      <c r="L199" s="1">
        <v>12</v>
      </c>
      <c r="M199" s="1">
        <v>7</v>
      </c>
      <c r="N199" s="1">
        <v>15</v>
      </c>
      <c r="O199" s="1">
        <v>14</v>
      </c>
      <c r="P199" s="1">
        <v>15</v>
      </c>
      <c r="Q199" s="1">
        <v>12</v>
      </c>
      <c r="R199" s="1">
        <v>12</v>
      </c>
    </row>
    <row r="200" spans="1:18" ht="15" customHeight="1" thickBot="1" x14ac:dyDescent="0.3">
      <c r="A200" s="30" t="s">
        <v>515</v>
      </c>
      <c r="B200" s="17" t="s">
        <v>649</v>
      </c>
      <c r="C200" s="17" t="s">
        <v>299</v>
      </c>
      <c r="D200" s="25">
        <f t="shared" si="3"/>
        <v>12.857142857142858</v>
      </c>
      <c r="E200" s="1">
        <v>15</v>
      </c>
      <c r="F200" s="1">
        <v>13</v>
      </c>
      <c r="G200" s="1">
        <v>12</v>
      </c>
      <c r="H200" s="1">
        <v>12</v>
      </c>
      <c r="I200" s="1">
        <v>12</v>
      </c>
      <c r="J200" s="1">
        <v>11</v>
      </c>
      <c r="K200" s="1">
        <v>13</v>
      </c>
      <c r="L200" s="1">
        <v>17</v>
      </c>
      <c r="M200" s="1">
        <v>12</v>
      </c>
      <c r="N200" s="1">
        <v>17</v>
      </c>
      <c r="O200" s="1">
        <v>9</v>
      </c>
      <c r="P200" s="1">
        <v>12</v>
      </c>
      <c r="Q200" s="1">
        <v>11</v>
      </c>
      <c r="R200" s="1">
        <v>14</v>
      </c>
    </row>
    <row r="201" spans="1:18" ht="15" customHeight="1" thickBot="1" x14ac:dyDescent="0.3">
      <c r="A201" s="30" t="s">
        <v>515</v>
      </c>
      <c r="B201" s="17" t="s">
        <v>651</v>
      </c>
      <c r="C201" s="17" t="s">
        <v>37</v>
      </c>
      <c r="D201" s="25">
        <f t="shared" si="3"/>
        <v>12.214285714285714</v>
      </c>
      <c r="E201" s="1">
        <v>14</v>
      </c>
      <c r="F201" s="1">
        <v>13</v>
      </c>
      <c r="G201" s="1">
        <v>15</v>
      </c>
      <c r="H201" s="1">
        <v>12</v>
      </c>
      <c r="I201" s="1">
        <v>13</v>
      </c>
      <c r="J201" s="1">
        <v>12</v>
      </c>
      <c r="K201" s="1">
        <v>5</v>
      </c>
      <c r="L201" s="1">
        <v>9</v>
      </c>
      <c r="M201" s="1">
        <v>11</v>
      </c>
      <c r="N201" s="1">
        <v>12</v>
      </c>
      <c r="O201" s="1">
        <v>14</v>
      </c>
      <c r="P201" s="1">
        <v>15</v>
      </c>
      <c r="Q201" s="1">
        <v>12</v>
      </c>
      <c r="R201" s="1">
        <v>14</v>
      </c>
    </row>
    <row r="202" spans="1:18" ht="15" customHeight="1" thickBot="1" x14ac:dyDescent="0.3">
      <c r="A202" s="30" t="s">
        <v>515</v>
      </c>
      <c r="B202" s="17" t="s">
        <v>654</v>
      </c>
      <c r="C202" s="17" t="s">
        <v>85</v>
      </c>
      <c r="D202" s="25">
        <f t="shared" si="3"/>
        <v>12.142857142857142</v>
      </c>
      <c r="E202" s="1">
        <v>8</v>
      </c>
      <c r="F202" s="1">
        <v>12</v>
      </c>
      <c r="G202" s="1">
        <v>7</v>
      </c>
      <c r="H202" s="1">
        <v>13</v>
      </c>
      <c r="I202" s="1">
        <v>12</v>
      </c>
      <c r="J202" s="1">
        <v>14</v>
      </c>
      <c r="K202" s="1">
        <v>14</v>
      </c>
      <c r="L202" s="1">
        <v>14</v>
      </c>
      <c r="M202" s="1">
        <v>11</v>
      </c>
      <c r="N202" s="1">
        <v>15</v>
      </c>
      <c r="O202" s="1">
        <v>10</v>
      </c>
      <c r="P202" s="1">
        <v>14</v>
      </c>
      <c r="Q202" s="1">
        <v>15</v>
      </c>
      <c r="R202" s="1">
        <v>11</v>
      </c>
    </row>
    <row r="203" spans="1:18" ht="15" customHeight="1" thickBot="1" x14ac:dyDescent="0.3">
      <c r="A203" s="30" t="s">
        <v>515</v>
      </c>
      <c r="B203" s="17" t="s">
        <v>656</v>
      </c>
      <c r="C203" s="17" t="s">
        <v>37</v>
      </c>
      <c r="D203" s="25">
        <f t="shared" si="3"/>
        <v>11</v>
      </c>
      <c r="E203" s="1">
        <v>8</v>
      </c>
      <c r="F203" s="1">
        <v>10</v>
      </c>
      <c r="G203" s="1">
        <v>11</v>
      </c>
      <c r="H203" s="1">
        <v>12</v>
      </c>
      <c r="I203" s="1">
        <v>11</v>
      </c>
      <c r="J203" s="1">
        <v>12</v>
      </c>
      <c r="K203" s="1">
        <v>9</v>
      </c>
      <c r="L203" s="1">
        <v>14</v>
      </c>
      <c r="M203" s="1">
        <v>7</v>
      </c>
      <c r="N203" s="1">
        <v>11</v>
      </c>
      <c r="O203" s="1">
        <v>10</v>
      </c>
      <c r="P203" s="1">
        <v>14</v>
      </c>
      <c r="Q203" s="1">
        <v>12</v>
      </c>
      <c r="R203" s="1">
        <v>13</v>
      </c>
    </row>
    <row r="204" spans="1:18" ht="15" customHeight="1" thickBot="1" x14ac:dyDescent="0.3">
      <c r="A204" s="30" t="s">
        <v>515</v>
      </c>
      <c r="B204" s="17" t="s">
        <v>659</v>
      </c>
      <c r="C204" s="17" t="s">
        <v>433</v>
      </c>
      <c r="D204" s="25">
        <f t="shared" si="3"/>
        <v>10.785714285714286</v>
      </c>
      <c r="E204" s="1">
        <v>11</v>
      </c>
      <c r="F204" s="1">
        <v>13</v>
      </c>
      <c r="G204" s="1">
        <v>6</v>
      </c>
      <c r="H204" s="1">
        <v>12</v>
      </c>
      <c r="I204" s="1">
        <v>8</v>
      </c>
      <c r="J204" s="1">
        <v>12</v>
      </c>
      <c r="K204" s="1">
        <v>13</v>
      </c>
      <c r="L204" s="1">
        <v>16</v>
      </c>
      <c r="M204" s="1">
        <v>5</v>
      </c>
      <c r="N204" s="1">
        <v>14</v>
      </c>
      <c r="O204" s="1">
        <v>6</v>
      </c>
      <c r="P204" s="1">
        <v>10</v>
      </c>
      <c r="Q204" s="1">
        <v>13</v>
      </c>
      <c r="R204" s="1">
        <v>12</v>
      </c>
    </row>
    <row r="205" spans="1:18" ht="15" customHeight="1" thickBot="1" x14ac:dyDescent="0.3">
      <c r="A205" s="30" t="s">
        <v>515</v>
      </c>
      <c r="B205" s="17" t="s">
        <v>660</v>
      </c>
      <c r="C205" s="17" t="s">
        <v>160</v>
      </c>
      <c r="D205" s="25">
        <f t="shared" si="3"/>
        <v>11.357142857142858</v>
      </c>
      <c r="E205" s="1">
        <v>8</v>
      </c>
      <c r="F205" s="1">
        <v>11</v>
      </c>
      <c r="G205" s="1">
        <v>9</v>
      </c>
      <c r="H205" s="1">
        <v>12</v>
      </c>
      <c r="I205" s="1">
        <v>12</v>
      </c>
      <c r="J205" s="1">
        <v>14</v>
      </c>
      <c r="K205" s="1">
        <v>17</v>
      </c>
      <c r="L205" s="1">
        <v>6</v>
      </c>
      <c r="M205" s="1">
        <v>11</v>
      </c>
      <c r="N205" s="1">
        <v>12</v>
      </c>
      <c r="O205" s="1">
        <v>13</v>
      </c>
      <c r="P205" s="1">
        <v>12</v>
      </c>
      <c r="Q205" s="1">
        <v>10</v>
      </c>
      <c r="R205" s="1">
        <v>12</v>
      </c>
    </row>
    <row r="206" spans="1:18" ht="15" customHeight="1" thickBot="1" x14ac:dyDescent="0.3">
      <c r="A206" s="30" t="s">
        <v>515</v>
      </c>
      <c r="B206" s="17" t="s">
        <v>662</v>
      </c>
      <c r="C206" s="17" t="s">
        <v>182</v>
      </c>
      <c r="D206" s="25">
        <f t="shared" si="3"/>
        <v>11.928571428571429</v>
      </c>
      <c r="E206" s="1">
        <v>5</v>
      </c>
      <c r="F206" s="1">
        <v>12</v>
      </c>
      <c r="G206" s="1">
        <v>17</v>
      </c>
      <c r="H206" s="1">
        <v>10</v>
      </c>
      <c r="I206" s="1">
        <v>13</v>
      </c>
      <c r="J206" s="1">
        <v>13</v>
      </c>
      <c r="K206" s="1">
        <v>15</v>
      </c>
      <c r="L206" s="1">
        <v>11</v>
      </c>
      <c r="M206" s="1">
        <v>15</v>
      </c>
      <c r="N206" s="1">
        <v>12</v>
      </c>
      <c r="O206" s="1">
        <v>13</v>
      </c>
      <c r="P206" s="1">
        <v>11</v>
      </c>
      <c r="Q206" s="1">
        <v>9</v>
      </c>
      <c r="R206" s="1">
        <v>11</v>
      </c>
    </row>
    <row r="207" spans="1:18" ht="15" customHeight="1" thickBot="1" x14ac:dyDescent="0.3">
      <c r="A207" s="30" t="s">
        <v>515</v>
      </c>
      <c r="B207" s="17" t="s">
        <v>663</v>
      </c>
      <c r="C207" s="17" t="s">
        <v>93</v>
      </c>
      <c r="D207" s="25">
        <f t="shared" si="3"/>
        <v>11.571428571428571</v>
      </c>
      <c r="E207" s="1">
        <v>14</v>
      </c>
      <c r="F207" s="1">
        <v>12</v>
      </c>
      <c r="G207" s="1">
        <v>12</v>
      </c>
      <c r="H207" s="1">
        <v>14</v>
      </c>
      <c r="I207" s="1">
        <v>14</v>
      </c>
      <c r="J207" s="1">
        <v>13</v>
      </c>
      <c r="K207" s="1">
        <v>16</v>
      </c>
      <c r="L207" s="1">
        <v>6</v>
      </c>
      <c r="M207" s="1">
        <v>8</v>
      </c>
      <c r="N207" s="1">
        <v>9</v>
      </c>
      <c r="O207" s="1">
        <v>14</v>
      </c>
      <c r="P207" s="1">
        <v>11</v>
      </c>
      <c r="Q207" s="1">
        <v>7</v>
      </c>
      <c r="R207" s="1">
        <v>12</v>
      </c>
    </row>
    <row r="208" spans="1:18" ht="15" customHeight="1" thickBot="1" x14ac:dyDescent="0.3">
      <c r="A208" s="30" t="s">
        <v>515</v>
      </c>
      <c r="B208" s="17" t="s">
        <v>665</v>
      </c>
      <c r="C208" s="17" t="s">
        <v>135</v>
      </c>
      <c r="D208" s="25">
        <f t="shared" si="3"/>
        <v>11</v>
      </c>
      <c r="E208" s="1">
        <v>10</v>
      </c>
      <c r="F208" s="1">
        <v>11</v>
      </c>
      <c r="G208" s="1">
        <v>10</v>
      </c>
      <c r="H208" s="1">
        <v>10</v>
      </c>
      <c r="I208" s="1">
        <v>12</v>
      </c>
      <c r="J208" s="1">
        <v>13</v>
      </c>
      <c r="K208" s="1">
        <v>15</v>
      </c>
      <c r="L208" s="1">
        <v>6</v>
      </c>
      <c r="M208" s="1">
        <v>11</v>
      </c>
      <c r="N208" s="1">
        <v>9</v>
      </c>
      <c r="O208" s="1">
        <v>13</v>
      </c>
      <c r="P208" s="1">
        <v>10</v>
      </c>
      <c r="Q208" s="1">
        <v>14</v>
      </c>
      <c r="R208" s="1">
        <v>10</v>
      </c>
    </row>
    <row r="209" spans="1:18" ht="15" customHeight="1" thickBot="1" x14ac:dyDescent="0.3">
      <c r="A209" s="30" t="s">
        <v>515</v>
      </c>
      <c r="B209" s="17" t="s">
        <v>668</v>
      </c>
      <c r="C209" s="17" t="s">
        <v>599</v>
      </c>
      <c r="D209" s="25">
        <f t="shared" si="3"/>
        <v>10.571428571428571</v>
      </c>
      <c r="E209" s="1">
        <v>8</v>
      </c>
      <c r="F209" s="1">
        <v>11</v>
      </c>
      <c r="G209" s="1">
        <v>11</v>
      </c>
      <c r="H209" s="1">
        <v>8</v>
      </c>
      <c r="I209" s="1">
        <v>10</v>
      </c>
      <c r="J209" s="1">
        <v>11</v>
      </c>
      <c r="K209" s="1">
        <v>10</v>
      </c>
      <c r="L209" s="1">
        <v>9</v>
      </c>
      <c r="M209" s="1">
        <v>14</v>
      </c>
      <c r="N209" s="1">
        <v>10</v>
      </c>
      <c r="O209" s="1">
        <v>10</v>
      </c>
      <c r="P209" s="1">
        <v>12</v>
      </c>
      <c r="Q209" s="1">
        <v>11</v>
      </c>
      <c r="R209" s="1">
        <v>13</v>
      </c>
    </row>
    <row r="210" spans="1:18" ht="15" customHeight="1" thickBot="1" x14ac:dyDescent="0.3">
      <c r="A210" s="29" t="s">
        <v>677</v>
      </c>
      <c r="B210" s="17" t="s">
        <v>673</v>
      </c>
      <c r="C210" s="17" t="s">
        <v>12</v>
      </c>
      <c r="D210" s="25">
        <f t="shared" si="3"/>
        <v>12.214285714285714</v>
      </c>
      <c r="E210" s="1">
        <v>8</v>
      </c>
      <c r="F210" s="1">
        <v>14</v>
      </c>
      <c r="G210" s="1">
        <v>15</v>
      </c>
      <c r="H210" s="1">
        <v>12</v>
      </c>
      <c r="I210" s="1">
        <v>11</v>
      </c>
      <c r="J210" s="1">
        <v>12</v>
      </c>
      <c r="K210" s="1">
        <v>15</v>
      </c>
      <c r="L210" s="1">
        <v>10</v>
      </c>
      <c r="M210" s="1">
        <v>10</v>
      </c>
      <c r="N210" s="1">
        <v>8</v>
      </c>
      <c r="O210" s="1">
        <v>15</v>
      </c>
      <c r="P210" s="1">
        <v>15</v>
      </c>
      <c r="Q210" s="1">
        <v>11</v>
      </c>
      <c r="R210" s="1">
        <v>15</v>
      </c>
    </row>
    <row r="211" spans="1:18" ht="15" customHeight="1" thickBot="1" x14ac:dyDescent="0.3">
      <c r="A211" s="29" t="s">
        <v>677</v>
      </c>
      <c r="B211" s="17" t="s">
        <v>675</v>
      </c>
      <c r="C211" s="17" t="s">
        <v>484</v>
      </c>
      <c r="D211" s="25">
        <f t="shared" si="3"/>
        <v>11.642857142857142</v>
      </c>
      <c r="E211" s="1">
        <v>14</v>
      </c>
      <c r="F211" s="1">
        <v>12</v>
      </c>
      <c r="G211" s="1">
        <v>13</v>
      </c>
      <c r="H211" s="1">
        <v>10</v>
      </c>
      <c r="I211" s="1">
        <v>12</v>
      </c>
      <c r="J211" s="1">
        <v>10</v>
      </c>
      <c r="K211" s="1">
        <v>14</v>
      </c>
      <c r="L211" s="1">
        <v>11</v>
      </c>
      <c r="M211" s="1">
        <v>8</v>
      </c>
      <c r="N211" s="1">
        <v>11</v>
      </c>
      <c r="O211" s="1">
        <v>13</v>
      </c>
      <c r="P211" s="1">
        <v>12</v>
      </c>
      <c r="Q211" s="1">
        <v>9</v>
      </c>
      <c r="R211" s="1">
        <v>14</v>
      </c>
    </row>
    <row r="212" spans="1:18" ht="15" customHeight="1" thickBot="1" x14ac:dyDescent="0.3">
      <c r="A212" s="29" t="s">
        <v>677</v>
      </c>
      <c r="B212" s="17" t="s">
        <v>676</v>
      </c>
      <c r="C212" s="17" t="s">
        <v>207</v>
      </c>
      <c r="D212" s="25">
        <f t="shared" si="3"/>
        <v>13.142857142857142</v>
      </c>
      <c r="E212" s="1">
        <v>13</v>
      </c>
      <c r="F212" s="1">
        <v>16</v>
      </c>
      <c r="G212" s="1">
        <v>16</v>
      </c>
      <c r="H212" s="1">
        <v>11</v>
      </c>
      <c r="I212" s="1">
        <v>12</v>
      </c>
      <c r="J212" s="1">
        <v>10</v>
      </c>
      <c r="K212" s="1">
        <v>13</v>
      </c>
      <c r="L212" s="1">
        <v>8</v>
      </c>
      <c r="M212" s="1">
        <v>12</v>
      </c>
      <c r="N212" s="1">
        <v>16</v>
      </c>
      <c r="O212" s="1">
        <v>16</v>
      </c>
      <c r="P212" s="1">
        <v>15</v>
      </c>
      <c r="Q212" s="1">
        <v>12</v>
      </c>
      <c r="R212" s="1">
        <v>14</v>
      </c>
    </row>
    <row r="213" spans="1:18" ht="15" customHeight="1" thickBot="1" x14ac:dyDescent="0.3">
      <c r="A213" s="29" t="s">
        <v>677</v>
      </c>
      <c r="B213" s="17" t="s">
        <v>679</v>
      </c>
      <c r="C213" s="17" t="s">
        <v>93</v>
      </c>
      <c r="D213" s="25">
        <f t="shared" si="3"/>
        <v>12.571428571428571</v>
      </c>
      <c r="E213" s="1">
        <v>13</v>
      </c>
      <c r="F213" s="1">
        <v>15</v>
      </c>
      <c r="G213" s="1">
        <v>16</v>
      </c>
      <c r="H213" s="1">
        <v>13</v>
      </c>
      <c r="I213" s="1">
        <v>14</v>
      </c>
      <c r="J213" s="1">
        <v>13</v>
      </c>
      <c r="K213" s="1">
        <v>15</v>
      </c>
      <c r="L213" s="1">
        <v>6</v>
      </c>
      <c r="M213" s="1">
        <v>11</v>
      </c>
      <c r="N213" s="1">
        <v>7</v>
      </c>
      <c r="O213" s="1">
        <v>14</v>
      </c>
      <c r="P213" s="1">
        <v>15</v>
      </c>
      <c r="Q213" s="1">
        <v>10</v>
      </c>
      <c r="R213" s="1">
        <v>14</v>
      </c>
    </row>
    <row r="214" spans="1:18" ht="15" customHeight="1" thickBot="1" x14ac:dyDescent="0.3">
      <c r="A214" s="29" t="s">
        <v>677</v>
      </c>
      <c r="B214" s="17" t="s">
        <v>681</v>
      </c>
      <c r="C214" s="17" t="s">
        <v>93</v>
      </c>
      <c r="D214" s="25">
        <f t="shared" si="3"/>
        <v>10.928571428571429</v>
      </c>
      <c r="E214" s="1">
        <v>8</v>
      </c>
      <c r="F214" s="1">
        <v>14</v>
      </c>
      <c r="G214" s="1">
        <v>13</v>
      </c>
      <c r="H214" s="1">
        <v>11</v>
      </c>
      <c r="I214" s="1">
        <v>13</v>
      </c>
      <c r="J214" s="1">
        <v>11</v>
      </c>
      <c r="K214" s="1">
        <v>12</v>
      </c>
      <c r="L214" s="1">
        <v>7</v>
      </c>
      <c r="M214" s="1">
        <v>7</v>
      </c>
      <c r="N214" s="1">
        <v>5</v>
      </c>
      <c r="O214" s="1">
        <v>14</v>
      </c>
      <c r="P214" s="1">
        <v>14</v>
      </c>
      <c r="Q214" s="1">
        <v>9</v>
      </c>
      <c r="R214" s="1">
        <v>15</v>
      </c>
    </row>
    <row r="215" spans="1:18" ht="15" customHeight="1" thickBot="1" x14ac:dyDescent="0.3">
      <c r="A215" s="29" t="s">
        <v>677</v>
      </c>
      <c r="B215" s="17" t="s">
        <v>682</v>
      </c>
      <c r="C215" s="17" t="s">
        <v>683</v>
      </c>
      <c r="D215" s="25">
        <f t="shared" si="3"/>
        <v>11.214285714285714</v>
      </c>
      <c r="E215" s="1">
        <v>12</v>
      </c>
      <c r="F215" s="1">
        <v>12</v>
      </c>
      <c r="G215" s="1">
        <v>9</v>
      </c>
      <c r="H215" s="1">
        <v>12</v>
      </c>
      <c r="I215" s="1">
        <v>10</v>
      </c>
      <c r="J215" s="1">
        <v>9</v>
      </c>
      <c r="K215" s="1">
        <v>15</v>
      </c>
      <c r="L215" s="1">
        <v>16</v>
      </c>
      <c r="M215" s="1">
        <v>9</v>
      </c>
      <c r="N215" s="1">
        <v>12</v>
      </c>
      <c r="O215" s="1">
        <v>6</v>
      </c>
      <c r="P215" s="1">
        <v>11</v>
      </c>
      <c r="Q215" s="1">
        <v>13</v>
      </c>
      <c r="R215" s="1">
        <v>11</v>
      </c>
    </row>
    <row r="216" spans="1:18" ht="15" customHeight="1" thickBot="1" x14ac:dyDescent="0.3">
      <c r="A216" s="29" t="s">
        <v>677</v>
      </c>
      <c r="B216" s="17" t="s">
        <v>686</v>
      </c>
      <c r="C216" s="17" t="s">
        <v>687</v>
      </c>
      <c r="D216" s="25">
        <f t="shared" si="3"/>
        <v>11.285714285714286</v>
      </c>
      <c r="E216" s="1">
        <v>8</v>
      </c>
      <c r="F216" s="1">
        <v>12</v>
      </c>
      <c r="G216" s="1">
        <v>9</v>
      </c>
      <c r="H216" s="1">
        <v>13</v>
      </c>
      <c r="I216" s="1">
        <v>11</v>
      </c>
      <c r="J216" s="1">
        <v>10</v>
      </c>
      <c r="K216" s="1">
        <v>11</v>
      </c>
      <c r="L216" s="1">
        <v>16</v>
      </c>
      <c r="M216" s="1">
        <v>7</v>
      </c>
      <c r="N216" s="1">
        <v>13</v>
      </c>
      <c r="O216" s="1">
        <v>11</v>
      </c>
      <c r="P216" s="1">
        <v>11</v>
      </c>
      <c r="Q216" s="1">
        <v>13</v>
      </c>
      <c r="R216" s="1">
        <v>13</v>
      </c>
    </row>
    <row r="217" spans="1:18" ht="15" customHeight="1" thickBot="1" x14ac:dyDescent="0.3">
      <c r="A217" s="29" t="s">
        <v>677</v>
      </c>
      <c r="B217" s="17" t="s">
        <v>690</v>
      </c>
      <c r="C217" s="17" t="s">
        <v>64</v>
      </c>
      <c r="D217" s="25">
        <f t="shared" si="3"/>
        <v>12.857142857142858</v>
      </c>
      <c r="E217" s="1">
        <v>10</v>
      </c>
      <c r="F217" s="1">
        <v>15</v>
      </c>
      <c r="G217" s="1">
        <v>12</v>
      </c>
      <c r="H217" s="1">
        <v>15</v>
      </c>
      <c r="I217" s="1">
        <v>13</v>
      </c>
      <c r="J217" s="1">
        <v>12</v>
      </c>
      <c r="K217" s="1">
        <v>12</v>
      </c>
      <c r="L217" s="1">
        <v>12</v>
      </c>
      <c r="M217" s="1">
        <v>11</v>
      </c>
      <c r="N217" s="1">
        <v>14</v>
      </c>
      <c r="O217" s="1">
        <v>15</v>
      </c>
      <c r="P217" s="1">
        <v>14</v>
      </c>
      <c r="Q217" s="1">
        <v>13</v>
      </c>
      <c r="R217" s="1">
        <v>12</v>
      </c>
    </row>
    <row r="218" spans="1:18" ht="15" customHeight="1" thickBot="1" x14ac:dyDescent="0.3">
      <c r="A218" s="29" t="s">
        <v>677</v>
      </c>
      <c r="B218" s="17" t="s">
        <v>693</v>
      </c>
      <c r="C218" s="17" t="s">
        <v>100</v>
      </c>
      <c r="D218" s="25">
        <f t="shared" si="3"/>
        <v>12.857142857142858</v>
      </c>
      <c r="E218" s="1">
        <v>11</v>
      </c>
      <c r="F218" s="1">
        <v>13</v>
      </c>
      <c r="G218" s="1">
        <v>12</v>
      </c>
      <c r="H218" s="1">
        <v>13</v>
      </c>
      <c r="I218" s="1">
        <v>13</v>
      </c>
      <c r="J218" s="1">
        <v>14</v>
      </c>
      <c r="K218" s="1">
        <v>15</v>
      </c>
      <c r="L218" s="1">
        <v>15</v>
      </c>
      <c r="M218" s="1">
        <v>14</v>
      </c>
      <c r="N218" s="1">
        <v>14</v>
      </c>
      <c r="O218" s="1">
        <v>10</v>
      </c>
      <c r="P218" s="1">
        <v>12</v>
      </c>
      <c r="Q218" s="1">
        <v>12</v>
      </c>
      <c r="R218" s="1">
        <v>12</v>
      </c>
    </row>
    <row r="219" spans="1:18" ht="15" customHeight="1" thickBot="1" x14ac:dyDescent="0.3">
      <c r="A219" s="29" t="s">
        <v>677</v>
      </c>
      <c r="B219" s="17" t="s">
        <v>696</v>
      </c>
      <c r="C219" s="17" t="s">
        <v>96</v>
      </c>
      <c r="D219" s="25">
        <f t="shared" si="3"/>
        <v>12.142857142857142</v>
      </c>
      <c r="E219" s="1">
        <v>14</v>
      </c>
      <c r="F219" s="1">
        <v>14</v>
      </c>
      <c r="G219" s="1">
        <v>11</v>
      </c>
      <c r="H219" s="1">
        <v>16</v>
      </c>
      <c r="I219" s="1">
        <v>9</v>
      </c>
      <c r="J219" s="1">
        <v>13</v>
      </c>
      <c r="K219" s="1">
        <v>13</v>
      </c>
      <c r="L219" s="1">
        <v>13</v>
      </c>
      <c r="M219" s="1">
        <v>12</v>
      </c>
      <c r="N219" s="1">
        <v>14</v>
      </c>
      <c r="O219" s="1">
        <v>7</v>
      </c>
      <c r="P219" s="1">
        <v>11</v>
      </c>
      <c r="Q219" s="1">
        <v>10</v>
      </c>
      <c r="R219" s="1">
        <v>13</v>
      </c>
    </row>
    <row r="220" spans="1:18" ht="15" customHeight="1" thickBot="1" x14ac:dyDescent="0.3">
      <c r="A220" s="29" t="s">
        <v>677</v>
      </c>
      <c r="B220" s="17" t="s">
        <v>698</v>
      </c>
      <c r="C220" s="17" t="s">
        <v>197</v>
      </c>
      <c r="D220" s="25">
        <f t="shared" si="3"/>
        <v>12.5</v>
      </c>
      <c r="E220" s="1">
        <v>12</v>
      </c>
      <c r="F220" s="1">
        <v>15</v>
      </c>
      <c r="G220" s="1">
        <v>12</v>
      </c>
      <c r="H220" s="1">
        <v>13</v>
      </c>
      <c r="I220" s="1">
        <v>12</v>
      </c>
      <c r="J220" s="1">
        <v>13</v>
      </c>
      <c r="K220" s="1">
        <v>17</v>
      </c>
      <c r="L220" s="1">
        <v>14</v>
      </c>
      <c r="M220" s="1">
        <v>10</v>
      </c>
      <c r="N220" s="1">
        <v>13</v>
      </c>
      <c r="O220" s="1">
        <v>7</v>
      </c>
      <c r="P220" s="1">
        <v>12</v>
      </c>
      <c r="Q220" s="1">
        <v>12</v>
      </c>
      <c r="R220" s="1">
        <v>13</v>
      </c>
    </row>
    <row r="221" spans="1:18" ht="15" customHeight="1" thickBot="1" x14ac:dyDescent="0.3">
      <c r="A221" s="29" t="s">
        <v>677</v>
      </c>
      <c r="B221" s="17" t="s">
        <v>700</v>
      </c>
      <c r="C221" s="17" t="s">
        <v>24</v>
      </c>
      <c r="D221" s="25">
        <f t="shared" si="3"/>
        <v>11.857142857142858</v>
      </c>
      <c r="E221" s="1">
        <v>11</v>
      </c>
      <c r="F221" s="1">
        <v>12</v>
      </c>
      <c r="G221" s="1">
        <v>14</v>
      </c>
      <c r="H221" s="1">
        <v>11</v>
      </c>
      <c r="I221" s="1">
        <v>14</v>
      </c>
      <c r="J221" s="1">
        <v>12</v>
      </c>
      <c r="K221" s="1">
        <v>15</v>
      </c>
      <c r="L221" s="1">
        <v>10</v>
      </c>
      <c r="M221" s="1">
        <v>10</v>
      </c>
      <c r="N221" s="1">
        <v>11</v>
      </c>
      <c r="O221" s="1">
        <v>12</v>
      </c>
      <c r="P221" s="1">
        <v>12</v>
      </c>
      <c r="Q221" s="1">
        <v>9</v>
      </c>
      <c r="R221" s="1">
        <v>13</v>
      </c>
    </row>
    <row r="222" spans="1:18" ht="15" customHeight="1" thickBot="1" x14ac:dyDescent="0.3">
      <c r="A222" s="29" t="s">
        <v>677</v>
      </c>
      <c r="B222" s="17" t="s">
        <v>703</v>
      </c>
      <c r="C222" s="17" t="s">
        <v>12</v>
      </c>
      <c r="D222" s="25">
        <f t="shared" si="3"/>
        <v>11.214285714285714</v>
      </c>
      <c r="E222" s="1">
        <v>8</v>
      </c>
      <c r="F222" s="1">
        <v>12</v>
      </c>
      <c r="G222" s="1">
        <v>12</v>
      </c>
      <c r="H222" s="1">
        <v>12</v>
      </c>
      <c r="I222" s="1">
        <v>12</v>
      </c>
      <c r="J222" s="1">
        <v>12</v>
      </c>
      <c r="K222" s="1">
        <v>11</v>
      </c>
      <c r="L222" s="1">
        <v>10</v>
      </c>
      <c r="M222" s="1">
        <v>11</v>
      </c>
      <c r="N222" s="1">
        <v>9</v>
      </c>
      <c r="O222" s="1">
        <v>12</v>
      </c>
      <c r="P222" s="1">
        <v>12</v>
      </c>
      <c r="Q222" s="1">
        <v>12</v>
      </c>
      <c r="R222" s="1">
        <v>12</v>
      </c>
    </row>
    <row r="223" spans="1:18" ht="15" customHeight="1" thickBot="1" x14ac:dyDescent="0.3">
      <c r="A223" s="29" t="s">
        <v>677</v>
      </c>
      <c r="B223" s="17" t="s">
        <v>705</v>
      </c>
      <c r="C223" s="17" t="s">
        <v>12</v>
      </c>
      <c r="D223" s="25">
        <f t="shared" si="3"/>
        <v>8.7142857142857135</v>
      </c>
      <c r="E223" s="1">
        <v>6</v>
      </c>
      <c r="F223" s="1">
        <v>9</v>
      </c>
      <c r="G223" s="1">
        <v>12</v>
      </c>
      <c r="H223" s="1">
        <v>9</v>
      </c>
      <c r="I223" s="1">
        <v>11</v>
      </c>
      <c r="J223" s="1">
        <v>9</v>
      </c>
      <c r="K223" s="1">
        <v>13</v>
      </c>
      <c r="L223" s="1">
        <v>6</v>
      </c>
      <c r="M223" s="1">
        <v>8</v>
      </c>
      <c r="N223" s="1">
        <v>2</v>
      </c>
      <c r="O223" s="1">
        <v>10</v>
      </c>
      <c r="P223" s="1">
        <v>11</v>
      </c>
      <c r="Q223" s="1">
        <v>7</v>
      </c>
      <c r="R223" s="1">
        <v>9</v>
      </c>
    </row>
    <row r="224" spans="1:18" ht="15" customHeight="1" thickBot="1" x14ac:dyDescent="0.3">
      <c r="A224" s="29" t="s">
        <v>677</v>
      </c>
      <c r="B224" s="17" t="s">
        <v>708</v>
      </c>
      <c r="C224" s="17" t="s">
        <v>619</v>
      </c>
      <c r="D224" s="25">
        <f t="shared" si="3"/>
        <v>11.071428571428571</v>
      </c>
      <c r="E224" s="1">
        <v>7</v>
      </c>
      <c r="F224" s="1">
        <v>13</v>
      </c>
      <c r="G224" s="1">
        <v>7</v>
      </c>
      <c r="H224" s="1">
        <v>14</v>
      </c>
      <c r="I224" s="1">
        <v>12</v>
      </c>
      <c r="J224" s="1">
        <v>12</v>
      </c>
      <c r="K224" s="1">
        <v>14</v>
      </c>
      <c r="L224" s="1">
        <v>16</v>
      </c>
      <c r="M224" s="1">
        <v>5</v>
      </c>
      <c r="N224" s="1">
        <v>13</v>
      </c>
      <c r="O224" s="1">
        <v>7</v>
      </c>
      <c r="P224" s="1">
        <v>12</v>
      </c>
      <c r="Q224" s="1">
        <v>14</v>
      </c>
      <c r="R224" s="1">
        <v>9</v>
      </c>
    </row>
    <row r="225" spans="1:18" ht="15" customHeight="1" thickBot="1" x14ac:dyDescent="0.3">
      <c r="A225" s="29" t="s">
        <v>677</v>
      </c>
      <c r="B225" s="17" t="s">
        <v>710</v>
      </c>
      <c r="C225" s="17" t="s">
        <v>238</v>
      </c>
      <c r="D225" s="25">
        <f t="shared" si="3"/>
        <v>12.642857142857142</v>
      </c>
      <c r="E225" s="1">
        <v>12</v>
      </c>
      <c r="F225" s="1">
        <v>14</v>
      </c>
      <c r="G225" s="1">
        <v>13</v>
      </c>
      <c r="H225" s="1">
        <v>16</v>
      </c>
      <c r="I225" s="1">
        <v>11</v>
      </c>
      <c r="J225" s="1">
        <v>13</v>
      </c>
      <c r="K225" s="1">
        <v>16</v>
      </c>
      <c r="L225" s="1">
        <v>13</v>
      </c>
      <c r="M225" s="1">
        <v>8</v>
      </c>
      <c r="N225" s="1">
        <v>16</v>
      </c>
      <c r="O225" s="1">
        <v>9</v>
      </c>
      <c r="P225" s="1">
        <v>12</v>
      </c>
      <c r="Q225" s="1">
        <v>12</v>
      </c>
      <c r="R225" s="1">
        <v>12</v>
      </c>
    </row>
    <row r="226" spans="1:18" ht="15" customHeight="1" thickBot="1" x14ac:dyDescent="0.3">
      <c r="A226" s="29" t="s">
        <v>677</v>
      </c>
      <c r="B226" s="17" t="s">
        <v>712</v>
      </c>
      <c r="C226" s="17" t="s">
        <v>433</v>
      </c>
      <c r="D226" s="25">
        <f t="shared" si="3"/>
        <v>11.928571428571429</v>
      </c>
      <c r="E226" s="1">
        <v>16</v>
      </c>
      <c r="F226" s="1">
        <v>11</v>
      </c>
      <c r="G226" s="1">
        <v>13</v>
      </c>
      <c r="H226" s="1">
        <v>12</v>
      </c>
      <c r="I226" s="1">
        <v>11</v>
      </c>
      <c r="J226" s="1">
        <v>10</v>
      </c>
      <c r="K226" s="1">
        <v>15</v>
      </c>
      <c r="L226" s="1">
        <v>13</v>
      </c>
      <c r="M226" s="1">
        <v>10</v>
      </c>
      <c r="N226" s="1">
        <v>13</v>
      </c>
      <c r="O226" s="1">
        <v>6</v>
      </c>
      <c r="P226" s="1">
        <v>11</v>
      </c>
      <c r="Q226" s="1">
        <v>11</v>
      </c>
      <c r="R226" s="1">
        <v>15</v>
      </c>
    </row>
    <row r="227" spans="1:18" ht="15" customHeight="1" thickBot="1" x14ac:dyDescent="0.3">
      <c r="A227" s="29" t="s">
        <v>677</v>
      </c>
      <c r="B227" s="17" t="s">
        <v>715</v>
      </c>
      <c r="C227" s="17" t="s">
        <v>37</v>
      </c>
      <c r="D227" s="25">
        <f t="shared" si="3"/>
        <v>12.071428571428571</v>
      </c>
      <c r="E227" s="1">
        <v>13</v>
      </c>
      <c r="F227" s="1">
        <v>13</v>
      </c>
      <c r="G227" s="1">
        <v>14</v>
      </c>
      <c r="H227" s="1">
        <v>12</v>
      </c>
      <c r="I227" s="1">
        <v>10</v>
      </c>
      <c r="J227" s="1">
        <v>12</v>
      </c>
      <c r="K227" s="1">
        <v>13</v>
      </c>
      <c r="L227" s="1">
        <v>10</v>
      </c>
      <c r="M227" s="1">
        <v>8</v>
      </c>
      <c r="N227" s="1">
        <v>12</v>
      </c>
      <c r="O227" s="1">
        <v>12</v>
      </c>
      <c r="P227" s="1">
        <v>13</v>
      </c>
      <c r="Q227" s="1">
        <v>12</v>
      </c>
      <c r="R227" s="1">
        <v>15</v>
      </c>
    </row>
    <row r="228" spans="1:18" ht="15" customHeight="1" thickBot="1" x14ac:dyDescent="0.3">
      <c r="A228" s="29" t="s">
        <v>677</v>
      </c>
      <c r="B228" s="17" t="s">
        <v>717</v>
      </c>
      <c r="C228" s="17" t="s">
        <v>37</v>
      </c>
      <c r="D228" s="25">
        <f t="shared" si="3"/>
        <v>12.714285714285714</v>
      </c>
      <c r="E228" s="1">
        <v>15</v>
      </c>
      <c r="F228" s="1">
        <v>14</v>
      </c>
      <c r="G228" s="1">
        <v>12</v>
      </c>
      <c r="H228" s="1">
        <v>12</v>
      </c>
      <c r="I228" s="1">
        <v>14</v>
      </c>
      <c r="J228" s="1">
        <v>12</v>
      </c>
      <c r="K228" s="1">
        <v>15</v>
      </c>
      <c r="L228" s="1">
        <v>14</v>
      </c>
      <c r="M228" s="1">
        <v>10</v>
      </c>
      <c r="N228" s="1">
        <v>12</v>
      </c>
      <c r="O228" s="1">
        <v>11</v>
      </c>
      <c r="P228" s="1">
        <v>11</v>
      </c>
      <c r="Q228" s="1">
        <v>12</v>
      </c>
      <c r="R228" s="1">
        <v>14</v>
      </c>
    </row>
    <row r="229" spans="1:18" ht="15" customHeight="1" thickBot="1" x14ac:dyDescent="0.3">
      <c r="A229" s="29" t="s">
        <v>677</v>
      </c>
      <c r="B229" s="17" t="s">
        <v>719</v>
      </c>
      <c r="C229" s="17" t="s">
        <v>235</v>
      </c>
      <c r="D229" s="25">
        <f t="shared" si="3"/>
        <v>11.5</v>
      </c>
      <c r="E229" s="1">
        <v>13</v>
      </c>
      <c r="F229" s="1">
        <v>13</v>
      </c>
      <c r="G229" s="1">
        <v>9</v>
      </c>
      <c r="H229" s="1">
        <v>13</v>
      </c>
      <c r="I229" s="1">
        <v>12</v>
      </c>
      <c r="J229" s="1">
        <v>12</v>
      </c>
      <c r="K229" s="1">
        <v>13</v>
      </c>
      <c r="L229" s="1">
        <v>16</v>
      </c>
      <c r="M229" s="1">
        <v>4</v>
      </c>
      <c r="N229" s="1">
        <v>13</v>
      </c>
      <c r="O229" s="1">
        <v>6</v>
      </c>
      <c r="P229" s="1">
        <v>11</v>
      </c>
      <c r="Q229" s="1">
        <v>13</v>
      </c>
      <c r="R229" s="1">
        <v>13</v>
      </c>
    </row>
    <row r="230" spans="1:18" ht="15" customHeight="1" thickBot="1" x14ac:dyDescent="0.3">
      <c r="A230" s="29" t="s">
        <v>677</v>
      </c>
      <c r="B230" s="17" t="s">
        <v>722</v>
      </c>
      <c r="C230" s="17" t="s">
        <v>64</v>
      </c>
      <c r="D230" s="25">
        <f t="shared" si="3"/>
        <v>12.285714285714286</v>
      </c>
      <c r="E230" s="1">
        <v>12</v>
      </c>
      <c r="F230" s="1">
        <v>12</v>
      </c>
      <c r="G230" s="1">
        <v>9</v>
      </c>
      <c r="H230" s="1">
        <v>13</v>
      </c>
      <c r="I230" s="1">
        <v>12</v>
      </c>
      <c r="J230" s="1">
        <v>13</v>
      </c>
      <c r="K230" s="1">
        <v>14</v>
      </c>
      <c r="L230" s="1">
        <v>13</v>
      </c>
      <c r="M230" s="1">
        <v>12</v>
      </c>
      <c r="N230" s="1">
        <v>10</v>
      </c>
      <c r="O230" s="1">
        <v>12</v>
      </c>
      <c r="P230" s="1">
        <v>13</v>
      </c>
      <c r="Q230" s="1">
        <v>13</v>
      </c>
      <c r="R230" s="1">
        <v>14</v>
      </c>
    </row>
    <row r="231" spans="1:18" ht="15" customHeight="1" thickBot="1" x14ac:dyDescent="0.3">
      <c r="A231" s="29" t="s">
        <v>677</v>
      </c>
      <c r="B231" s="17" t="s">
        <v>725</v>
      </c>
      <c r="C231" s="17" t="s">
        <v>37</v>
      </c>
      <c r="D231" s="25">
        <f t="shared" si="3"/>
        <v>12.428571428571429</v>
      </c>
      <c r="E231" s="1">
        <v>16</v>
      </c>
      <c r="F231" s="1">
        <v>11</v>
      </c>
      <c r="G231" s="1">
        <v>15</v>
      </c>
      <c r="H231" s="1">
        <v>9</v>
      </c>
      <c r="I231" s="1">
        <v>14</v>
      </c>
      <c r="J231" s="1">
        <v>11</v>
      </c>
      <c r="K231" s="1">
        <v>15</v>
      </c>
      <c r="L231" s="1">
        <v>8</v>
      </c>
      <c r="M231" s="1">
        <v>13</v>
      </c>
      <c r="N231" s="1">
        <v>9</v>
      </c>
      <c r="O231" s="1">
        <v>13</v>
      </c>
      <c r="P231" s="1">
        <v>13</v>
      </c>
      <c r="Q231" s="1">
        <v>11</v>
      </c>
      <c r="R231" s="1">
        <v>16</v>
      </c>
    </row>
    <row r="232" spans="1:18" ht="15" customHeight="1" thickBot="1" x14ac:dyDescent="0.3">
      <c r="A232" s="29" t="s">
        <v>677</v>
      </c>
      <c r="B232" s="17" t="s">
        <v>728</v>
      </c>
      <c r="C232" s="17" t="s">
        <v>85</v>
      </c>
      <c r="D232" s="25">
        <f t="shared" si="3"/>
        <v>11.142857142857142</v>
      </c>
      <c r="E232" s="1">
        <v>12</v>
      </c>
      <c r="F232" s="1">
        <v>13</v>
      </c>
      <c r="G232" s="1">
        <v>7</v>
      </c>
      <c r="H232" s="1">
        <v>12</v>
      </c>
      <c r="I232" s="1">
        <v>10</v>
      </c>
      <c r="J232" s="1">
        <v>12</v>
      </c>
      <c r="K232" s="1">
        <v>11</v>
      </c>
      <c r="L232" s="1">
        <v>17</v>
      </c>
      <c r="M232" s="1">
        <v>10</v>
      </c>
      <c r="N232" s="1">
        <v>9</v>
      </c>
      <c r="O232" s="1">
        <v>7</v>
      </c>
      <c r="P232" s="1">
        <v>9</v>
      </c>
      <c r="Q232" s="1">
        <v>14</v>
      </c>
      <c r="R232" s="1">
        <v>13</v>
      </c>
    </row>
    <row r="233" spans="1:18" ht="15" customHeight="1" thickBot="1" x14ac:dyDescent="0.3">
      <c r="A233" s="29" t="s">
        <v>677</v>
      </c>
      <c r="B233" s="17" t="s">
        <v>730</v>
      </c>
      <c r="C233" s="17" t="s">
        <v>24</v>
      </c>
      <c r="D233" s="25">
        <f t="shared" si="3"/>
        <v>11.285714285714286</v>
      </c>
      <c r="E233" s="1">
        <v>10</v>
      </c>
      <c r="F233" s="1">
        <v>11</v>
      </c>
      <c r="G233" s="1">
        <v>12</v>
      </c>
      <c r="H233" s="1">
        <v>12</v>
      </c>
      <c r="I233" s="1">
        <v>13</v>
      </c>
      <c r="J233" s="1">
        <v>12</v>
      </c>
      <c r="K233" s="1">
        <v>11</v>
      </c>
      <c r="L233" s="1">
        <v>6</v>
      </c>
      <c r="M233" s="1">
        <v>10</v>
      </c>
      <c r="N233" s="1">
        <v>11</v>
      </c>
      <c r="O233" s="1">
        <v>13</v>
      </c>
      <c r="P233" s="1">
        <v>14</v>
      </c>
      <c r="Q233" s="1">
        <v>9</v>
      </c>
      <c r="R233" s="1">
        <v>14</v>
      </c>
    </row>
    <row r="234" spans="1:18" ht="15" customHeight="1" thickBot="1" x14ac:dyDescent="0.3">
      <c r="A234" s="29" t="s">
        <v>677</v>
      </c>
      <c r="B234" s="17" t="s">
        <v>732</v>
      </c>
      <c r="C234" s="17" t="s">
        <v>470</v>
      </c>
      <c r="D234" s="25">
        <f t="shared" si="3"/>
        <v>11.214285714285714</v>
      </c>
      <c r="E234" s="1">
        <v>15</v>
      </c>
      <c r="F234" s="1">
        <v>11</v>
      </c>
      <c r="G234" s="1">
        <v>15</v>
      </c>
      <c r="H234" s="1">
        <v>10</v>
      </c>
      <c r="I234" s="1">
        <v>8</v>
      </c>
      <c r="J234" s="1">
        <v>11</v>
      </c>
      <c r="K234" s="1">
        <v>13</v>
      </c>
      <c r="L234" s="1">
        <v>8</v>
      </c>
      <c r="M234" s="1">
        <v>10</v>
      </c>
      <c r="N234" s="1">
        <v>8</v>
      </c>
      <c r="O234" s="1">
        <v>13</v>
      </c>
      <c r="P234" s="1">
        <v>13</v>
      </c>
      <c r="Q234" s="1">
        <v>10</v>
      </c>
      <c r="R234" s="1">
        <v>12</v>
      </c>
    </row>
    <row r="235" spans="1:18" ht="15" customHeight="1" thickBot="1" x14ac:dyDescent="0.3">
      <c r="A235" s="29" t="s">
        <v>677</v>
      </c>
      <c r="B235" s="17" t="s">
        <v>734</v>
      </c>
      <c r="C235" s="17" t="s">
        <v>93</v>
      </c>
      <c r="D235" s="25">
        <f t="shared" si="3"/>
        <v>10.928571428571429</v>
      </c>
      <c r="E235" s="1">
        <v>12</v>
      </c>
      <c r="F235" s="1">
        <v>13</v>
      </c>
      <c r="G235" s="1">
        <v>13</v>
      </c>
      <c r="H235" s="1">
        <v>13</v>
      </c>
      <c r="I235" s="1">
        <v>13</v>
      </c>
      <c r="J235" s="1">
        <v>13</v>
      </c>
      <c r="K235" s="1">
        <v>14</v>
      </c>
      <c r="L235" s="1">
        <v>5</v>
      </c>
      <c r="M235" s="1">
        <v>10</v>
      </c>
      <c r="N235" s="1">
        <v>4</v>
      </c>
      <c r="O235" s="1">
        <v>13</v>
      </c>
      <c r="P235" s="1">
        <v>10</v>
      </c>
      <c r="Q235" s="1">
        <v>8</v>
      </c>
      <c r="R235" s="1">
        <v>12</v>
      </c>
    </row>
    <row r="236" spans="1:18" ht="15" customHeight="1" thickBot="1" x14ac:dyDescent="0.3">
      <c r="A236" s="28" t="s">
        <v>300</v>
      </c>
      <c r="B236" s="17" t="s">
        <v>735</v>
      </c>
      <c r="C236" s="17" t="s">
        <v>12</v>
      </c>
      <c r="D236" s="25">
        <f t="shared" si="3"/>
        <v>10.928571428571429</v>
      </c>
      <c r="E236" s="1">
        <v>15</v>
      </c>
      <c r="F236" s="1">
        <v>11</v>
      </c>
      <c r="G236" s="1">
        <v>13</v>
      </c>
      <c r="H236" s="1">
        <v>10</v>
      </c>
      <c r="I236" s="1">
        <v>9</v>
      </c>
      <c r="J236" s="1">
        <v>12</v>
      </c>
      <c r="K236" s="1">
        <v>10</v>
      </c>
      <c r="L236" s="1">
        <v>1</v>
      </c>
      <c r="M236" s="1">
        <v>15</v>
      </c>
      <c r="N236" s="1">
        <v>11</v>
      </c>
      <c r="O236" s="1">
        <v>12</v>
      </c>
      <c r="P236" s="1">
        <v>12</v>
      </c>
      <c r="Q236" s="1">
        <v>8</v>
      </c>
      <c r="R236" s="1">
        <v>14</v>
      </c>
    </row>
    <row r="237" spans="1:18" ht="15" customHeight="1" thickBot="1" x14ac:dyDescent="0.3">
      <c r="A237" s="28" t="s">
        <v>300</v>
      </c>
      <c r="B237" s="17" t="s">
        <v>738</v>
      </c>
      <c r="C237" s="17" t="s">
        <v>739</v>
      </c>
      <c r="D237" s="25">
        <f t="shared" si="3"/>
        <v>10.928571428571429</v>
      </c>
      <c r="E237" s="1">
        <v>10</v>
      </c>
      <c r="F237" s="1">
        <v>12</v>
      </c>
      <c r="G237" s="1">
        <v>11</v>
      </c>
      <c r="H237" s="1">
        <v>9</v>
      </c>
      <c r="I237" s="1">
        <v>12</v>
      </c>
      <c r="J237" s="1">
        <v>15</v>
      </c>
      <c r="K237" s="1">
        <v>15</v>
      </c>
      <c r="L237" s="1">
        <v>11</v>
      </c>
      <c r="M237" s="1">
        <v>3</v>
      </c>
      <c r="N237" s="1">
        <v>9</v>
      </c>
      <c r="O237" s="1">
        <v>13</v>
      </c>
      <c r="P237" s="1">
        <v>11</v>
      </c>
      <c r="Q237" s="1">
        <v>12</v>
      </c>
      <c r="R237" s="1">
        <v>10</v>
      </c>
    </row>
    <row r="238" spans="1:18" ht="15" customHeight="1" thickBot="1" x14ac:dyDescent="0.3">
      <c r="A238" s="28" t="s">
        <v>300</v>
      </c>
      <c r="B238" s="17" t="s">
        <v>740</v>
      </c>
      <c r="C238" s="17" t="s">
        <v>24</v>
      </c>
      <c r="D238" s="25">
        <f t="shared" si="3"/>
        <v>10.071428571428571</v>
      </c>
      <c r="E238" s="1">
        <v>8</v>
      </c>
      <c r="F238" s="1">
        <v>10</v>
      </c>
      <c r="G238" s="1">
        <v>10</v>
      </c>
      <c r="H238" s="1">
        <v>8</v>
      </c>
      <c r="I238" s="1">
        <v>8</v>
      </c>
      <c r="J238" s="1">
        <v>13</v>
      </c>
      <c r="K238" s="1">
        <v>10</v>
      </c>
      <c r="L238" s="1">
        <v>7</v>
      </c>
      <c r="M238" s="1">
        <v>13</v>
      </c>
      <c r="N238" s="1">
        <v>9</v>
      </c>
      <c r="O238" s="1">
        <v>10</v>
      </c>
      <c r="P238" s="1">
        <v>13</v>
      </c>
      <c r="Q238" s="1">
        <v>10</v>
      </c>
      <c r="R238" s="1">
        <v>12</v>
      </c>
    </row>
    <row r="239" spans="1:18" ht="15" customHeight="1" thickBot="1" x14ac:dyDescent="0.3">
      <c r="A239" s="28" t="s">
        <v>300</v>
      </c>
      <c r="B239" s="17" t="s">
        <v>742</v>
      </c>
      <c r="C239" s="17" t="s">
        <v>470</v>
      </c>
      <c r="D239" s="25">
        <f t="shared" si="3"/>
        <v>12.571428571428571</v>
      </c>
      <c r="E239" s="1">
        <v>14</v>
      </c>
      <c r="F239" s="1">
        <v>13</v>
      </c>
      <c r="G239" s="1">
        <v>10</v>
      </c>
      <c r="H239" s="1">
        <v>12</v>
      </c>
      <c r="I239" s="1">
        <v>11</v>
      </c>
      <c r="J239" s="1">
        <v>16</v>
      </c>
      <c r="K239" s="1">
        <v>14</v>
      </c>
      <c r="L239" s="1">
        <v>6</v>
      </c>
      <c r="M239" s="1">
        <v>16</v>
      </c>
      <c r="N239" s="1">
        <v>12</v>
      </c>
      <c r="O239" s="1">
        <v>14</v>
      </c>
      <c r="P239" s="1">
        <v>14</v>
      </c>
      <c r="Q239" s="1">
        <v>13</v>
      </c>
      <c r="R239" s="1">
        <v>11</v>
      </c>
    </row>
    <row r="240" spans="1:18" ht="15" customHeight="1" thickBot="1" x14ac:dyDescent="0.3">
      <c r="A240" s="28" t="s">
        <v>300</v>
      </c>
      <c r="B240" s="17" t="s">
        <v>743</v>
      </c>
      <c r="C240" s="17" t="s">
        <v>93</v>
      </c>
      <c r="D240" s="25">
        <f t="shared" si="3"/>
        <v>11.571428571428571</v>
      </c>
      <c r="E240" s="1">
        <v>12</v>
      </c>
      <c r="F240" s="1">
        <v>11</v>
      </c>
      <c r="G240" s="1">
        <v>12</v>
      </c>
      <c r="H240" s="1">
        <v>9</v>
      </c>
      <c r="I240" s="1">
        <v>9</v>
      </c>
      <c r="J240" s="1">
        <v>13</v>
      </c>
      <c r="K240" s="1">
        <v>13</v>
      </c>
      <c r="L240" s="1">
        <v>6</v>
      </c>
      <c r="M240" s="1">
        <v>15</v>
      </c>
      <c r="N240" s="1">
        <v>11</v>
      </c>
      <c r="O240" s="1">
        <v>16</v>
      </c>
      <c r="P240" s="1">
        <v>11</v>
      </c>
      <c r="Q240" s="1">
        <v>12</v>
      </c>
      <c r="R240" s="1">
        <v>12</v>
      </c>
    </row>
    <row r="241" spans="1:18" ht="15" customHeight="1" thickBot="1" x14ac:dyDescent="0.3">
      <c r="A241" s="28" t="s">
        <v>300</v>
      </c>
      <c r="B241" s="17" t="s">
        <v>745</v>
      </c>
      <c r="C241" s="17" t="s">
        <v>470</v>
      </c>
      <c r="D241" s="25">
        <f t="shared" si="3"/>
        <v>11.071428571428571</v>
      </c>
      <c r="E241" s="1">
        <v>9</v>
      </c>
      <c r="F241" s="1">
        <v>13</v>
      </c>
      <c r="G241" s="1">
        <v>13</v>
      </c>
      <c r="H241" s="1">
        <v>12</v>
      </c>
      <c r="I241" s="1">
        <v>12</v>
      </c>
      <c r="J241" s="1">
        <v>12</v>
      </c>
      <c r="K241" s="1">
        <v>8</v>
      </c>
      <c r="L241" s="1">
        <v>7</v>
      </c>
      <c r="M241" s="1">
        <v>12</v>
      </c>
      <c r="N241" s="1">
        <v>12</v>
      </c>
      <c r="O241" s="1">
        <v>13</v>
      </c>
      <c r="P241" s="1">
        <v>12</v>
      </c>
      <c r="Q241" s="1">
        <v>12</v>
      </c>
      <c r="R241" s="1">
        <v>8</v>
      </c>
    </row>
    <row r="242" spans="1:18" ht="15" customHeight="1" thickBot="1" x14ac:dyDescent="0.3">
      <c r="A242" s="28" t="s">
        <v>300</v>
      </c>
      <c r="B242" s="17" t="s">
        <v>748</v>
      </c>
      <c r="C242" s="17" t="s">
        <v>749</v>
      </c>
      <c r="D242" s="25">
        <f t="shared" si="3"/>
        <v>11.142857142857142</v>
      </c>
      <c r="E242" s="1">
        <v>16</v>
      </c>
      <c r="F242" s="1">
        <v>12</v>
      </c>
      <c r="G242" s="1">
        <v>14</v>
      </c>
      <c r="H242" s="1">
        <v>7</v>
      </c>
      <c r="I242" s="1">
        <v>10</v>
      </c>
      <c r="J242" s="1">
        <v>14</v>
      </c>
      <c r="K242" s="1">
        <v>14</v>
      </c>
      <c r="L242" s="1">
        <v>13</v>
      </c>
      <c r="M242" s="1">
        <v>1</v>
      </c>
      <c r="N242" s="1">
        <v>14</v>
      </c>
      <c r="O242" s="1">
        <v>9</v>
      </c>
      <c r="P242" s="1">
        <v>12</v>
      </c>
      <c r="Q242" s="1">
        <v>8</v>
      </c>
      <c r="R242" s="1">
        <v>12</v>
      </c>
    </row>
    <row r="243" spans="1:18" ht="15" customHeight="1" thickBot="1" x14ac:dyDescent="0.3">
      <c r="A243" s="28" t="s">
        <v>300</v>
      </c>
      <c r="B243" s="17" t="s">
        <v>751</v>
      </c>
      <c r="C243" s="17" t="s">
        <v>534</v>
      </c>
      <c r="D243" s="25">
        <f t="shared" si="3"/>
        <v>11.285714285714286</v>
      </c>
      <c r="E243" s="1">
        <v>13</v>
      </c>
      <c r="F243" s="1">
        <v>10</v>
      </c>
      <c r="G243" s="1">
        <v>12</v>
      </c>
      <c r="H243" s="1">
        <v>11</v>
      </c>
      <c r="I243" s="1">
        <v>10</v>
      </c>
      <c r="J243" s="1">
        <v>12</v>
      </c>
      <c r="K243" s="1">
        <v>12</v>
      </c>
      <c r="L243" s="1">
        <v>13</v>
      </c>
      <c r="M243" s="1">
        <v>8</v>
      </c>
      <c r="N243" s="1">
        <v>13</v>
      </c>
      <c r="O243" s="1">
        <v>9</v>
      </c>
      <c r="P243" s="1">
        <v>12</v>
      </c>
      <c r="Q243" s="1">
        <v>10</v>
      </c>
      <c r="R243" s="1">
        <v>13</v>
      </c>
    </row>
    <row r="244" spans="1:18" ht="15" customHeight="1" thickBot="1" x14ac:dyDescent="0.3">
      <c r="A244" s="28" t="s">
        <v>300</v>
      </c>
      <c r="B244" s="17" t="s">
        <v>752</v>
      </c>
      <c r="C244" s="17" t="s">
        <v>619</v>
      </c>
      <c r="D244" s="25">
        <f t="shared" si="3"/>
        <v>13.785714285714286</v>
      </c>
      <c r="E244" s="1">
        <v>15</v>
      </c>
      <c r="F244" s="1">
        <v>16</v>
      </c>
      <c r="G244" s="1">
        <v>14</v>
      </c>
      <c r="H244" s="1">
        <v>15</v>
      </c>
      <c r="I244" s="1">
        <v>14</v>
      </c>
      <c r="J244" s="1">
        <v>16</v>
      </c>
      <c r="K244" s="1">
        <v>14</v>
      </c>
      <c r="L244" s="1">
        <v>15</v>
      </c>
      <c r="M244" s="1">
        <v>12</v>
      </c>
      <c r="N244" s="1">
        <v>14</v>
      </c>
      <c r="O244" s="1">
        <v>7</v>
      </c>
      <c r="P244" s="1">
        <v>14</v>
      </c>
      <c r="Q244" s="1">
        <v>14</v>
      </c>
      <c r="R244" s="1">
        <v>13</v>
      </c>
    </row>
    <row r="245" spans="1:18" ht="15" customHeight="1" thickBot="1" x14ac:dyDescent="0.3">
      <c r="A245" s="28" t="s">
        <v>300</v>
      </c>
      <c r="B245" s="17" t="s">
        <v>754</v>
      </c>
      <c r="C245" s="17" t="s">
        <v>64</v>
      </c>
      <c r="D245" s="25">
        <f t="shared" si="3"/>
        <v>11.857142857142858</v>
      </c>
      <c r="E245" s="1">
        <v>13</v>
      </c>
      <c r="F245" s="1">
        <v>12</v>
      </c>
      <c r="G245" s="1">
        <v>12</v>
      </c>
      <c r="H245" s="1">
        <v>13</v>
      </c>
      <c r="I245" s="1">
        <v>13</v>
      </c>
      <c r="J245" s="1">
        <v>10</v>
      </c>
      <c r="K245" s="1">
        <v>16</v>
      </c>
      <c r="L245" s="1">
        <v>10</v>
      </c>
      <c r="M245" s="1">
        <v>5</v>
      </c>
      <c r="N245" s="1">
        <v>9</v>
      </c>
      <c r="O245" s="1">
        <v>14</v>
      </c>
      <c r="P245" s="1">
        <v>14</v>
      </c>
      <c r="Q245" s="1">
        <v>13</v>
      </c>
      <c r="R245" s="1">
        <v>12</v>
      </c>
    </row>
    <row r="246" spans="1:18" ht="15" customHeight="1" thickBot="1" x14ac:dyDescent="0.3">
      <c r="A246" s="28" t="s">
        <v>300</v>
      </c>
      <c r="B246" s="17" t="s">
        <v>755</v>
      </c>
      <c r="C246" s="17" t="s">
        <v>100</v>
      </c>
      <c r="D246" s="25">
        <f t="shared" si="3"/>
        <v>11.928571428571429</v>
      </c>
      <c r="E246" s="1">
        <v>12</v>
      </c>
      <c r="F246" s="1">
        <v>15</v>
      </c>
      <c r="G246" s="1">
        <v>12</v>
      </c>
      <c r="H246" s="1">
        <v>13</v>
      </c>
      <c r="I246" s="1">
        <v>11</v>
      </c>
      <c r="J246" s="1">
        <v>12</v>
      </c>
      <c r="K246" s="1">
        <v>14</v>
      </c>
      <c r="L246" s="1">
        <v>12</v>
      </c>
      <c r="M246" s="1">
        <v>12</v>
      </c>
      <c r="N246" s="1">
        <v>14</v>
      </c>
      <c r="O246" s="1">
        <v>6</v>
      </c>
      <c r="P246" s="1">
        <v>11</v>
      </c>
      <c r="Q246" s="1">
        <v>13</v>
      </c>
      <c r="R246" s="1">
        <v>10</v>
      </c>
    </row>
    <row r="247" spans="1:18" ht="15" customHeight="1" thickBot="1" x14ac:dyDescent="0.3">
      <c r="A247" s="28" t="s">
        <v>300</v>
      </c>
      <c r="B247" s="17" t="s">
        <v>756</v>
      </c>
      <c r="C247" s="17" t="s">
        <v>160</v>
      </c>
      <c r="D247" s="25">
        <f t="shared" si="3"/>
        <v>12.428571428571429</v>
      </c>
      <c r="E247" s="1">
        <v>14</v>
      </c>
      <c r="F247" s="1">
        <v>14</v>
      </c>
      <c r="G247" s="1">
        <v>17</v>
      </c>
      <c r="H247" s="1">
        <v>12</v>
      </c>
      <c r="I247" s="1">
        <v>16</v>
      </c>
      <c r="J247" s="1">
        <v>12</v>
      </c>
      <c r="K247" s="1">
        <v>15</v>
      </c>
      <c r="L247" s="1">
        <v>5</v>
      </c>
      <c r="M247" s="1">
        <v>14</v>
      </c>
      <c r="N247" s="1">
        <v>8</v>
      </c>
      <c r="O247" s="1">
        <v>13</v>
      </c>
      <c r="P247" s="1">
        <v>14</v>
      </c>
      <c r="Q247" s="1">
        <v>6</v>
      </c>
      <c r="R247" s="1">
        <v>14</v>
      </c>
    </row>
    <row r="248" spans="1:18" ht="15" customHeight="1" thickBot="1" x14ac:dyDescent="0.3">
      <c r="A248" s="28" t="s">
        <v>300</v>
      </c>
      <c r="B248" s="17" t="s">
        <v>758</v>
      </c>
      <c r="C248" s="17" t="s">
        <v>12</v>
      </c>
      <c r="D248" s="25">
        <f t="shared" si="3"/>
        <v>10.142857142857142</v>
      </c>
      <c r="E248" s="1">
        <v>9</v>
      </c>
      <c r="F248" s="1">
        <v>14</v>
      </c>
      <c r="G248" s="1">
        <v>12</v>
      </c>
      <c r="H248" s="1">
        <v>12</v>
      </c>
      <c r="I248" s="1">
        <v>14</v>
      </c>
      <c r="J248" s="1">
        <v>12</v>
      </c>
      <c r="K248" s="1">
        <v>4</v>
      </c>
      <c r="L248" s="1">
        <v>2</v>
      </c>
      <c r="M248" s="1">
        <v>12</v>
      </c>
      <c r="N248" s="1">
        <v>2</v>
      </c>
      <c r="O248" s="1">
        <v>13</v>
      </c>
      <c r="P248" s="1">
        <v>12</v>
      </c>
      <c r="Q248" s="1">
        <v>12</v>
      </c>
      <c r="R248" s="1">
        <v>12</v>
      </c>
    </row>
    <row r="249" spans="1:18" ht="15" customHeight="1" thickBot="1" x14ac:dyDescent="0.3">
      <c r="A249" s="28" t="s">
        <v>300</v>
      </c>
      <c r="B249" s="17" t="s">
        <v>760</v>
      </c>
      <c r="C249" s="17" t="s">
        <v>12</v>
      </c>
      <c r="D249" s="25">
        <f t="shared" si="3"/>
        <v>9.7857142857142865</v>
      </c>
      <c r="E249" s="1">
        <v>7</v>
      </c>
      <c r="F249" s="1">
        <v>15</v>
      </c>
      <c r="G249" s="1">
        <v>13</v>
      </c>
      <c r="H249" s="1">
        <v>12</v>
      </c>
      <c r="I249" s="1">
        <v>10</v>
      </c>
      <c r="J249" s="1">
        <v>10</v>
      </c>
      <c r="K249" s="1">
        <v>10</v>
      </c>
      <c r="L249" s="1">
        <v>3</v>
      </c>
      <c r="M249" s="1">
        <v>12</v>
      </c>
      <c r="N249" s="1">
        <v>3</v>
      </c>
      <c r="O249" s="1">
        <v>12</v>
      </c>
      <c r="P249" s="1">
        <v>7</v>
      </c>
      <c r="Q249" s="1">
        <v>12</v>
      </c>
      <c r="R249" s="1">
        <v>11</v>
      </c>
    </row>
    <row r="250" spans="1:18" ht="15" customHeight="1" thickBot="1" x14ac:dyDescent="0.3">
      <c r="A250" s="28" t="s">
        <v>300</v>
      </c>
      <c r="B250" s="17" t="s">
        <v>762</v>
      </c>
      <c r="C250" s="17" t="s">
        <v>763</v>
      </c>
      <c r="D250" s="25">
        <f t="shared" si="3"/>
        <v>10.285714285714286</v>
      </c>
      <c r="E250" s="1">
        <v>14</v>
      </c>
      <c r="F250" s="1">
        <v>7</v>
      </c>
      <c r="G250" s="1">
        <v>10</v>
      </c>
      <c r="H250" s="1">
        <v>7</v>
      </c>
      <c r="I250" s="1">
        <v>7</v>
      </c>
      <c r="J250" s="1">
        <v>8</v>
      </c>
      <c r="K250" s="1">
        <v>14</v>
      </c>
      <c r="L250" s="1">
        <v>14</v>
      </c>
      <c r="M250" s="1">
        <v>7</v>
      </c>
      <c r="N250" s="1">
        <v>13</v>
      </c>
      <c r="O250" s="1">
        <v>3</v>
      </c>
      <c r="P250" s="1">
        <v>13</v>
      </c>
      <c r="Q250" s="1">
        <v>12</v>
      </c>
      <c r="R250" s="1">
        <v>15</v>
      </c>
    </row>
    <row r="251" spans="1:18" ht="15" customHeight="1" thickBot="1" x14ac:dyDescent="0.3">
      <c r="A251" s="28" t="s">
        <v>300</v>
      </c>
      <c r="B251" s="17" t="s">
        <v>765</v>
      </c>
      <c r="C251" s="17" t="s">
        <v>24</v>
      </c>
      <c r="D251" s="25">
        <f t="shared" si="3"/>
        <v>11.142857142857142</v>
      </c>
      <c r="E251" s="1">
        <v>12</v>
      </c>
      <c r="F251" s="1">
        <v>12</v>
      </c>
      <c r="G251" s="1">
        <v>12</v>
      </c>
      <c r="H251" s="1">
        <v>10</v>
      </c>
      <c r="I251" s="1">
        <v>13</v>
      </c>
      <c r="J251" s="1">
        <v>11</v>
      </c>
      <c r="K251" s="1">
        <v>10</v>
      </c>
      <c r="L251" s="1">
        <v>10</v>
      </c>
      <c r="M251" s="1">
        <v>6</v>
      </c>
      <c r="N251" s="1">
        <v>11</v>
      </c>
      <c r="O251" s="1">
        <v>13</v>
      </c>
      <c r="P251" s="1">
        <v>12</v>
      </c>
      <c r="Q251" s="1">
        <v>10</v>
      </c>
      <c r="R251" s="1">
        <v>14</v>
      </c>
    </row>
    <row r="252" spans="1:18" ht="15" customHeight="1" thickBot="1" x14ac:dyDescent="0.3">
      <c r="A252" s="28" t="s">
        <v>300</v>
      </c>
      <c r="B252" s="17" t="s">
        <v>767</v>
      </c>
      <c r="C252" s="17" t="s">
        <v>160</v>
      </c>
      <c r="D252" s="25">
        <f t="shared" si="3"/>
        <v>12.714285714285714</v>
      </c>
      <c r="E252" s="1">
        <v>17</v>
      </c>
      <c r="F252" s="1">
        <v>16</v>
      </c>
      <c r="G252" s="1">
        <v>17</v>
      </c>
      <c r="H252" s="1">
        <v>12</v>
      </c>
      <c r="I252" s="1">
        <v>12</v>
      </c>
      <c r="J252" s="1">
        <v>14</v>
      </c>
      <c r="K252" s="1">
        <v>12</v>
      </c>
      <c r="L252" s="1">
        <v>9</v>
      </c>
      <c r="M252" s="1">
        <v>13</v>
      </c>
      <c r="N252" s="1">
        <v>8</v>
      </c>
      <c r="O252" s="1">
        <v>12</v>
      </c>
      <c r="P252" s="1">
        <v>12</v>
      </c>
      <c r="Q252" s="1">
        <v>11</v>
      </c>
      <c r="R252" s="1">
        <v>13</v>
      </c>
    </row>
    <row r="253" spans="1:18" ht="15" customHeight="1" thickBot="1" x14ac:dyDescent="0.3">
      <c r="A253" s="28" t="s">
        <v>300</v>
      </c>
      <c r="B253" s="17" t="s">
        <v>768</v>
      </c>
      <c r="C253" s="17" t="s">
        <v>235</v>
      </c>
      <c r="D253" s="25">
        <f t="shared" si="3"/>
        <v>12.357142857142858</v>
      </c>
      <c r="E253" s="1">
        <v>12</v>
      </c>
      <c r="F253" s="1">
        <v>12</v>
      </c>
      <c r="G253" s="1">
        <v>14</v>
      </c>
      <c r="H253" s="1">
        <v>14</v>
      </c>
      <c r="I253" s="1">
        <v>12</v>
      </c>
      <c r="J253" s="1">
        <v>13</v>
      </c>
      <c r="K253" s="1">
        <v>14</v>
      </c>
      <c r="L253" s="1">
        <v>16</v>
      </c>
      <c r="M253" s="1">
        <v>7</v>
      </c>
      <c r="N253" s="1">
        <v>14</v>
      </c>
      <c r="O253" s="1">
        <v>8</v>
      </c>
      <c r="P253" s="1">
        <v>12</v>
      </c>
      <c r="Q253" s="1">
        <v>11</v>
      </c>
      <c r="R253" s="1">
        <v>14</v>
      </c>
    </row>
    <row r="254" spans="1:18" ht="15" customHeight="1" thickBot="1" x14ac:dyDescent="0.3">
      <c r="A254" s="28" t="s">
        <v>300</v>
      </c>
      <c r="B254" s="17" t="s">
        <v>770</v>
      </c>
      <c r="C254" s="17" t="s">
        <v>771</v>
      </c>
      <c r="D254" s="25">
        <f t="shared" si="3"/>
        <v>11.928571428571429</v>
      </c>
      <c r="E254" s="1">
        <v>12</v>
      </c>
      <c r="F254" s="1">
        <v>10</v>
      </c>
      <c r="G254" s="1">
        <v>14</v>
      </c>
      <c r="H254" s="1">
        <v>12</v>
      </c>
      <c r="I254" s="1">
        <v>9</v>
      </c>
      <c r="J254" s="1">
        <v>11</v>
      </c>
      <c r="K254" s="1">
        <v>14</v>
      </c>
      <c r="L254" s="1">
        <v>13</v>
      </c>
      <c r="M254" s="1">
        <v>14</v>
      </c>
      <c r="N254" s="1">
        <v>13</v>
      </c>
      <c r="O254" s="1">
        <v>6</v>
      </c>
      <c r="P254" s="1">
        <v>12</v>
      </c>
      <c r="Q254" s="1">
        <v>13</v>
      </c>
      <c r="R254" s="1">
        <v>14</v>
      </c>
    </row>
    <row r="255" spans="1:18" ht="15" customHeight="1" thickBot="1" x14ac:dyDescent="0.3">
      <c r="A255" s="28" t="s">
        <v>300</v>
      </c>
      <c r="B255" s="17" t="s">
        <v>774</v>
      </c>
      <c r="C255" s="17" t="s">
        <v>93</v>
      </c>
      <c r="D255" s="25">
        <f t="shared" si="3"/>
        <v>11.214285714285714</v>
      </c>
      <c r="E255" s="1">
        <v>12</v>
      </c>
      <c r="F255" s="1">
        <v>11</v>
      </c>
      <c r="G255" s="1">
        <v>11</v>
      </c>
      <c r="H255" s="1">
        <v>11</v>
      </c>
      <c r="I255" s="1">
        <v>12</v>
      </c>
      <c r="J255" s="1">
        <v>8</v>
      </c>
      <c r="K255" s="1">
        <v>15</v>
      </c>
      <c r="L255" s="1">
        <v>6</v>
      </c>
      <c r="M255" s="1">
        <v>9</v>
      </c>
      <c r="N255" s="1">
        <v>11</v>
      </c>
      <c r="O255" s="1">
        <v>15</v>
      </c>
      <c r="P255" s="1">
        <v>11</v>
      </c>
      <c r="Q255" s="1">
        <v>14</v>
      </c>
      <c r="R255" s="1">
        <v>11</v>
      </c>
    </row>
    <row r="256" spans="1:18" ht="15" customHeight="1" thickBot="1" x14ac:dyDescent="0.3">
      <c r="A256" s="28" t="s">
        <v>300</v>
      </c>
      <c r="B256" s="17" t="s">
        <v>775</v>
      </c>
      <c r="C256" s="17" t="s">
        <v>470</v>
      </c>
      <c r="D256" s="25">
        <f t="shared" si="3"/>
        <v>11.214285714285714</v>
      </c>
      <c r="E256" s="1">
        <v>15</v>
      </c>
      <c r="F256" s="1">
        <v>9</v>
      </c>
      <c r="G256" s="1">
        <v>11</v>
      </c>
      <c r="H256" s="1">
        <v>7</v>
      </c>
      <c r="I256" s="1">
        <v>13</v>
      </c>
      <c r="J256" s="1">
        <v>15</v>
      </c>
      <c r="K256" s="1">
        <v>12</v>
      </c>
      <c r="L256" s="1">
        <v>5</v>
      </c>
      <c r="M256" s="1">
        <v>14</v>
      </c>
      <c r="N256" s="1">
        <v>10</v>
      </c>
      <c r="O256" s="1">
        <v>13</v>
      </c>
      <c r="P256" s="1">
        <v>13</v>
      </c>
      <c r="Q256" s="1">
        <v>6</v>
      </c>
      <c r="R256" s="1">
        <v>14</v>
      </c>
    </row>
    <row r="257" spans="1:18" ht="15" customHeight="1" thickBot="1" x14ac:dyDescent="0.3">
      <c r="A257" s="28" t="s">
        <v>300</v>
      </c>
      <c r="B257" s="17" t="s">
        <v>776</v>
      </c>
      <c r="C257" s="17" t="s">
        <v>100</v>
      </c>
      <c r="D257" s="25">
        <f t="shared" si="3"/>
        <v>11.571428571428571</v>
      </c>
      <c r="E257" s="1">
        <v>13</v>
      </c>
      <c r="F257" s="1">
        <v>8</v>
      </c>
      <c r="G257" s="1">
        <v>13</v>
      </c>
      <c r="H257" s="1">
        <v>13</v>
      </c>
      <c r="I257" s="1">
        <v>11</v>
      </c>
      <c r="J257" s="1">
        <v>11</v>
      </c>
      <c r="K257" s="1">
        <v>16</v>
      </c>
      <c r="L257" s="1">
        <v>13</v>
      </c>
      <c r="M257" s="1">
        <v>7</v>
      </c>
      <c r="N257" s="1">
        <v>13</v>
      </c>
      <c r="O257" s="1">
        <v>10</v>
      </c>
      <c r="P257" s="1">
        <v>12</v>
      </c>
      <c r="Q257" s="1">
        <v>11</v>
      </c>
      <c r="R257" s="1">
        <v>11</v>
      </c>
    </row>
    <row r="258" spans="1:18" ht="15" customHeight="1" thickBot="1" x14ac:dyDescent="0.3">
      <c r="A258" s="28" t="s">
        <v>300</v>
      </c>
      <c r="B258" s="17" t="s">
        <v>777</v>
      </c>
      <c r="C258" s="17" t="s">
        <v>312</v>
      </c>
      <c r="D258" s="25">
        <f t="shared" ref="D258:D321" si="4">AVERAGE(E258:R258)</f>
        <v>10.857142857142858</v>
      </c>
      <c r="E258" s="1">
        <v>11</v>
      </c>
      <c r="F258" s="1">
        <v>8</v>
      </c>
      <c r="G258" s="1">
        <v>8</v>
      </c>
      <c r="H258" s="1">
        <v>9</v>
      </c>
      <c r="I258" s="1">
        <v>9</v>
      </c>
      <c r="J258" s="1">
        <v>10</v>
      </c>
      <c r="K258" s="1">
        <v>16</v>
      </c>
      <c r="L258" s="1">
        <v>16</v>
      </c>
      <c r="M258" s="1">
        <v>7</v>
      </c>
      <c r="N258" s="1">
        <v>12</v>
      </c>
      <c r="O258" s="1">
        <v>8</v>
      </c>
      <c r="P258" s="1">
        <v>12</v>
      </c>
      <c r="Q258" s="1">
        <v>13</v>
      </c>
      <c r="R258" s="1">
        <v>13</v>
      </c>
    </row>
    <row r="259" spans="1:18" ht="15" customHeight="1" thickBot="1" x14ac:dyDescent="0.3">
      <c r="A259" s="28" t="s">
        <v>300</v>
      </c>
      <c r="B259" s="17" t="s">
        <v>779</v>
      </c>
      <c r="C259" s="17" t="s">
        <v>780</v>
      </c>
      <c r="D259" s="25">
        <f t="shared" si="4"/>
        <v>11.214285714285714</v>
      </c>
      <c r="E259" s="1">
        <v>14</v>
      </c>
      <c r="F259" s="1">
        <v>12</v>
      </c>
      <c r="G259" s="1">
        <v>11</v>
      </c>
      <c r="H259" s="1">
        <v>7</v>
      </c>
      <c r="I259" s="1">
        <v>10</v>
      </c>
      <c r="J259" s="1">
        <v>13</v>
      </c>
      <c r="K259" s="1">
        <v>14</v>
      </c>
      <c r="L259" s="1">
        <v>10</v>
      </c>
      <c r="M259" s="1">
        <v>8</v>
      </c>
      <c r="N259" s="1">
        <v>12</v>
      </c>
      <c r="O259" s="1">
        <v>11</v>
      </c>
      <c r="P259" s="1">
        <v>12</v>
      </c>
      <c r="Q259" s="1">
        <v>9</v>
      </c>
      <c r="R259" s="1">
        <v>14</v>
      </c>
    </row>
    <row r="260" spans="1:18" ht="15" customHeight="1" thickBot="1" x14ac:dyDescent="0.3">
      <c r="A260" s="28" t="s">
        <v>300</v>
      </c>
      <c r="B260" s="17" t="s">
        <v>781</v>
      </c>
      <c r="C260" s="17" t="s">
        <v>96</v>
      </c>
      <c r="D260" s="25">
        <f t="shared" si="4"/>
        <v>10.642857142857142</v>
      </c>
      <c r="E260" s="1">
        <v>13</v>
      </c>
      <c r="F260" s="1">
        <v>9</v>
      </c>
      <c r="G260" s="1">
        <v>14</v>
      </c>
      <c r="H260" s="1">
        <v>10</v>
      </c>
      <c r="I260" s="1">
        <v>9</v>
      </c>
      <c r="J260" s="1">
        <v>8</v>
      </c>
      <c r="K260" s="1">
        <v>14</v>
      </c>
      <c r="L260" s="1">
        <v>13</v>
      </c>
      <c r="M260" s="1">
        <v>7</v>
      </c>
      <c r="N260" s="1">
        <v>12</v>
      </c>
      <c r="O260" s="1">
        <v>7</v>
      </c>
      <c r="P260" s="1">
        <v>10</v>
      </c>
      <c r="Q260" s="1">
        <v>11</v>
      </c>
      <c r="R260" s="1">
        <v>12</v>
      </c>
    </row>
    <row r="261" spans="1:18" ht="15" customHeight="1" thickBot="1" x14ac:dyDescent="0.3">
      <c r="A261" s="28" t="s">
        <v>300</v>
      </c>
      <c r="B261" s="17" t="s">
        <v>782</v>
      </c>
      <c r="C261" s="17" t="s">
        <v>96</v>
      </c>
      <c r="D261" s="25">
        <f t="shared" si="4"/>
        <v>9.8571428571428577</v>
      </c>
      <c r="E261" s="1">
        <v>15</v>
      </c>
      <c r="F261" s="1">
        <v>10</v>
      </c>
      <c r="G261" s="1">
        <v>6</v>
      </c>
      <c r="H261" s="1">
        <v>6</v>
      </c>
      <c r="I261" s="1">
        <v>10</v>
      </c>
      <c r="J261" s="1">
        <v>14</v>
      </c>
      <c r="K261" s="1">
        <v>10</v>
      </c>
      <c r="L261" s="1">
        <v>11</v>
      </c>
      <c r="M261" s="1">
        <v>9</v>
      </c>
      <c r="N261" s="1">
        <v>13</v>
      </c>
      <c r="O261" s="1">
        <v>8</v>
      </c>
      <c r="P261" s="1">
        <v>6</v>
      </c>
      <c r="Q261" s="1">
        <v>10</v>
      </c>
      <c r="R261" s="1">
        <v>10</v>
      </c>
    </row>
    <row r="262" spans="1:18" ht="15" customHeight="1" thickBot="1" x14ac:dyDescent="0.3">
      <c r="A262" s="35" t="s">
        <v>786</v>
      </c>
      <c r="B262" s="17" t="s">
        <v>783</v>
      </c>
      <c r="C262" s="17" t="s">
        <v>12</v>
      </c>
      <c r="D262" s="25">
        <f t="shared" si="4"/>
        <v>11.571428571428571</v>
      </c>
      <c r="E262" s="1">
        <v>14</v>
      </c>
      <c r="F262" s="1">
        <v>13</v>
      </c>
      <c r="G262" s="1">
        <v>14</v>
      </c>
      <c r="H262" s="1">
        <v>13</v>
      </c>
      <c r="I262" s="1">
        <v>13</v>
      </c>
      <c r="J262" s="1">
        <v>14</v>
      </c>
      <c r="K262" s="1">
        <v>16</v>
      </c>
      <c r="L262" s="1">
        <v>7</v>
      </c>
      <c r="M262" s="1">
        <v>5</v>
      </c>
      <c r="N262" s="1">
        <v>3</v>
      </c>
      <c r="O262" s="1">
        <v>13</v>
      </c>
      <c r="P262" s="1">
        <v>12</v>
      </c>
      <c r="Q262" s="1">
        <v>13</v>
      </c>
      <c r="R262" s="1">
        <v>12</v>
      </c>
    </row>
    <row r="263" spans="1:18" ht="15" customHeight="1" thickBot="1" x14ac:dyDescent="0.3">
      <c r="A263" s="35" t="s">
        <v>786</v>
      </c>
      <c r="B263" s="17" t="s">
        <v>785</v>
      </c>
      <c r="C263" s="17" t="s">
        <v>24</v>
      </c>
      <c r="D263" s="25">
        <f t="shared" si="4"/>
        <v>11.785714285714286</v>
      </c>
      <c r="E263" s="1">
        <v>12</v>
      </c>
      <c r="F263" s="1">
        <v>11</v>
      </c>
      <c r="G263" s="1">
        <v>13</v>
      </c>
      <c r="H263" s="1">
        <v>11</v>
      </c>
      <c r="I263" s="1">
        <v>11</v>
      </c>
      <c r="J263" s="1">
        <v>12</v>
      </c>
      <c r="K263" s="1">
        <v>14</v>
      </c>
      <c r="L263" s="1">
        <v>11</v>
      </c>
      <c r="M263" s="1">
        <v>8</v>
      </c>
      <c r="N263" s="1">
        <v>12</v>
      </c>
      <c r="O263" s="1">
        <v>12</v>
      </c>
      <c r="P263" s="1">
        <v>13</v>
      </c>
      <c r="Q263" s="1">
        <v>10</v>
      </c>
      <c r="R263" s="1">
        <v>15</v>
      </c>
    </row>
    <row r="264" spans="1:18" ht="15" customHeight="1" thickBot="1" x14ac:dyDescent="0.3">
      <c r="A264" s="35" t="s">
        <v>786</v>
      </c>
      <c r="B264" s="17" t="s">
        <v>787</v>
      </c>
      <c r="C264" s="17" t="s">
        <v>599</v>
      </c>
      <c r="D264" s="25">
        <f t="shared" si="4"/>
        <v>11.714285714285714</v>
      </c>
      <c r="E264" s="1">
        <v>4</v>
      </c>
      <c r="F264" s="1">
        <v>14</v>
      </c>
      <c r="G264" s="1">
        <v>7</v>
      </c>
      <c r="H264" s="1">
        <v>13</v>
      </c>
      <c r="I264" s="1">
        <v>12</v>
      </c>
      <c r="J264" s="1">
        <v>11</v>
      </c>
      <c r="K264" s="1">
        <v>12</v>
      </c>
      <c r="L264" s="1">
        <v>14</v>
      </c>
      <c r="M264" s="1">
        <v>7</v>
      </c>
      <c r="N264" s="1">
        <v>15</v>
      </c>
      <c r="O264" s="1">
        <v>12</v>
      </c>
      <c r="P264" s="1">
        <v>14</v>
      </c>
      <c r="Q264" s="1">
        <v>14</v>
      </c>
      <c r="R264" s="1">
        <v>15</v>
      </c>
    </row>
    <row r="265" spans="1:18" ht="15" customHeight="1" thickBot="1" x14ac:dyDescent="0.3">
      <c r="A265" s="35" t="s">
        <v>786</v>
      </c>
      <c r="B265" s="17" t="s">
        <v>788</v>
      </c>
      <c r="C265" s="17" t="s">
        <v>29</v>
      </c>
      <c r="D265" s="25">
        <f t="shared" si="4"/>
        <v>13.357142857142858</v>
      </c>
      <c r="E265" s="1">
        <v>12</v>
      </c>
      <c r="F265" s="1">
        <v>16</v>
      </c>
      <c r="G265" s="1">
        <v>16</v>
      </c>
      <c r="H265" s="1">
        <v>16</v>
      </c>
      <c r="I265" s="1">
        <v>15</v>
      </c>
      <c r="J265" s="1">
        <v>14</v>
      </c>
      <c r="K265" s="1">
        <v>15</v>
      </c>
      <c r="L265" s="1">
        <v>6</v>
      </c>
      <c r="M265" s="1">
        <v>14</v>
      </c>
      <c r="N265" s="1">
        <v>5</v>
      </c>
      <c r="O265" s="1">
        <v>15</v>
      </c>
      <c r="P265" s="1">
        <v>14</v>
      </c>
      <c r="Q265" s="1">
        <v>13</v>
      </c>
      <c r="R265" s="1">
        <v>16</v>
      </c>
    </row>
    <row r="266" spans="1:18" ht="15" customHeight="1" thickBot="1" x14ac:dyDescent="0.3">
      <c r="A266" s="35" t="s">
        <v>786</v>
      </c>
      <c r="B266" s="17" t="s">
        <v>790</v>
      </c>
      <c r="C266" s="17" t="s">
        <v>160</v>
      </c>
      <c r="D266" s="25">
        <f t="shared" si="4"/>
        <v>13.285714285714286</v>
      </c>
      <c r="E266" s="1">
        <v>10</v>
      </c>
      <c r="F266" s="1">
        <v>14</v>
      </c>
      <c r="G266" s="1">
        <v>11</v>
      </c>
      <c r="H266" s="1">
        <v>17</v>
      </c>
      <c r="I266" s="1">
        <v>12</v>
      </c>
      <c r="J266" s="1">
        <v>14</v>
      </c>
      <c r="K266" s="1">
        <v>15</v>
      </c>
      <c r="L266" s="1">
        <v>12</v>
      </c>
      <c r="M266" s="1">
        <v>13</v>
      </c>
      <c r="N266" s="1">
        <v>10</v>
      </c>
      <c r="O266" s="1">
        <v>14</v>
      </c>
      <c r="P266" s="1">
        <v>14</v>
      </c>
      <c r="Q266" s="1">
        <v>17</v>
      </c>
      <c r="R266" s="1">
        <v>13</v>
      </c>
    </row>
    <row r="267" spans="1:18" ht="15" customHeight="1" thickBot="1" x14ac:dyDescent="0.3">
      <c r="A267" s="35" t="s">
        <v>786</v>
      </c>
      <c r="B267" s="17" t="s">
        <v>792</v>
      </c>
      <c r="C267" s="17" t="s">
        <v>37</v>
      </c>
      <c r="D267" s="25">
        <f t="shared" si="4"/>
        <v>14.142857142857142</v>
      </c>
      <c r="E267" s="1">
        <v>16</v>
      </c>
      <c r="F267" s="1">
        <v>13</v>
      </c>
      <c r="G267" s="1">
        <v>17</v>
      </c>
      <c r="H267" s="1">
        <v>15</v>
      </c>
      <c r="I267" s="1">
        <v>12</v>
      </c>
      <c r="J267" s="1">
        <v>13</v>
      </c>
      <c r="K267" s="1">
        <v>12</v>
      </c>
      <c r="L267" s="1">
        <v>13</v>
      </c>
      <c r="M267" s="1">
        <v>15</v>
      </c>
      <c r="N267" s="1">
        <v>11</v>
      </c>
      <c r="O267" s="1">
        <v>15</v>
      </c>
      <c r="P267" s="1">
        <v>17</v>
      </c>
      <c r="Q267" s="1">
        <v>12</v>
      </c>
      <c r="R267" s="1">
        <v>17</v>
      </c>
    </row>
    <row r="268" spans="1:18" ht="15" customHeight="1" thickBot="1" x14ac:dyDescent="0.3">
      <c r="A268" s="35" t="s">
        <v>786</v>
      </c>
      <c r="B268" s="17" t="s">
        <v>795</v>
      </c>
      <c r="C268" s="17" t="s">
        <v>37</v>
      </c>
      <c r="D268" s="25">
        <f t="shared" si="4"/>
        <v>13.785714285714286</v>
      </c>
      <c r="E268" s="1">
        <v>13</v>
      </c>
      <c r="F268" s="1">
        <v>15</v>
      </c>
      <c r="G268" s="1">
        <v>14</v>
      </c>
      <c r="H268" s="1">
        <v>17</v>
      </c>
      <c r="I268" s="1">
        <v>14</v>
      </c>
      <c r="J268" s="1">
        <v>14</v>
      </c>
      <c r="K268" s="1">
        <v>14</v>
      </c>
      <c r="L268" s="1">
        <v>14</v>
      </c>
      <c r="M268" s="1">
        <v>11</v>
      </c>
      <c r="N268" s="1">
        <v>12</v>
      </c>
      <c r="O268" s="1">
        <v>14</v>
      </c>
      <c r="P268" s="1">
        <v>15</v>
      </c>
      <c r="Q268" s="1">
        <v>10</v>
      </c>
      <c r="R268" s="1">
        <v>16</v>
      </c>
    </row>
    <row r="269" spans="1:18" ht="15" customHeight="1" thickBot="1" x14ac:dyDescent="0.3">
      <c r="A269" s="35" t="s">
        <v>786</v>
      </c>
      <c r="B269" s="17" t="s">
        <v>798</v>
      </c>
      <c r="C269" s="17" t="s">
        <v>37</v>
      </c>
      <c r="D269" s="25">
        <f t="shared" si="4"/>
        <v>14.285714285714286</v>
      </c>
      <c r="E269" s="1">
        <v>17</v>
      </c>
      <c r="F269" s="1">
        <v>15</v>
      </c>
      <c r="G269" s="1">
        <v>16</v>
      </c>
      <c r="H269" s="1">
        <v>14</v>
      </c>
      <c r="I269" s="1">
        <v>13</v>
      </c>
      <c r="J269" s="1">
        <v>14</v>
      </c>
      <c r="K269" s="1">
        <v>16</v>
      </c>
      <c r="L269" s="1">
        <v>16</v>
      </c>
      <c r="M269" s="1">
        <v>8</v>
      </c>
      <c r="N269" s="1">
        <v>13</v>
      </c>
      <c r="O269" s="1">
        <v>14</v>
      </c>
      <c r="P269" s="1">
        <v>13</v>
      </c>
      <c r="Q269" s="1">
        <v>15</v>
      </c>
      <c r="R269" s="1">
        <v>16</v>
      </c>
    </row>
    <row r="270" spans="1:18" ht="15" customHeight="1" thickBot="1" x14ac:dyDescent="0.3">
      <c r="A270" s="35" t="s">
        <v>786</v>
      </c>
      <c r="B270" s="17" t="s">
        <v>800</v>
      </c>
      <c r="C270" s="17" t="s">
        <v>51</v>
      </c>
      <c r="D270" s="25">
        <f t="shared" si="4"/>
        <v>12.857142857142858</v>
      </c>
      <c r="E270" s="1">
        <v>11</v>
      </c>
      <c r="F270" s="1">
        <v>15</v>
      </c>
      <c r="G270" s="1">
        <v>11</v>
      </c>
      <c r="H270" s="1">
        <v>15</v>
      </c>
      <c r="I270" s="1">
        <v>14</v>
      </c>
      <c r="J270" s="1">
        <v>13</v>
      </c>
      <c r="K270" s="1">
        <v>13</v>
      </c>
      <c r="L270" s="1">
        <v>13</v>
      </c>
      <c r="M270" s="1">
        <v>9</v>
      </c>
      <c r="N270" s="1">
        <v>15</v>
      </c>
      <c r="O270" s="1">
        <v>9</v>
      </c>
      <c r="P270" s="1">
        <v>14</v>
      </c>
      <c r="Q270" s="1">
        <v>13</v>
      </c>
      <c r="R270" s="1">
        <v>15</v>
      </c>
    </row>
    <row r="271" spans="1:18" ht="15" customHeight="1" thickBot="1" x14ac:dyDescent="0.3">
      <c r="A271" s="35" t="s">
        <v>786</v>
      </c>
      <c r="B271" s="17" t="s">
        <v>802</v>
      </c>
      <c r="C271" s="17" t="s">
        <v>238</v>
      </c>
      <c r="D271" s="25">
        <f t="shared" si="4"/>
        <v>13</v>
      </c>
      <c r="E271" s="1">
        <v>15</v>
      </c>
      <c r="F271" s="1">
        <v>14</v>
      </c>
      <c r="G271" s="1">
        <v>16</v>
      </c>
      <c r="H271" s="1">
        <v>14</v>
      </c>
      <c r="I271" s="1">
        <v>11</v>
      </c>
      <c r="J271" s="1">
        <v>13</v>
      </c>
      <c r="K271" s="1">
        <v>17</v>
      </c>
      <c r="L271" s="1">
        <v>11</v>
      </c>
      <c r="M271" s="1">
        <v>10</v>
      </c>
      <c r="N271" s="1">
        <v>15</v>
      </c>
      <c r="O271" s="1">
        <v>7</v>
      </c>
      <c r="P271" s="1">
        <v>12</v>
      </c>
      <c r="Q271" s="1">
        <v>14</v>
      </c>
      <c r="R271" s="1">
        <v>13</v>
      </c>
    </row>
    <row r="272" spans="1:18" ht="15" customHeight="1" thickBot="1" x14ac:dyDescent="0.3">
      <c r="A272" s="35" t="s">
        <v>786</v>
      </c>
      <c r="B272" s="17" t="s">
        <v>804</v>
      </c>
      <c r="C272" s="17" t="s">
        <v>96</v>
      </c>
      <c r="D272" s="25">
        <f t="shared" si="4"/>
        <v>12.5</v>
      </c>
      <c r="E272" s="1">
        <v>16</v>
      </c>
      <c r="F272" s="1">
        <v>15</v>
      </c>
      <c r="G272" s="1">
        <v>15</v>
      </c>
      <c r="H272" s="1">
        <v>13</v>
      </c>
      <c r="I272" s="1">
        <v>13</v>
      </c>
      <c r="J272" s="1">
        <v>10</v>
      </c>
      <c r="K272" s="1">
        <v>12</v>
      </c>
      <c r="L272" s="1">
        <v>14</v>
      </c>
      <c r="M272" s="1">
        <v>11</v>
      </c>
      <c r="N272" s="1">
        <v>15</v>
      </c>
      <c r="O272" s="1">
        <v>6</v>
      </c>
      <c r="P272" s="1">
        <v>12</v>
      </c>
      <c r="Q272" s="1">
        <v>10</v>
      </c>
      <c r="R272" s="1">
        <v>13</v>
      </c>
    </row>
    <row r="273" spans="1:18" ht="15" customHeight="1" thickBot="1" x14ac:dyDescent="0.3">
      <c r="A273" s="35" t="s">
        <v>786</v>
      </c>
      <c r="B273" s="17" t="s">
        <v>805</v>
      </c>
      <c r="C273" s="17" t="s">
        <v>93</v>
      </c>
      <c r="D273" s="25">
        <f t="shared" si="4"/>
        <v>13.357142857142858</v>
      </c>
      <c r="E273" s="1">
        <v>11</v>
      </c>
      <c r="F273" s="1">
        <v>15</v>
      </c>
      <c r="G273" s="1">
        <v>13</v>
      </c>
      <c r="H273" s="1">
        <v>15</v>
      </c>
      <c r="I273" s="1">
        <v>15</v>
      </c>
      <c r="J273" s="1">
        <v>13</v>
      </c>
      <c r="K273" s="1">
        <v>15</v>
      </c>
      <c r="L273" s="1">
        <v>11</v>
      </c>
      <c r="M273" s="1">
        <v>15</v>
      </c>
      <c r="N273" s="1">
        <v>9</v>
      </c>
      <c r="O273" s="1">
        <v>16</v>
      </c>
      <c r="P273" s="1">
        <v>13</v>
      </c>
      <c r="Q273" s="1">
        <v>12</v>
      </c>
      <c r="R273" s="1">
        <v>14</v>
      </c>
    </row>
    <row r="274" spans="1:18" ht="15" customHeight="1" thickBot="1" x14ac:dyDescent="0.3">
      <c r="A274" s="35" t="s">
        <v>786</v>
      </c>
      <c r="B274" s="17" t="s">
        <v>807</v>
      </c>
      <c r="C274" s="17" t="s">
        <v>12</v>
      </c>
      <c r="D274" s="25">
        <f t="shared" si="4"/>
        <v>10.571428571428571</v>
      </c>
      <c r="E274" s="1">
        <v>10</v>
      </c>
      <c r="F274" s="1">
        <v>12</v>
      </c>
      <c r="G274" s="1">
        <v>12</v>
      </c>
      <c r="H274" s="1">
        <v>11</v>
      </c>
      <c r="I274" s="1">
        <v>10</v>
      </c>
      <c r="J274" s="1">
        <v>10</v>
      </c>
      <c r="K274" s="1">
        <v>13</v>
      </c>
      <c r="L274" s="1">
        <v>8</v>
      </c>
      <c r="M274" s="1">
        <v>9</v>
      </c>
      <c r="N274" s="1">
        <v>7</v>
      </c>
      <c r="O274" s="1">
        <v>13</v>
      </c>
      <c r="P274" s="1">
        <v>12</v>
      </c>
      <c r="Q274" s="1">
        <v>10</v>
      </c>
      <c r="R274" s="1">
        <v>11</v>
      </c>
    </row>
    <row r="275" spans="1:18" ht="15" customHeight="1" thickBot="1" x14ac:dyDescent="0.3">
      <c r="A275" s="35" t="s">
        <v>786</v>
      </c>
      <c r="B275" s="17" t="s">
        <v>810</v>
      </c>
      <c r="C275" s="17" t="s">
        <v>12</v>
      </c>
      <c r="D275" s="25">
        <f t="shared" si="4"/>
        <v>10.071428571428571</v>
      </c>
      <c r="E275" s="1">
        <v>6</v>
      </c>
      <c r="F275" s="1">
        <v>14</v>
      </c>
      <c r="G275" s="1">
        <v>14</v>
      </c>
      <c r="H275" s="1">
        <v>12</v>
      </c>
      <c r="I275" s="1">
        <v>8</v>
      </c>
      <c r="J275" s="1">
        <v>9</v>
      </c>
      <c r="K275" s="1">
        <v>10</v>
      </c>
      <c r="L275" s="1">
        <v>16</v>
      </c>
      <c r="M275" s="1">
        <v>8</v>
      </c>
      <c r="N275" s="1">
        <v>2</v>
      </c>
      <c r="O275" s="1">
        <v>12</v>
      </c>
      <c r="P275" s="1">
        <v>7</v>
      </c>
      <c r="Q275" s="1">
        <v>11</v>
      </c>
      <c r="R275" s="1">
        <v>12</v>
      </c>
    </row>
    <row r="276" spans="1:18" ht="15" customHeight="1" thickBot="1" x14ac:dyDescent="0.3">
      <c r="A276" s="35" t="s">
        <v>786</v>
      </c>
      <c r="B276" s="17" t="s">
        <v>812</v>
      </c>
      <c r="C276" s="17" t="s">
        <v>160</v>
      </c>
      <c r="D276" s="25">
        <f t="shared" si="4"/>
        <v>13.428571428571429</v>
      </c>
      <c r="E276" s="1">
        <v>16</v>
      </c>
      <c r="F276" s="1">
        <v>16</v>
      </c>
      <c r="G276" s="1">
        <v>17</v>
      </c>
      <c r="H276" s="1">
        <v>10</v>
      </c>
      <c r="I276" s="1">
        <v>18</v>
      </c>
      <c r="J276" s="1">
        <v>13</v>
      </c>
      <c r="K276" s="1">
        <v>17</v>
      </c>
      <c r="L276" s="1">
        <v>7</v>
      </c>
      <c r="M276" s="1">
        <v>11</v>
      </c>
      <c r="N276" s="1">
        <v>9</v>
      </c>
      <c r="O276" s="1">
        <v>15</v>
      </c>
      <c r="P276" s="1">
        <v>14</v>
      </c>
      <c r="Q276" s="1">
        <v>10</v>
      </c>
      <c r="R276" s="1">
        <v>15</v>
      </c>
    </row>
    <row r="277" spans="1:18" ht="15" customHeight="1" thickBot="1" x14ac:dyDescent="0.3">
      <c r="A277" s="35" t="s">
        <v>786</v>
      </c>
      <c r="B277" s="17" t="s">
        <v>814</v>
      </c>
      <c r="C277" s="17" t="s">
        <v>815</v>
      </c>
      <c r="D277" s="25">
        <f t="shared" si="4"/>
        <v>12.785714285714286</v>
      </c>
      <c r="E277" s="1">
        <v>14</v>
      </c>
      <c r="F277" s="1">
        <v>14</v>
      </c>
      <c r="G277" s="1">
        <v>11</v>
      </c>
      <c r="H277" s="1">
        <v>12</v>
      </c>
      <c r="I277" s="1">
        <v>13</v>
      </c>
      <c r="J277" s="1">
        <v>13</v>
      </c>
      <c r="K277" s="1">
        <v>17</v>
      </c>
      <c r="L277" s="1">
        <v>11</v>
      </c>
      <c r="M277" s="1">
        <v>8</v>
      </c>
      <c r="N277" s="1">
        <v>14</v>
      </c>
      <c r="O277" s="1">
        <v>14</v>
      </c>
      <c r="P277" s="1">
        <v>12</v>
      </c>
      <c r="Q277" s="1">
        <v>12</v>
      </c>
      <c r="R277" s="1">
        <v>14</v>
      </c>
    </row>
    <row r="278" spans="1:18" ht="15" customHeight="1" thickBot="1" x14ac:dyDescent="0.3">
      <c r="A278" s="35" t="s">
        <v>786</v>
      </c>
      <c r="B278" s="17" t="s">
        <v>817</v>
      </c>
      <c r="C278" s="17" t="s">
        <v>266</v>
      </c>
      <c r="D278" s="25">
        <f t="shared" si="4"/>
        <v>13.142857142857142</v>
      </c>
      <c r="E278" s="1">
        <v>12</v>
      </c>
      <c r="F278" s="1">
        <v>15</v>
      </c>
      <c r="G278" s="1">
        <v>13</v>
      </c>
      <c r="H278" s="1">
        <v>14</v>
      </c>
      <c r="I278" s="1">
        <v>14</v>
      </c>
      <c r="J278" s="1">
        <v>13</v>
      </c>
      <c r="K278" s="1">
        <v>16</v>
      </c>
      <c r="L278" s="1">
        <v>10</v>
      </c>
      <c r="M278" s="1">
        <v>10</v>
      </c>
      <c r="N278" s="1">
        <v>12</v>
      </c>
      <c r="O278" s="1">
        <v>16</v>
      </c>
      <c r="P278" s="1">
        <v>13</v>
      </c>
      <c r="Q278" s="1">
        <v>13</v>
      </c>
      <c r="R278" s="1">
        <v>13</v>
      </c>
    </row>
    <row r="279" spans="1:18" ht="15" customHeight="1" thickBot="1" x14ac:dyDescent="0.3">
      <c r="A279" s="35" t="s">
        <v>786</v>
      </c>
      <c r="B279" s="17" t="s">
        <v>819</v>
      </c>
      <c r="C279" s="17" t="s">
        <v>534</v>
      </c>
      <c r="D279" s="25">
        <f t="shared" si="4"/>
        <v>12.428571428571429</v>
      </c>
      <c r="E279" s="1">
        <v>11</v>
      </c>
      <c r="F279" s="1">
        <v>16</v>
      </c>
      <c r="G279" s="1">
        <v>12</v>
      </c>
      <c r="H279" s="1">
        <v>13</v>
      </c>
      <c r="I279" s="1">
        <v>11</v>
      </c>
      <c r="J279" s="1">
        <v>13</v>
      </c>
      <c r="K279" s="1">
        <v>12</v>
      </c>
      <c r="L279" s="1">
        <v>15</v>
      </c>
      <c r="M279" s="1">
        <v>9</v>
      </c>
      <c r="N279" s="1">
        <v>17</v>
      </c>
      <c r="O279" s="1">
        <v>8</v>
      </c>
      <c r="P279" s="1">
        <v>12</v>
      </c>
      <c r="Q279" s="1">
        <v>13</v>
      </c>
      <c r="R279" s="1">
        <v>12</v>
      </c>
    </row>
    <row r="280" spans="1:18" ht="15" customHeight="1" thickBot="1" x14ac:dyDescent="0.3">
      <c r="A280" s="35" t="s">
        <v>786</v>
      </c>
      <c r="B280" s="17" t="s">
        <v>821</v>
      </c>
      <c r="C280" s="17" t="s">
        <v>37</v>
      </c>
      <c r="D280" s="25">
        <f t="shared" si="4"/>
        <v>14.5</v>
      </c>
      <c r="E280" s="1">
        <v>16</v>
      </c>
      <c r="F280" s="1">
        <v>14</v>
      </c>
      <c r="G280" s="1">
        <v>16</v>
      </c>
      <c r="H280" s="1">
        <v>14</v>
      </c>
      <c r="I280" s="1">
        <v>14</v>
      </c>
      <c r="J280" s="1">
        <v>14</v>
      </c>
      <c r="K280" s="1">
        <v>17</v>
      </c>
      <c r="L280" s="1">
        <v>9</v>
      </c>
      <c r="M280" s="1">
        <v>14</v>
      </c>
      <c r="N280" s="1">
        <v>13</v>
      </c>
      <c r="O280" s="1">
        <v>15</v>
      </c>
      <c r="P280" s="1">
        <v>18</v>
      </c>
      <c r="Q280" s="1">
        <v>12</v>
      </c>
      <c r="R280" s="1">
        <v>17</v>
      </c>
    </row>
    <row r="281" spans="1:18" ht="15" customHeight="1" thickBot="1" x14ac:dyDescent="0.3">
      <c r="A281" s="35" t="s">
        <v>786</v>
      </c>
      <c r="B281" s="17" t="s">
        <v>824</v>
      </c>
      <c r="C281" s="17" t="s">
        <v>825</v>
      </c>
      <c r="D281" s="25">
        <f t="shared" si="4"/>
        <v>12.928571428571429</v>
      </c>
      <c r="E281" s="1">
        <v>12</v>
      </c>
      <c r="F281" s="1">
        <v>13</v>
      </c>
      <c r="G281" s="1">
        <v>11</v>
      </c>
      <c r="H281" s="1">
        <v>14</v>
      </c>
      <c r="I281" s="1">
        <v>11</v>
      </c>
      <c r="J281" s="1">
        <v>13</v>
      </c>
      <c r="K281" s="1">
        <v>14</v>
      </c>
      <c r="L281" s="1">
        <v>16</v>
      </c>
      <c r="M281" s="1">
        <v>11</v>
      </c>
      <c r="N281" s="1">
        <v>16</v>
      </c>
      <c r="O281" s="1">
        <v>8</v>
      </c>
      <c r="P281" s="1">
        <v>14</v>
      </c>
      <c r="Q281" s="1">
        <v>15</v>
      </c>
      <c r="R281" s="1">
        <v>13</v>
      </c>
    </row>
    <row r="282" spans="1:18" ht="15" customHeight="1" thickBot="1" x14ac:dyDescent="0.3">
      <c r="A282" s="35" t="s">
        <v>786</v>
      </c>
      <c r="B282" s="17" t="s">
        <v>827</v>
      </c>
      <c r="C282" s="17" t="s">
        <v>139</v>
      </c>
      <c r="D282" s="25">
        <f t="shared" si="4"/>
        <v>10.785714285714286</v>
      </c>
      <c r="E282" s="1">
        <v>14</v>
      </c>
      <c r="F282" s="1">
        <v>12</v>
      </c>
      <c r="G282" s="1">
        <v>15</v>
      </c>
      <c r="H282" s="1">
        <v>10</v>
      </c>
      <c r="I282" s="1">
        <v>9</v>
      </c>
      <c r="J282" s="1">
        <v>11</v>
      </c>
      <c r="K282" s="1">
        <v>12</v>
      </c>
      <c r="L282" s="1">
        <v>16</v>
      </c>
      <c r="M282" s="1">
        <v>4</v>
      </c>
      <c r="N282" s="1">
        <v>13</v>
      </c>
      <c r="O282" s="1">
        <v>5</v>
      </c>
      <c r="P282" s="1">
        <v>7</v>
      </c>
      <c r="Q282" s="1">
        <v>10</v>
      </c>
      <c r="R282" s="1">
        <v>13</v>
      </c>
    </row>
    <row r="283" spans="1:18" ht="15" customHeight="1" thickBot="1" x14ac:dyDescent="0.3">
      <c r="A283" s="35" t="s">
        <v>786</v>
      </c>
      <c r="B283" s="17" t="s">
        <v>829</v>
      </c>
      <c r="C283" s="17" t="s">
        <v>238</v>
      </c>
      <c r="D283" s="25">
        <f t="shared" si="4"/>
        <v>13.142857142857142</v>
      </c>
      <c r="E283" s="1">
        <v>12</v>
      </c>
      <c r="F283" s="1">
        <v>15</v>
      </c>
      <c r="G283" s="1">
        <v>15</v>
      </c>
      <c r="H283" s="1">
        <v>15</v>
      </c>
      <c r="I283" s="1">
        <v>13</v>
      </c>
      <c r="J283" s="1">
        <v>14</v>
      </c>
      <c r="K283" s="1">
        <v>15</v>
      </c>
      <c r="L283" s="1">
        <v>14</v>
      </c>
      <c r="M283" s="1">
        <v>12</v>
      </c>
      <c r="N283" s="1">
        <v>14</v>
      </c>
      <c r="O283" s="1">
        <v>7</v>
      </c>
      <c r="P283" s="1">
        <v>13</v>
      </c>
      <c r="Q283" s="1">
        <v>13</v>
      </c>
      <c r="R283" s="1">
        <v>12</v>
      </c>
    </row>
    <row r="284" spans="1:18" ht="15" customHeight="1" thickBot="1" x14ac:dyDescent="0.3">
      <c r="A284" s="35" t="s">
        <v>786</v>
      </c>
      <c r="B284" s="17" t="s">
        <v>831</v>
      </c>
      <c r="C284" s="17" t="s">
        <v>832</v>
      </c>
      <c r="D284" s="25">
        <f t="shared" si="4"/>
        <v>12.5</v>
      </c>
      <c r="E284" s="1">
        <v>12</v>
      </c>
      <c r="F284" s="1">
        <v>13</v>
      </c>
      <c r="G284" s="1">
        <v>14</v>
      </c>
      <c r="H284" s="1">
        <v>11</v>
      </c>
      <c r="I284" s="1">
        <v>11</v>
      </c>
      <c r="J284" s="1">
        <v>12</v>
      </c>
      <c r="K284" s="1">
        <v>14</v>
      </c>
      <c r="L284" s="1">
        <v>12</v>
      </c>
      <c r="M284" s="1">
        <v>10</v>
      </c>
      <c r="N284" s="1">
        <v>14</v>
      </c>
      <c r="O284" s="1">
        <v>12</v>
      </c>
      <c r="P284" s="1">
        <v>14</v>
      </c>
      <c r="Q284" s="1">
        <v>11</v>
      </c>
      <c r="R284" s="1">
        <v>15</v>
      </c>
    </row>
    <row r="285" spans="1:18" ht="15" customHeight="1" thickBot="1" x14ac:dyDescent="0.3">
      <c r="A285" s="35" t="s">
        <v>786</v>
      </c>
      <c r="B285" s="17" t="s">
        <v>833</v>
      </c>
      <c r="C285" s="17" t="s">
        <v>619</v>
      </c>
      <c r="D285" s="25">
        <f t="shared" si="4"/>
        <v>13.071428571428571</v>
      </c>
      <c r="E285" s="1">
        <v>15</v>
      </c>
      <c r="F285" s="1">
        <v>14</v>
      </c>
      <c r="G285" s="1">
        <v>9</v>
      </c>
      <c r="H285" s="1">
        <v>16</v>
      </c>
      <c r="I285" s="1">
        <v>11</v>
      </c>
      <c r="J285" s="1">
        <v>13</v>
      </c>
      <c r="K285" s="1">
        <v>15</v>
      </c>
      <c r="L285" s="1">
        <v>14</v>
      </c>
      <c r="M285" s="1">
        <v>9</v>
      </c>
      <c r="N285" s="1">
        <v>16</v>
      </c>
      <c r="O285" s="1">
        <v>11</v>
      </c>
      <c r="P285" s="1">
        <v>12</v>
      </c>
      <c r="Q285" s="1">
        <v>16</v>
      </c>
      <c r="R285" s="1">
        <v>12</v>
      </c>
    </row>
    <row r="286" spans="1:18" ht="15" customHeight="1" thickBot="1" x14ac:dyDescent="0.3">
      <c r="A286" s="35" t="s">
        <v>786</v>
      </c>
      <c r="B286" s="17" t="s">
        <v>836</v>
      </c>
      <c r="C286" s="17" t="s">
        <v>763</v>
      </c>
      <c r="D286" s="25">
        <f t="shared" si="4"/>
        <v>12</v>
      </c>
      <c r="E286" s="1">
        <v>10</v>
      </c>
      <c r="F286" s="1">
        <v>15</v>
      </c>
      <c r="G286" s="1">
        <v>11</v>
      </c>
      <c r="H286" s="1">
        <v>13</v>
      </c>
      <c r="I286" s="1">
        <v>13</v>
      </c>
      <c r="J286" s="1">
        <v>10</v>
      </c>
      <c r="K286" s="1">
        <v>11</v>
      </c>
      <c r="L286" s="1">
        <v>16</v>
      </c>
      <c r="M286" s="1">
        <v>9</v>
      </c>
      <c r="N286" s="1">
        <v>14</v>
      </c>
      <c r="O286" s="1">
        <v>8</v>
      </c>
      <c r="P286" s="1">
        <v>13</v>
      </c>
      <c r="Q286" s="1">
        <v>11</v>
      </c>
      <c r="R286" s="1">
        <v>14</v>
      </c>
    </row>
    <row r="287" spans="1:18" ht="15" customHeight="1" thickBot="1" x14ac:dyDescent="0.3">
      <c r="A287" s="35" t="s">
        <v>786</v>
      </c>
      <c r="B287" s="17" t="s">
        <v>837</v>
      </c>
      <c r="C287" s="17" t="s">
        <v>85</v>
      </c>
      <c r="D287" s="25">
        <f t="shared" si="4"/>
        <v>11.357142857142858</v>
      </c>
      <c r="E287" s="1">
        <v>13</v>
      </c>
      <c r="F287" s="1">
        <v>12</v>
      </c>
      <c r="G287" s="1">
        <v>10</v>
      </c>
      <c r="H287" s="1">
        <v>12</v>
      </c>
      <c r="I287" s="1">
        <v>12</v>
      </c>
      <c r="J287" s="1">
        <v>12</v>
      </c>
      <c r="K287" s="1">
        <v>15</v>
      </c>
      <c r="L287" s="1">
        <v>13</v>
      </c>
      <c r="M287" s="1">
        <v>9</v>
      </c>
      <c r="N287" s="1">
        <v>12</v>
      </c>
      <c r="O287" s="1">
        <v>7</v>
      </c>
      <c r="P287" s="1">
        <v>8</v>
      </c>
      <c r="Q287" s="1">
        <v>15</v>
      </c>
      <c r="R287" s="1">
        <v>9</v>
      </c>
    </row>
    <row r="288" spans="1:18" ht="15" customHeight="1" thickBot="1" x14ac:dyDescent="0.3">
      <c r="A288" s="41" t="s">
        <v>269</v>
      </c>
      <c r="B288" s="17" t="s">
        <v>839</v>
      </c>
      <c r="C288" s="17" t="s">
        <v>12</v>
      </c>
      <c r="D288" s="25">
        <f t="shared" si="4"/>
        <v>11.285714285714286</v>
      </c>
      <c r="E288" s="1">
        <v>8</v>
      </c>
      <c r="F288" s="1">
        <v>14</v>
      </c>
      <c r="G288" s="1">
        <v>15</v>
      </c>
      <c r="H288" s="1">
        <v>13</v>
      </c>
      <c r="I288" s="1">
        <v>14</v>
      </c>
      <c r="J288" s="1">
        <v>13</v>
      </c>
      <c r="K288" s="1">
        <v>14</v>
      </c>
      <c r="L288" s="1">
        <v>5</v>
      </c>
      <c r="M288" s="1">
        <v>12</v>
      </c>
      <c r="N288" s="1">
        <v>6</v>
      </c>
      <c r="O288" s="1">
        <v>13</v>
      </c>
      <c r="P288" s="1">
        <v>11</v>
      </c>
      <c r="Q288" s="1">
        <v>9</v>
      </c>
      <c r="R288" s="1">
        <v>11</v>
      </c>
    </row>
    <row r="289" spans="1:18" ht="15" customHeight="1" thickBot="1" x14ac:dyDescent="0.3">
      <c r="A289" s="41" t="s">
        <v>269</v>
      </c>
      <c r="B289" s="17" t="s">
        <v>841</v>
      </c>
      <c r="C289" s="17" t="s">
        <v>842</v>
      </c>
      <c r="D289" s="25">
        <f t="shared" si="4"/>
        <v>11.785714285714286</v>
      </c>
      <c r="E289" s="1">
        <v>12</v>
      </c>
      <c r="F289" s="1">
        <v>11</v>
      </c>
      <c r="G289" s="1">
        <v>12</v>
      </c>
      <c r="H289" s="1">
        <v>11</v>
      </c>
      <c r="I289" s="1">
        <v>11</v>
      </c>
      <c r="J289" s="1">
        <v>12</v>
      </c>
      <c r="K289" s="1">
        <v>13</v>
      </c>
      <c r="L289" s="1">
        <v>14</v>
      </c>
      <c r="M289" s="1">
        <v>8</v>
      </c>
      <c r="N289" s="1">
        <v>12</v>
      </c>
      <c r="O289" s="1">
        <v>11</v>
      </c>
      <c r="P289" s="1">
        <v>12</v>
      </c>
      <c r="Q289" s="1">
        <v>13</v>
      </c>
      <c r="R289" s="1">
        <v>13</v>
      </c>
    </row>
    <row r="290" spans="1:18" ht="15" customHeight="1" thickBot="1" x14ac:dyDescent="0.3">
      <c r="A290" s="41" t="s">
        <v>269</v>
      </c>
      <c r="B290" s="17" t="s">
        <v>844</v>
      </c>
      <c r="C290" s="17" t="s">
        <v>845</v>
      </c>
      <c r="D290" s="25">
        <f t="shared" si="4"/>
        <v>12.642857142857142</v>
      </c>
      <c r="E290" s="1">
        <v>8</v>
      </c>
      <c r="F290" s="1">
        <v>13</v>
      </c>
      <c r="G290" s="1">
        <v>8</v>
      </c>
      <c r="H290" s="1">
        <v>13</v>
      </c>
      <c r="I290" s="1">
        <v>15</v>
      </c>
      <c r="J290" s="1">
        <v>13</v>
      </c>
      <c r="K290" s="1">
        <v>15</v>
      </c>
      <c r="L290" s="1">
        <v>12</v>
      </c>
      <c r="M290" s="1">
        <v>11</v>
      </c>
      <c r="N290" s="1">
        <v>11</v>
      </c>
      <c r="O290" s="1">
        <v>15</v>
      </c>
      <c r="P290" s="1">
        <v>14</v>
      </c>
      <c r="Q290" s="1">
        <v>14</v>
      </c>
      <c r="R290" s="1">
        <v>15</v>
      </c>
    </row>
    <row r="291" spans="1:18" ht="15" customHeight="1" thickBot="1" x14ac:dyDescent="0.3">
      <c r="A291" s="41" t="s">
        <v>269</v>
      </c>
      <c r="B291" s="17" t="s">
        <v>848</v>
      </c>
      <c r="C291" s="17" t="s">
        <v>470</v>
      </c>
      <c r="D291" s="25">
        <f t="shared" si="4"/>
        <v>14.785714285714286</v>
      </c>
      <c r="E291" s="1">
        <v>19</v>
      </c>
      <c r="F291" s="1">
        <v>16</v>
      </c>
      <c r="G291" s="1">
        <v>16</v>
      </c>
      <c r="H291" s="1">
        <v>14</v>
      </c>
      <c r="I291" s="1">
        <v>15</v>
      </c>
      <c r="J291" s="1">
        <v>14</v>
      </c>
      <c r="K291" s="1">
        <v>13</v>
      </c>
      <c r="L291" s="1">
        <v>12</v>
      </c>
      <c r="M291" s="1">
        <v>14</v>
      </c>
      <c r="N291" s="1">
        <v>13</v>
      </c>
      <c r="O291" s="1">
        <v>15</v>
      </c>
      <c r="P291" s="1">
        <v>16</v>
      </c>
      <c r="Q291" s="1">
        <v>14</v>
      </c>
      <c r="R291" s="1">
        <v>16</v>
      </c>
    </row>
    <row r="292" spans="1:18" ht="15" customHeight="1" thickBot="1" x14ac:dyDescent="0.3">
      <c r="A292" s="41" t="s">
        <v>269</v>
      </c>
      <c r="B292" s="17" t="s">
        <v>850</v>
      </c>
      <c r="C292" s="17" t="s">
        <v>192</v>
      </c>
      <c r="D292" s="25">
        <f t="shared" si="4"/>
        <v>12.714285714285714</v>
      </c>
      <c r="E292" s="1">
        <v>17</v>
      </c>
      <c r="F292" s="1">
        <v>15</v>
      </c>
      <c r="G292" s="1">
        <v>15</v>
      </c>
      <c r="H292" s="1">
        <v>13</v>
      </c>
      <c r="I292" s="1">
        <v>14</v>
      </c>
      <c r="J292" s="1">
        <v>13</v>
      </c>
      <c r="K292" s="1">
        <v>13</v>
      </c>
      <c r="L292" s="1">
        <v>8</v>
      </c>
      <c r="M292" s="1">
        <v>11</v>
      </c>
      <c r="N292" s="1">
        <v>10</v>
      </c>
      <c r="O292" s="1">
        <v>13</v>
      </c>
      <c r="P292" s="1">
        <v>12</v>
      </c>
      <c r="Q292" s="1">
        <v>10</v>
      </c>
      <c r="R292" s="1">
        <v>14</v>
      </c>
    </row>
    <row r="293" spans="1:18" ht="15" customHeight="1" thickBot="1" x14ac:dyDescent="0.3">
      <c r="A293" s="41" t="s">
        <v>269</v>
      </c>
      <c r="B293" s="17" t="s">
        <v>851</v>
      </c>
      <c r="C293" s="17" t="s">
        <v>852</v>
      </c>
      <c r="D293" s="25">
        <f t="shared" si="4"/>
        <v>12.642857142857142</v>
      </c>
      <c r="E293" s="1">
        <v>15</v>
      </c>
      <c r="F293" s="1">
        <v>12</v>
      </c>
      <c r="G293" s="1">
        <v>9</v>
      </c>
      <c r="H293" s="1">
        <v>13</v>
      </c>
      <c r="I293" s="1">
        <v>11</v>
      </c>
      <c r="J293" s="1">
        <v>15</v>
      </c>
      <c r="K293" s="1">
        <v>13</v>
      </c>
      <c r="L293" s="1">
        <v>16</v>
      </c>
      <c r="M293" s="1">
        <v>10</v>
      </c>
      <c r="N293" s="1">
        <v>14</v>
      </c>
      <c r="O293" s="1">
        <v>8</v>
      </c>
      <c r="P293" s="1">
        <v>12</v>
      </c>
      <c r="Q293" s="1">
        <v>15</v>
      </c>
      <c r="R293" s="1">
        <v>14</v>
      </c>
    </row>
    <row r="294" spans="1:18" ht="15" customHeight="1" thickBot="1" x14ac:dyDescent="0.3">
      <c r="A294" s="41" t="s">
        <v>269</v>
      </c>
      <c r="B294" s="17" t="s">
        <v>853</v>
      </c>
      <c r="C294" s="17" t="s">
        <v>635</v>
      </c>
      <c r="D294" s="25">
        <f t="shared" si="4"/>
        <v>13.428571428571429</v>
      </c>
      <c r="E294" s="1">
        <v>12</v>
      </c>
      <c r="F294" s="1">
        <v>15</v>
      </c>
      <c r="G294" s="1">
        <v>12</v>
      </c>
      <c r="H294" s="1">
        <v>12</v>
      </c>
      <c r="I294" s="1">
        <v>11</v>
      </c>
      <c r="J294" s="1">
        <v>14</v>
      </c>
      <c r="K294" s="1">
        <v>16</v>
      </c>
      <c r="L294" s="1">
        <v>16</v>
      </c>
      <c r="M294" s="1">
        <v>13</v>
      </c>
      <c r="N294" s="1">
        <v>14</v>
      </c>
      <c r="O294" s="1">
        <v>11</v>
      </c>
      <c r="P294" s="1">
        <v>13</v>
      </c>
      <c r="Q294" s="1">
        <v>16</v>
      </c>
      <c r="R294" s="1">
        <v>13</v>
      </c>
    </row>
    <row r="295" spans="1:18" ht="15" customHeight="1" thickBot="1" x14ac:dyDescent="0.3">
      <c r="A295" s="41" t="s">
        <v>269</v>
      </c>
      <c r="B295" s="17" t="s">
        <v>854</v>
      </c>
      <c r="C295" s="17" t="s">
        <v>855</v>
      </c>
      <c r="D295" s="25">
        <f t="shared" si="4"/>
        <v>13.214285714285714</v>
      </c>
      <c r="E295" s="1">
        <v>13</v>
      </c>
      <c r="F295" s="1">
        <v>14</v>
      </c>
      <c r="G295" s="1">
        <v>13</v>
      </c>
      <c r="H295" s="1">
        <v>16</v>
      </c>
      <c r="I295" s="1">
        <v>13</v>
      </c>
      <c r="J295" s="1">
        <v>14</v>
      </c>
      <c r="K295" s="1">
        <v>12</v>
      </c>
      <c r="L295" s="1">
        <v>11</v>
      </c>
      <c r="M295" s="1">
        <v>14</v>
      </c>
      <c r="N295" s="1">
        <v>14</v>
      </c>
      <c r="O295" s="1">
        <v>12</v>
      </c>
      <c r="P295" s="1">
        <v>11</v>
      </c>
      <c r="Q295" s="1">
        <v>14</v>
      </c>
      <c r="R295" s="1">
        <v>14</v>
      </c>
    </row>
    <row r="296" spans="1:18" ht="15" customHeight="1" thickBot="1" x14ac:dyDescent="0.3">
      <c r="A296" s="41" t="s">
        <v>269</v>
      </c>
      <c r="B296" s="17" t="s">
        <v>856</v>
      </c>
      <c r="C296" s="17" t="s">
        <v>60</v>
      </c>
      <c r="D296" s="25">
        <f t="shared" si="4"/>
        <v>11.428571428571429</v>
      </c>
      <c r="E296" s="1">
        <v>5</v>
      </c>
      <c r="F296" s="1">
        <v>15</v>
      </c>
      <c r="G296" s="1">
        <v>8</v>
      </c>
      <c r="H296" s="1">
        <v>13</v>
      </c>
      <c r="I296" s="1">
        <v>14</v>
      </c>
      <c r="J296" s="1">
        <v>13</v>
      </c>
      <c r="K296" s="1">
        <v>16</v>
      </c>
      <c r="L296" s="1">
        <v>13</v>
      </c>
      <c r="M296" s="1">
        <v>6</v>
      </c>
      <c r="N296" s="1">
        <v>15</v>
      </c>
      <c r="O296" s="1">
        <v>9</v>
      </c>
      <c r="P296" s="1">
        <v>10</v>
      </c>
      <c r="Q296" s="1">
        <v>13</v>
      </c>
      <c r="R296" s="1">
        <v>10</v>
      </c>
    </row>
    <row r="297" spans="1:18" ht="15" customHeight="1" thickBot="1" x14ac:dyDescent="0.3">
      <c r="A297" s="41" t="s">
        <v>269</v>
      </c>
      <c r="B297" s="17" t="s">
        <v>857</v>
      </c>
      <c r="C297" s="17" t="s">
        <v>238</v>
      </c>
      <c r="D297" s="25">
        <f t="shared" si="4"/>
        <v>13.571428571428571</v>
      </c>
      <c r="E297" s="1">
        <v>10</v>
      </c>
      <c r="F297" s="1">
        <v>15</v>
      </c>
      <c r="G297" s="1">
        <v>14</v>
      </c>
      <c r="H297" s="1">
        <v>16</v>
      </c>
      <c r="I297" s="1">
        <v>14</v>
      </c>
      <c r="J297" s="1">
        <v>14</v>
      </c>
      <c r="K297" s="1">
        <v>15</v>
      </c>
      <c r="L297" s="1">
        <v>14</v>
      </c>
      <c r="M297" s="1">
        <v>13</v>
      </c>
      <c r="N297" s="1">
        <v>16</v>
      </c>
      <c r="O297" s="1">
        <v>7</v>
      </c>
      <c r="P297" s="1">
        <v>13</v>
      </c>
      <c r="Q297" s="1">
        <v>13</v>
      </c>
      <c r="R297" s="1">
        <v>16</v>
      </c>
    </row>
    <row r="298" spans="1:18" ht="15" customHeight="1" thickBot="1" x14ac:dyDescent="0.3">
      <c r="A298" s="41" t="s">
        <v>269</v>
      </c>
      <c r="B298" s="17" t="s">
        <v>858</v>
      </c>
      <c r="C298" s="17" t="s">
        <v>100</v>
      </c>
      <c r="D298" s="25">
        <f t="shared" si="4"/>
        <v>12.142857142857142</v>
      </c>
      <c r="E298" s="1">
        <v>13</v>
      </c>
      <c r="F298" s="1">
        <v>14</v>
      </c>
      <c r="G298" s="1">
        <v>13</v>
      </c>
      <c r="H298" s="1">
        <v>12</v>
      </c>
      <c r="I298" s="1">
        <v>13</v>
      </c>
      <c r="J298" s="1">
        <v>11</v>
      </c>
      <c r="K298" s="1">
        <v>11</v>
      </c>
      <c r="L298" s="1">
        <v>12</v>
      </c>
      <c r="M298" s="1">
        <v>14</v>
      </c>
      <c r="N298" s="1">
        <v>14</v>
      </c>
      <c r="O298" s="1">
        <v>9</v>
      </c>
      <c r="P298" s="1">
        <v>11</v>
      </c>
      <c r="Q298" s="1">
        <v>11</v>
      </c>
      <c r="R298" s="1">
        <v>12</v>
      </c>
    </row>
    <row r="299" spans="1:18" ht="15" customHeight="1" thickBot="1" x14ac:dyDescent="0.3">
      <c r="A299" s="41" t="s">
        <v>269</v>
      </c>
      <c r="B299" s="17" t="s">
        <v>861</v>
      </c>
      <c r="C299" s="17" t="s">
        <v>862</v>
      </c>
      <c r="D299" s="25">
        <f t="shared" si="4"/>
        <v>12.285714285714286</v>
      </c>
      <c r="E299" s="1">
        <v>11</v>
      </c>
      <c r="F299" s="1">
        <v>14</v>
      </c>
      <c r="G299" s="1">
        <v>11</v>
      </c>
      <c r="H299" s="1">
        <v>12</v>
      </c>
      <c r="I299" s="1">
        <v>14</v>
      </c>
      <c r="J299" s="1">
        <v>12</v>
      </c>
      <c r="K299" s="1">
        <v>19</v>
      </c>
      <c r="L299" s="1">
        <v>13</v>
      </c>
      <c r="M299" s="1">
        <v>4</v>
      </c>
      <c r="N299" s="1">
        <v>10</v>
      </c>
      <c r="O299" s="1">
        <v>13</v>
      </c>
      <c r="P299" s="1">
        <v>14</v>
      </c>
      <c r="Q299" s="1">
        <v>10</v>
      </c>
      <c r="R299" s="1">
        <v>15</v>
      </c>
    </row>
    <row r="300" spans="1:18" ht="15" customHeight="1" thickBot="1" x14ac:dyDescent="0.3">
      <c r="A300" s="41" t="s">
        <v>269</v>
      </c>
      <c r="B300" s="17" t="s">
        <v>863</v>
      </c>
      <c r="C300" s="17" t="s">
        <v>12</v>
      </c>
      <c r="D300" s="25">
        <f t="shared" si="4"/>
        <v>11.571428571428571</v>
      </c>
      <c r="E300" s="1">
        <v>11</v>
      </c>
      <c r="F300" s="1">
        <v>14</v>
      </c>
      <c r="G300" s="1">
        <v>13</v>
      </c>
      <c r="H300" s="1">
        <v>12</v>
      </c>
      <c r="I300" s="1">
        <v>13</v>
      </c>
      <c r="J300" s="1">
        <v>14</v>
      </c>
      <c r="K300" s="1">
        <v>9</v>
      </c>
      <c r="L300" s="1">
        <v>14</v>
      </c>
      <c r="M300" s="1">
        <v>10</v>
      </c>
      <c r="N300" s="1">
        <v>3</v>
      </c>
      <c r="O300" s="1">
        <v>12</v>
      </c>
      <c r="P300" s="1">
        <v>13</v>
      </c>
      <c r="Q300" s="1">
        <v>11</v>
      </c>
      <c r="R300" s="1">
        <v>13</v>
      </c>
    </row>
    <row r="301" spans="1:18" ht="15" customHeight="1" thickBot="1" x14ac:dyDescent="0.3">
      <c r="A301" s="41" t="s">
        <v>269</v>
      </c>
      <c r="B301" s="17" t="s">
        <v>865</v>
      </c>
      <c r="C301" s="17" t="s">
        <v>18</v>
      </c>
      <c r="D301" s="25">
        <f t="shared" si="4"/>
        <v>12.928571428571429</v>
      </c>
      <c r="E301" s="1">
        <v>15</v>
      </c>
      <c r="F301" s="1">
        <v>12</v>
      </c>
      <c r="G301" s="1">
        <v>16</v>
      </c>
      <c r="H301" s="1">
        <v>12</v>
      </c>
      <c r="I301" s="1">
        <v>15</v>
      </c>
      <c r="J301" s="1">
        <v>13</v>
      </c>
      <c r="K301" s="1">
        <v>14</v>
      </c>
      <c r="L301" s="1">
        <v>9</v>
      </c>
      <c r="M301" s="1">
        <v>9</v>
      </c>
      <c r="N301" s="1">
        <v>13</v>
      </c>
      <c r="O301" s="1">
        <v>13</v>
      </c>
      <c r="P301" s="1">
        <v>14</v>
      </c>
      <c r="Q301" s="1">
        <v>11</v>
      </c>
      <c r="R301" s="1">
        <v>15</v>
      </c>
    </row>
    <row r="302" spans="1:18" ht="15" customHeight="1" thickBot="1" x14ac:dyDescent="0.3">
      <c r="A302" s="41" t="s">
        <v>269</v>
      </c>
      <c r="B302" s="17" t="s">
        <v>867</v>
      </c>
      <c r="C302" s="17" t="s">
        <v>93</v>
      </c>
      <c r="D302" s="25">
        <f t="shared" si="4"/>
        <v>12.428571428571429</v>
      </c>
      <c r="E302" s="1">
        <v>9</v>
      </c>
      <c r="F302" s="1">
        <v>16</v>
      </c>
      <c r="G302" s="1">
        <v>13</v>
      </c>
      <c r="H302" s="1">
        <v>14</v>
      </c>
      <c r="I302" s="1">
        <v>15</v>
      </c>
      <c r="J302" s="1">
        <v>15</v>
      </c>
      <c r="K302" s="1">
        <v>15</v>
      </c>
      <c r="L302" s="1">
        <v>8</v>
      </c>
      <c r="M302" s="1">
        <v>8</v>
      </c>
      <c r="N302" s="1">
        <v>7</v>
      </c>
      <c r="O302" s="1">
        <v>15</v>
      </c>
      <c r="P302" s="1">
        <v>12</v>
      </c>
      <c r="Q302" s="1">
        <v>13</v>
      </c>
      <c r="R302" s="1">
        <v>14</v>
      </c>
    </row>
    <row r="303" spans="1:18" ht="15" customHeight="1" thickBot="1" x14ac:dyDescent="0.3">
      <c r="A303" s="41" t="s">
        <v>269</v>
      </c>
      <c r="B303" s="17" t="s">
        <v>869</v>
      </c>
      <c r="C303" s="17" t="s">
        <v>870</v>
      </c>
      <c r="D303" s="25">
        <f t="shared" si="4"/>
        <v>11.714285714285714</v>
      </c>
      <c r="E303" s="1">
        <v>12</v>
      </c>
      <c r="F303" s="1">
        <v>14</v>
      </c>
      <c r="G303" s="1">
        <v>9</v>
      </c>
      <c r="H303" s="1">
        <v>15</v>
      </c>
      <c r="I303" s="1">
        <v>11</v>
      </c>
      <c r="J303" s="1">
        <v>12</v>
      </c>
      <c r="K303" s="1">
        <v>12</v>
      </c>
      <c r="L303" s="1">
        <v>16</v>
      </c>
      <c r="M303" s="1">
        <v>7</v>
      </c>
      <c r="N303" s="1">
        <v>16</v>
      </c>
      <c r="O303" s="1">
        <v>6</v>
      </c>
      <c r="P303" s="1">
        <v>10</v>
      </c>
      <c r="Q303" s="1">
        <v>12</v>
      </c>
      <c r="R303" s="1">
        <v>12</v>
      </c>
    </row>
    <row r="304" spans="1:18" ht="15" customHeight="1" thickBot="1" x14ac:dyDescent="0.3">
      <c r="A304" s="41" t="s">
        <v>269</v>
      </c>
      <c r="B304" s="17" t="s">
        <v>872</v>
      </c>
      <c r="C304" s="17" t="s">
        <v>470</v>
      </c>
      <c r="D304" s="25">
        <f t="shared" si="4"/>
        <v>13.214285714285714</v>
      </c>
      <c r="E304" s="1">
        <v>9</v>
      </c>
      <c r="F304" s="1">
        <v>13</v>
      </c>
      <c r="G304" s="1">
        <v>13</v>
      </c>
      <c r="H304" s="1">
        <v>15</v>
      </c>
      <c r="I304" s="1">
        <v>13</v>
      </c>
      <c r="J304" s="1">
        <v>14</v>
      </c>
      <c r="K304" s="1">
        <v>14</v>
      </c>
      <c r="L304" s="1">
        <v>12</v>
      </c>
      <c r="M304" s="1">
        <v>13</v>
      </c>
      <c r="N304" s="1">
        <v>13</v>
      </c>
      <c r="O304" s="1">
        <v>12</v>
      </c>
      <c r="P304" s="1">
        <v>14</v>
      </c>
      <c r="Q304" s="1">
        <v>14</v>
      </c>
      <c r="R304" s="1">
        <v>16</v>
      </c>
    </row>
    <row r="305" spans="1:18" ht="15" customHeight="1" thickBot="1" x14ac:dyDescent="0.3">
      <c r="A305" s="41" t="s">
        <v>269</v>
      </c>
      <c r="B305" s="17" t="s">
        <v>873</v>
      </c>
      <c r="C305" s="17" t="s">
        <v>33</v>
      </c>
      <c r="D305" s="25">
        <f t="shared" si="4"/>
        <v>12.857142857142858</v>
      </c>
      <c r="E305" s="1">
        <v>13</v>
      </c>
      <c r="F305" s="1">
        <v>15</v>
      </c>
      <c r="G305" s="1">
        <v>15</v>
      </c>
      <c r="H305" s="1">
        <v>14</v>
      </c>
      <c r="I305" s="1">
        <v>13</v>
      </c>
      <c r="J305" s="1">
        <v>13</v>
      </c>
      <c r="K305" s="1">
        <v>16</v>
      </c>
      <c r="L305" s="1">
        <v>9</v>
      </c>
      <c r="M305" s="1">
        <v>11</v>
      </c>
      <c r="N305" s="1">
        <v>8</v>
      </c>
      <c r="O305" s="1">
        <v>15</v>
      </c>
      <c r="P305" s="1">
        <v>14</v>
      </c>
      <c r="Q305" s="1">
        <v>11</v>
      </c>
      <c r="R305" s="1">
        <v>13</v>
      </c>
    </row>
    <row r="306" spans="1:18" ht="15" customHeight="1" thickBot="1" x14ac:dyDescent="0.3">
      <c r="A306" s="41" t="s">
        <v>269</v>
      </c>
      <c r="B306" s="17" t="s">
        <v>874</v>
      </c>
      <c r="C306" s="17" t="s">
        <v>484</v>
      </c>
      <c r="D306" s="25">
        <f t="shared" si="4"/>
        <v>12.357142857142858</v>
      </c>
      <c r="E306" s="1">
        <v>13</v>
      </c>
      <c r="F306" s="1">
        <v>14</v>
      </c>
      <c r="G306" s="1">
        <v>13</v>
      </c>
      <c r="H306" s="1">
        <v>11</v>
      </c>
      <c r="I306" s="1">
        <v>13</v>
      </c>
      <c r="J306" s="1">
        <v>14</v>
      </c>
      <c r="K306" s="1">
        <v>12</v>
      </c>
      <c r="L306" s="1">
        <v>7</v>
      </c>
      <c r="M306" s="1">
        <v>14</v>
      </c>
      <c r="N306" s="1">
        <v>14</v>
      </c>
      <c r="O306" s="1">
        <v>14</v>
      </c>
      <c r="P306" s="1">
        <v>10</v>
      </c>
      <c r="Q306" s="1">
        <v>12</v>
      </c>
      <c r="R306" s="1">
        <v>12</v>
      </c>
    </row>
    <row r="307" spans="1:18" ht="15" customHeight="1" thickBot="1" x14ac:dyDescent="0.3">
      <c r="A307" s="41" t="s">
        <v>269</v>
      </c>
      <c r="B307" s="17" t="s">
        <v>875</v>
      </c>
      <c r="C307" s="17" t="s">
        <v>852</v>
      </c>
      <c r="D307" s="25">
        <f t="shared" si="4"/>
        <v>12</v>
      </c>
      <c r="E307" s="1">
        <v>12</v>
      </c>
      <c r="F307" s="1">
        <v>13</v>
      </c>
      <c r="G307" s="1">
        <v>13</v>
      </c>
      <c r="H307" s="1">
        <v>13</v>
      </c>
      <c r="I307" s="1">
        <v>13</v>
      </c>
      <c r="J307" s="1">
        <v>13</v>
      </c>
      <c r="K307" s="1">
        <v>11</v>
      </c>
      <c r="L307" s="1">
        <v>12</v>
      </c>
      <c r="M307" s="1">
        <v>11</v>
      </c>
      <c r="N307" s="1">
        <v>13</v>
      </c>
      <c r="O307" s="1">
        <v>8</v>
      </c>
      <c r="P307" s="1">
        <v>12</v>
      </c>
      <c r="Q307" s="1">
        <v>14</v>
      </c>
      <c r="R307" s="1">
        <v>10</v>
      </c>
    </row>
    <row r="308" spans="1:18" ht="15" customHeight="1" thickBot="1" x14ac:dyDescent="0.3">
      <c r="A308" s="41" t="s">
        <v>269</v>
      </c>
      <c r="B308" s="17" t="s">
        <v>877</v>
      </c>
      <c r="C308" s="17" t="s">
        <v>312</v>
      </c>
      <c r="D308" s="25">
        <f t="shared" si="4"/>
        <v>11.857142857142858</v>
      </c>
      <c r="E308" s="1">
        <v>14</v>
      </c>
      <c r="F308" s="1">
        <v>12</v>
      </c>
      <c r="G308" s="1">
        <v>13</v>
      </c>
      <c r="H308" s="1">
        <v>11</v>
      </c>
      <c r="I308" s="1">
        <v>11</v>
      </c>
      <c r="J308" s="1">
        <v>10</v>
      </c>
      <c r="K308" s="1">
        <v>16</v>
      </c>
      <c r="L308" s="1">
        <v>14</v>
      </c>
      <c r="M308" s="1">
        <v>8</v>
      </c>
      <c r="N308" s="1">
        <v>13</v>
      </c>
      <c r="O308" s="1">
        <v>7</v>
      </c>
      <c r="P308" s="1">
        <v>12</v>
      </c>
      <c r="Q308" s="1">
        <v>12</v>
      </c>
      <c r="R308" s="1">
        <v>13</v>
      </c>
    </row>
    <row r="309" spans="1:18" ht="15" customHeight="1" thickBot="1" x14ac:dyDescent="0.3">
      <c r="A309" s="41" t="s">
        <v>269</v>
      </c>
      <c r="B309" s="17" t="s">
        <v>878</v>
      </c>
      <c r="C309" s="17" t="s">
        <v>599</v>
      </c>
      <c r="D309" s="25">
        <f t="shared" si="4"/>
        <v>12.5</v>
      </c>
      <c r="E309" s="1">
        <v>8</v>
      </c>
      <c r="F309" s="1">
        <v>13</v>
      </c>
      <c r="G309" s="1">
        <v>15</v>
      </c>
      <c r="H309" s="1">
        <v>12</v>
      </c>
      <c r="I309" s="1">
        <v>12</v>
      </c>
      <c r="J309" s="1">
        <v>12</v>
      </c>
      <c r="K309" s="1">
        <v>14</v>
      </c>
      <c r="L309" s="1">
        <v>13</v>
      </c>
      <c r="M309" s="1">
        <v>7</v>
      </c>
      <c r="N309" s="1">
        <v>14</v>
      </c>
      <c r="O309" s="1">
        <v>13</v>
      </c>
      <c r="P309" s="1">
        <v>14</v>
      </c>
      <c r="Q309" s="1">
        <v>12</v>
      </c>
      <c r="R309" s="1">
        <v>16</v>
      </c>
    </row>
    <row r="310" spans="1:18" ht="15" customHeight="1" thickBot="1" x14ac:dyDescent="0.3">
      <c r="A310" s="41" t="s">
        <v>269</v>
      </c>
      <c r="B310" s="17" t="s">
        <v>879</v>
      </c>
      <c r="C310" s="17" t="s">
        <v>880</v>
      </c>
      <c r="D310" s="25">
        <f t="shared" si="4"/>
        <v>11.642857142857142</v>
      </c>
      <c r="E310" s="1">
        <v>9</v>
      </c>
      <c r="F310" s="1">
        <v>13</v>
      </c>
      <c r="G310" s="1">
        <v>10</v>
      </c>
      <c r="H310" s="1">
        <v>12</v>
      </c>
      <c r="I310" s="1">
        <v>11</v>
      </c>
      <c r="J310" s="1">
        <v>14</v>
      </c>
      <c r="K310" s="1">
        <v>8</v>
      </c>
      <c r="L310" s="1">
        <v>9</v>
      </c>
      <c r="M310" s="1">
        <v>13</v>
      </c>
      <c r="N310" s="1">
        <v>12</v>
      </c>
      <c r="O310" s="1">
        <v>13</v>
      </c>
      <c r="P310" s="1">
        <v>11</v>
      </c>
      <c r="Q310" s="1">
        <v>14</v>
      </c>
      <c r="R310" s="1">
        <v>14</v>
      </c>
    </row>
    <row r="311" spans="1:18" ht="15" customHeight="1" thickBot="1" x14ac:dyDescent="0.3">
      <c r="A311" s="41" t="s">
        <v>269</v>
      </c>
      <c r="B311" s="17" t="s">
        <v>883</v>
      </c>
      <c r="C311" s="17" t="s">
        <v>238</v>
      </c>
      <c r="D311" s="25">
        <f t="shared" si="4"/>
        <v>11.714285714285714</v>
      </c>
      <c r="E311" s="1">
        <v>8</v>
      </c>
      <c r="F311" s="1">
        <v>12</v>
      </c>
      <c r="G311" s="1">
        <v>11</v>
      </c>
      <c r="H311" s="1">
        <v>13</v>
      </c>
      <c r="I311" s="1">
        <v>13</v>
      </c>
      <c r="J311" s="1">
        <v>12</v>
      </c>
      <c r="K311" s="1">
        <v>12</v>
      </c>
      <c r="L311" s="1">
        <v>13</v>
      </c>
      <c r="M311" s="1">
        <v>10</v>
      </c>
      <c r="N311" s="1">
        <v>15</v>
      </c>
      <c r="O311" s="1">
        <v>12</v>
      </c>
      <c r="P311" s="1">
        <v>12</v>
      </c>
      <c r="Q311" s="1">
        <v>11</v>
      </c>
      <c r="R311" s="1">
        <v>10</v>
      </c>
    </row>
    <row r="312" spans="1:18" ht="15" customHeight="1" thickBot="1" x14ac:dyDescent="0.3">
      <c r="A312" s="41" t="s">
        <v>269</v>
      </c>
      <c r="B312" s="17" t="s">
        <v>886</v>
      </c>
      <c r="C312" s="17" t="s">
        <v>12</v>
      </c>
      <c r="D312" s="25">
        <f t="shared" si="4"/>
        <v>9.5714285714285712</v>
      </c>
      <c r="E312" s="1">
        <v>8</v>
      </c>
      <c r="F312" s="1">
        <v>13</v>
      </c>
      <c r="G312" s="1">
        <v>9</v>
      </c>
      <c r="H312" s="1">
        <v>14</v>
      </c>
      <c r="I312" s="1">
        <v>11</v>
      </c>
      <c r="J312" s="1">
        <v>10</v>
      </c>
      <c r="K312" s="1">
        <v>7</v>
      </c>
      <c r="L312" s="1">
        <v>1</v>
      </c>
      <c r="M312" s="1">
        <v>12</v>
      </c>
      <c r="N312" s="1">
        <v>2</v>
      </c>
      <c r="O312" s="1">
        <v>13</v>
      </c>
      <c r="P312" s="1">
        <v>12</v>
      </c>
      <c r="Q312" s="1">
        <v>11</v>
      </c>
      <c r="R312" s="1">
        <v>11</v>
      </c>
    </row>
    <row r="313" spans="1:18" ht="15" customHeight="1" thickBot="1" x14ac:dyDescent="0.3">
      <c r="A313" s="41" t="s">
        <v>269</v>
      </c>
      <c r="B313" s="17" t="s">
        <v>887</v>
      </c>
      <c r="C313" s="17" t="s">
        <v>238</v>
      </c>
      <c r="D313" s="25">
        <f t="shared" si="4"/>
        <v>11.285714285714286</v>
      </c>
      <c r="E313" s="1">
        <v>11</v>
      </c>
      <c r="F313" s="1">
        <v>13</v>
      </c>
      <c r="G313" s="1">
        <v>12</v>
      </c>
      <c r="H313" s="1">
        <v>13</v>
      </c>
      <c r="I313" s="1">
        <v>12</v>
      </c>
      <c r="J313" s="1">
        <v>13</v>
      </c>
      <c r="K313" s="1">
        <v>12</v>
      </c>
      <c r="L313" s="1">
        <v>12</v>
      </c>
      <c r="M313" s="1">
        <v>9</v>
      </c>
      <c r="N313" s="1">
        <v>13</v>
      </c>
      <c r="O313" s="1">
        <v>5</v>
      </c>
      <c r="P313" s="1">
        <v>10</v>
      </c>
      <c r="Q313" s="1">
        <v>11</v>
      </c>
      <c r="R313" s="1">
        <v>12</v>
      </c>
    </row>
    <row r="314" spans="1:18" ht="15" customHeight="1" thickBot="1" x14ac:dyDescent="0.3">
      <c r="A314" s="36" t="s">
        <v>548</v>
      </c>
      <c r="B314" s="17" t="s">
        <v>893</v>
      </c>
      <c r="C314" s="17" t="s">
        <v>12</v>
      </c>
      <c r="D314" s="25">
        <f t="shared" si="4"/>
        <v>11.785714285714286</v>
      </c>
      <c r="E314" s="1">
        <v>11</v>
      </c>
      <c r="F314" s="1">
        <v>13</v>
      </c>
      <c r="G314" s="1">
        <v>12</v>
      </c>
      <c r="H314" s="1">
        <v>12</v>
      </c>
      <c r="I314" s="1">
        <v>13</v>
      </c>
      <c r="J314" s="1">
        <v>13</v>
      </c>
      <c r="K314" s="1">
        <v>12</v>
      </c>
      <c r="L314" s="1">
        <v>7</v>
      </c>
      <c r="M314" s="1">
        <v>13</v>
      </c>
      <c r="N314" s="1">
        <v>10</v>
      </c>
      <c r="O314" s="1">
        <v>13</v>
      </c>
      <c r="P314" s="1">
        <v>13</v>
      </c>
      <c r="Q314" s="1">
        <v>11</v>
      </c>
      <c r="R314" s="1">
        <v>12</v>
      </c>
    </row>
    <row r="315" spans="1:18" ht="15" customHeight="1" thickBot="1" x14ac:dyDescent="0.3">
      <c r="A315" s="36" t="s">
        <v>548</v>
      </c>
      <c r="B315" s="17" t="s">
        <v>894</v>
      </c>
      <c r="C315" s="17" t="s">
        <v>125</v>
      </c>
      <c r="D315" s="25">
        <f t="shared" si="4"/>
        <v>11.357142857142858</v>
      </c>
      <c r="E315" s="1">
        <v>10</v>
      </c>
      <c r="F315" s="1">
        <v>13</v>
      </c>
      <c r="G315" s="1">
        <v>10</v>
      </c>
      <c r="H315" s="1">
        <v>14</v>
      </c>
      <c r="I315" s="1">
        <v>12</v>
      </c>
      <c r="J315" s="1">
        <v>13</v>
      </c>
      <c r="K315" s="1">
        <v>12</v>
      </c>
      <c r="L315" s="1">
        <v>12</v>
      </c>
      <c r="M315" s="1">
        <v>2</v>
      </c>
      <c r="N315" s="1">
        <v>9</v>
      </c>
      <c r="O315" s="1">
        <v>13</v>
      </c>
      <c r="P315" s="1">
        <v>12</v>
      </c>
      <c r="Q315" s="1">
        <v>14</v>
      </c>
      <c r="R315" s="1">
        <v>13</v>
      </c>
    </row>
    <row r="316" spans="1:18" ht="15" customHeight="1" thickBot="1" x14ac:dyDescent="0.3">
      <c r="A316" s="36" t="s">
        <v>548</v>
      </c>
      <c r="B316" s="17" t="s">
        <v>896</v>
      </c>
      <c r="C316" s="17" t="s">
        <v>566</v>
      </c>
      <c r="D316" s="25">
        <f t="shared" si="4"/>
        <v>12.5</v>
      </c>
      <c r="E316" s="1">
        <v>12</v>
      </c>
      <c r="F316" s="1">
        <v>12</v>
      </c>
      <c r="G316" s="1">
        <v>12</v>
      </c>
      <c r="H316" s="1">
        <v>12</v>
      </c>
      <c r="I316" s="1">
        <v>13</v>
      </c>
      <c r="J316" s="1">
        <v>13</v>
      </c>
      <c r="K316" s="1">
        <v>14</v>
      </c>
      <c r="L316" s="1">
        <v>12</v>
      </c>
      <c r="M316" s="1">
        <v>13</v>
      </c>
      <c r="N316" s="1">
        <v>12</v>
      </c>
      <c r="O316" s="1">
        <v>13</v>
      </c>
      <c r="P316" s="1">
        <v>12</v>
      </c>
      <c r="Q316" s="1">
        <v>12</v>
      </c>
      <c r="R316" s="1">
        <v>13</v>
      </c>
    </row>
    <row r="317" spans="1:18" ht="15" customHeight="1" thickBot="1" x14ac:dyDescent="0.3">
      <c r="A317" s="36" t="s">
        <v>548</v>
      </c>
      <c r="B317" s="17" t="s">
        <v>898</v>
      </c>
      <c r="C317" s="17" t="s">
        <v>266</v>
      </c>
      <c r="D317" s="25">
        <f t="shared" si="4"/>
        <v>12.285714285714286</v>
      </c>
      <c r="E317" s="1">
        <v>15</v>
      </c>
      <c r="F317" s="1">
        <v>15</v>
      </c>
      <c r="G317" s="1">
        <v>14</v>
      </c>
      <c r="H317" s="1">
        <v>13</v>
      </c>
      <c r="I317" s="1">
        <v>14</v>
      </c>
      <c r="J317" s="1">
        <v>13</v>
      </c>
      <c r="K317" s="1">
        <v>12</v>
      </c>
      <c r="L317" s="1">
        <v>6</v>
      </c>
      <c r="M317" s="1">
        <v>11</v>
      </c>
      <c r="N317" s="1">
        <v>9</v>
      </c>
      <c r="O317" s="1">
        <v>13</v>
      </c>
      <c r="P317" s="1">
        <v>14</v>
      </c>
      <c r="Q317" s="1">
        <v>9</v>
      </c>
      <c r="R317" s="1">
        <v>14</v>
      </c>
    </row>
    <row r="318" spans="1:18" ht="15" customHeight="1" thickBot="1" x14ac:dyDescent="0.3">
      <c r="A318" s="36" t="s">
        <v>548</v>
      </c>
      <c r="B318" s="17" t="s">
        <v>900</v>
      </c>
      <c r="C318" s="17" t="s">
        <v>160</v>
      </c>
      <c r="D318" s="25">
        <f t="shared" si="4"/>
        <v>12.285714285714286</v>
      </c>
      <c r="E318" s="1">
        <v>15</v>
      </c>
      <c r="F318" s="1">
        <v>12</v>
      </c>
      <c r="G318" s="1">
        <v>15</v>
      </c>
      <c r="H318" s="1">
        <v>12</v>
      </c>
      <c r="I318" s="1">
        <v>13</v>
      </c>
      <c r="J318" s="1">
        <v>11</v>
      </c>
      <c r="K318" s="1">
        <v>14</v>
      </c>
      <c r="L318" s="1">
        <v>10</v>
      </c>
      <c r="M318" s="1">
        <v>9</v>
      </c>
      <c r="N318" s="1">
        <v>10</v>
      </c>
      <c r="O318" s="1">
        <v>13</v>
      </c>
      <c r="P318" s="1">
        <v>14</v>
      </c>
      <c r="Q318" s="1">
        <v>10</v>
      </c>
      <c r="R318" s="1">
        <v>14</v>
      </c>
    </row>
    <row r="319" spans="1:18" ht="15" customHeight="1" thickBot="1" x14ac:dyDescent="0.3">
      <c r="A319" s="36" t="s">
        <v>548</v>
      </c>
      <c r="B319" s="17" t="s">
        <v>902</v>
      </c>
      <c r="C319" s="17" t="s">
        <v>189</v>
      </c>
      <c r="D319" s="25">
        <f t="shared" si="4"/>
        <v>11.642857142857142</v>
      </c>
      <c r="E319" s="1">
        <v>10</v>
      </c>
      <c r="F319" s="1">
        <v>14</v>
      </c>
      <c r="G319" s="1">
        <v>11</v>
      </c>
      <c r="H319" s="1">
        <v>13</v>
      </c>
      <c r="I319" s="1">
        <v>10</v>
      </c>
      <c r="J319" s="1">
        <v>12</v>
      </c>
      <c r="K319" s="1">
        <v>14</v>
      </c>
      <c r="L319" s="1">
        <v>17</v>
      </c>
      <c r="M319" s="1">
        <v>6</v>
      </c>
      <c r="N319" s="1">
        <v>14</v>
      </c>
      <c r="O319" s="1">
        <v>6</v>
      </c>
      <c r="P319" s="1">
        <v>12</v>
      </c>
      <c r="Q319" s="1">
        <v>11</v>
      </c>
      <c r="R319" s="1">
        <v>13</v>
      </c>
    </row>
    <row r="320" spans="1:18" ht="15" customHeight="1" thickBot="1" x14ac:dyDescent="0.3">
      <c r="A320" s="36" t="s">
        <v>548</v>
      </c>
      <c r="B320" s="17" t="s">
        <v>904</v>
      </c>
      <c r="C320" s="17" t="s">
        <v>37</v>
      </c>
      <c r="D320" s="25">
        <f t="shared" si="4"/>
        <v>14.785714285714286</v>
      </c>
      <c r="E320" s="1">
        <v>16</v>
      </c>
      <c r="F320" s="1">
        <v>15</v>
      </c>
      <c r="G320" s="1">
        <v>16</v>
      </c>
      <c r="H320" s="1">
        <v>15</v>
      </c>
      <c r="I320" s="1">
        <v>16</v>
      </c>
      <c r="J320" s="1">
        <v>15</v>
      </c>
      <c r="K320" s="1">
        <v>15</v>
      </c>
      <c r="L320" s="1">
        <v>9</v>
      </c>
      <c r="M320" s="1">
        <v>14</v>
      </c>
      <c r="N320" s="1">
        <v>13</v>
      </c>
      <c r="O320" s="1">
        <v>16</v>
      </c>
      <c r="P320" s="1">
        <v>17</v>
      </c>
      <c r="Q320" s="1">
        <v>14</v>
      </c>
      <c r="R320" s="1">
        <v>16</v>
      </c>
    </row>
    <row r="321" spans="1:18" ht="15" customHeight="1" thickBot="1" x14ac:dyDescent="0.3">
      <c r="A321" s="36" t="s">
        <v>548</v>
      </c>
      <c r="B321" s="17" t="s">
        <v>906</v>
      </c>
      <c r="C321" s="17" t="s">
        <v>79</v>
      </c>
      <c r="D321" s="25">
        <f t="shared" si="4"/>
        <v>12</v>
      </c>
      <c r="E321" s="1">
        <v>6</v>
      </c>
      <c r="F321" s="1">
        <v>13</v>
      </c>
      <c r="G321" s="1">
        <v>8</v>
      </c>
      <c r="H321" s="1">
        <v>13</v>
      </c>
      <c r="I321" s="1">
        <v>13</v>
      </c>
      <c r="J321" s="1">
        <v>14</v>
      </c>
      <c r="K321" s="1">
        <v>12</v>
      </c>
      <c r="L321" s="1">
        <v>15</v>
      </c>
      <c r="M321" s="1">
        <v>10</v>
      </c>
      <c r="N321" s="1">
        <v>14</v>
      </c>
      <c r="O321" s="1">
        <v>9</v>
      </c>
      <c r="P321" s="1">
        <v>13</v>
      </c>
      <c r="Q321" s="1">
        <v>14</v>
      </c>
      <c r="R321" s="1">
        <v>14</v>
      </c>
    </row>
    <row r="322" spans="1:18" ht="15" customHeight="1" thickBot="1" x14ac:dyDescent="0.3">
      <c r="A322" s="36" t="s">
        <v>548</v>
      </c>
      <c r="B322" s="17" t="s">
        <v>908</v>
      </c>
      <c r="C322" s="17" t="s">
        <v>354</v>
      </c>
      <c r="D322" s="25">
        <f t="shared" ref="D322:D385" si="5">AVERAGE(E322:R322)</f>
        <v>13</v>
      </c>
      <c r="E322" s="1">
        <v>11</v>
      </c>
      <c r="F322" s="1">
        <v>13</v>
      </c>
      <c r="G322" s="1">
        <v>11</v>
      </c>
      <c r="H322" s="1">
        <v>15</v>
      </c>
      <c r="I322" s="1">
        <v>14</v>
      </c>
      <c r="J322" s="1">
        <v>13</v>
      </c>
      <c r="K322" s="1">
        <v>15</v>
      </c>
      <c r="L322" s="1">
        <v>18</v>
      </c>
      <c r="M322" s="1">
        <v>4</v>
      </c>
      <c r="N322" s="1">
        <v>16</v>
      </c>
      <c r="O322" s="1">
        <v>9</v>
      </c>
      <c r="P322" s="1">
        <v>13</v>
      </c>
      <c r="Q322" s="1">
        <v>15</v>
      </c>
      <c r="R322" s="1">
        <v>15</v>
      </c>
    </row>
    <row r="323" spans="1:18" ht="15" customHeight="1" thickBot="1" x14ac:dyDescent="0.3">
      <c r="A323" s="36" t="s">
        <v>548</v>
      </c>
      <c r="B323" s="17" t="s">
        <v>910</v>
      </c>
      <c r="C323" s="17" t="s">
        <v>100</v>
      </c>
      <c r="D323" s="25">
        <f t="shared" si="5"/>
        <v>12.142857142857142</v>
      </c>
      <c r="E323" s="1">
        <v>9</v>
      </c>
      <c r="F323" s="1">
        <v>13</v>
      </c>
      <c r="G323" s="1">
        <v>13</v>
      </c>
      <c r="H323" s="1">
        <v>12</v>
      </c>
      <c r="I323" s="1">
        <v>15</v>
      </c>
      <c r="J323" s="1">
        <v>11</v>
      </c>
      <c r="K323" s="1">
        <v>15</v>
      </c>
      <c r="L323" s="1">
        <v>14</v>
      </c>
      <c r="M323" s="1">
        <v>10</v>
      </c>
      <c r="N323" s="1">
        <v>12</v>
      </c>
      <c r="O323" s="1">
        <v>5</v>
      </c>
      <c r="P323" s="1">
        <v>14</v>
      </c>
      <c r="Q323" s="1">
        <v>12</v>
      </c>
      <c r="R323" s="1">
        <v>15</v>
      </c>
    </row>
    <row r="324" spans="1:18" ht="15" customHeight="1" thickBot="1" x14ac:dyDescent="0.3">
      <c r="A324" s="36" t="s">
        <v>548</v>
      </c>
      <c r="B324" s="17" t="s">
        <v>912</v>
      </c>
      <c r="C324" s="17" t="s">
        <v>51</v>
      </c>
      <c r="D324" s="25">
        <f t="shared" si="5"/>
        <v>13.214285714285714</v>
      </c>
      <c r="E324" s="1">
        <v>14</v>
      </c>
      <c r="F324" s="1">
        <v>13</v>
      </c>
      <c r="G324" s="1">
        <v>16</v>
      </c>
      <c r="H324" s="1">
        <v>11</v>
      </c>
      <c r="I324" s="1">
        <v>12</v>
      </c>
      <c r="J324" s="1">
        <v>12</v>
      </c>
      <c r="K324" s="1">
        <v>16</v>
      </c>
      <c r="L324" s="1">
        <v>16</v>
      </c>
      <c r="M324" s="1">
        <v>12</v>
      </c>
      <c r="N324" s="1">
        <v>16</v>
      </c>
      <c r="O324" s="1">
        <v>7</v>
      </c>
      <c r="P324" s="1">
        <v>10</v>
      </c>
      <c r="Q324" s="1">
        <v>12</v>
      </c>
      <c r="R324" s="1">
        <v>18</v>
      </c>
    </row>
    <row r="325" spans="1:18" ht="15" customHeight="1" thickBot="1" x14ac:dyDescent="0.3">
      <c r="A325" s="36" t="s">
        <v>548</v>
      </c>
      <c r="B325" s="17" t="s">
        <v>913</v>
      </c>
      <c r="C325" s="17" t="s">
        <v>100</v>
      </c>
      <c r="D325" s="25">
        <f t="shared" si="5"/>
        <v>12.071428571428571</v>
      </c>
      <c r="E325" s="1">
        <v>13</v>
      </c>
      <c r="F325" s="1">
        <v>13</v>
      </c>
      <c r="G325" s="1">
        <v>12</v>
      </c>
      <c r="H325" s="1">
        <v>13</v>
      </c>
      <c r="I325" s="1">
        <v>12</v>
      </c>
      <c r="J325" s="1">
        <v>13</v>
      </c>
      <c r="K325" s="1">
        <v>10</v>
      </c>
      <c r="L325" s="1">
        <v>14</v>
      </c>
      <c r="M325" s="1">
        <v>8</v>
      </c>
      <c r="N325" s="1">
        <v>15</v>
      </c>
      <c r="O325" s="1">
        <v>7</v>
      </c>
      <c r="P325" s="1">
        <v>11</v>
      </c>
      <c r="Q325" s="1">
        <v>15</v>
      </c>
      <c r="R325" s="1">
        <v>13</v>
      </c>
    </row>
    <row r="326" spans="1:18" ht="15" customHeight="1" thickBot="1" x14ac:dyDescent="0.3">
      <c r="A326" s="36" t="s">
        <v>548</v>
      </c>
      <c r="B326" s="17" t="s">
        <v>914</v>
      </c>
      <c r="C326" s="17" t="s">
        <v>12</v>
      </c>
      <c r="D326" s="25">
        <f t="shared" si="5"/>
        <v>10.142857142857142</v>
      </c>
      <c r="E326" s="1">
        <v>5</v>
      </c>
      <c r="F326" s="1">
        <v>13</v>
      </c>
      <c r="G326" s="1">
        <v>13</v>
      </c>
      <c r="H326" s="1">
        <v>8</v>
      </c>
      <c r="I326" s="1">
        <v>10</v>
      </c>
      <c r="J326" s="1">
        <v>11</v>
      </c>
      <c r="K326" s="1">
        <v>11</v>
      </c>
      <c r="L326" s="1">
        <v>10</v>
      </c>
      <c r="M326" s="1">
        <v>10</v>
      </c>
      <c r="N326" s="1">
        <v>2</v>
      </c>
      <c r="O326" s="1">
        <v>12</v>
      </c>
      <c r="P326" s="1">
        <v>12</v>
      </c>
      <c r="Q326" s="1">
        <v>11</v>
      </c>
      <c r="R326" s="1">
        <v>14</v>
      </c>
    </row>
    <row r="327" spans="1:18" ht="15" customHeight="1" thickBot="1" x14ac:dyDescent="0.3">
      <c r="A327" s="36" t="s">
        <v>548</v>
      </c>
      <c r="B327" s="17" t="s">
        <v>917</v>
      </c>
      <c r="C327" s="17" t="s">
        <v>12</v>
      </c>
      <c r="D327" s="25">
        <f t="shared" si="5"/>
        <v>12.142857142857142</v>
      </c>
      <c r="E327" s="1">
        <v>12</v>
      </c>
      <c r="F327" s="1">
        <v>14</v>
      </c>
      <c r="G327" s="1">
        <v>12</v>
      </c>
      <c r="H327" s="1">
        <v>11</v>
      </c>
      <c r="I327" s="1">
        <v>12</v>
      </c>
      <c r="J327" s="1">
        <v>13</v>
      </c>
      <c r="K327" s="1">
        <v>13</v>
      </c>
      <c r="L327" s="1">
        <v>9</v>
      </c>
      <c r="M327" s="1">
        <v>12</v>
      </c>
      <c r="N327" s="1">
        <v>8</v>
      </c>
      <c r="O327" s="1">
        <v>14</v>
      </c>
      <c r="P327" s="1">
        <v>13</v>
      </c>
      <c r="Q327" s="1">
        <v>15</v>
      </c>
      <c r="R327" s="1">
        <v>12</v>
      </c>
    </row>
    <row r="328" spans="1:18" ht="15" customHeight="1" thickBot="1" x14ac:dyDescent="0.3">
      <c r="A328" s="36" t="s">
        <v>548</v>
      </c>
      <c r="B328" s="17" t="s">
        <v>918</v>
      </c>
      <c r="C328" s="17" t="s">
        <v>33</v>
      </c>
      <c r="D328" s="25">
        <f t="shared" si="5"/>
        <v>12.071428571428571</v>
      </c>
      <c r="E328" s="1">
        <v>11</v>
      </c>
      <c r="F328" s="1">
        <v>16</v>
      </c>
      <c r="G328" s="1">
        <v>13</v>
      </c>
      <c r="H328" s="1">
        <v>12</v>
      </c>
      <c r="I328" s="1">
        <v>12</v>
      </c>
      <c r="J328" s="1">
        <v>13</v>
      </c>
      <c r="K328" s="1">
        <v>12</v>
      </c>
      <c r="L328" s="1">
        <v>6</v>
      </c>
      <c r="M328" s="1">
        <v>11</v>
      </c>
      <c r="N328" s="1">
        <v>12</v>
      </c>
      <c r="O328" s="1">
        <v>15</v>
      </c>
      <c r="P328" s="1">
        <v>12</v>
      </c>
      <c r="Q328" s="1">
        <v>11</v>
      </c>
      <c r="R328" s="1">
        <v>13</v>
      </c>
    </row>
    <row r="329" spans="1:18" ht="15" customHeight="1" thickBot="1" x14ac:dyDescent="0.3">
      <c r="A329" s="36" t="s">
        <v>548</v>
      </c>
      <c r="B329" s="17" t="s">
        <v>920</v>
      </c>
      <c r="C329" s="17" t="s">
        <v>852</v>
      </c>
      <c r="D329" s="25">
        <f t="shared" si="5"/>
        <v>10.285714285714286</v>
      </c>
      <c r="E329" s="1">
        <v>8</v>
      </c>
      <c r="F329" s="1">
        <v>10</v>
      </c>
      <c r="G329" s="1">
        <v>10</v>
      </c>
      <c r="H329" s="1">
        <v>11</v>
      </c>
      <c r="I329" s="1">
        <v>11</v>
      </c>
      <c r="J329" s="1">
        <v>11</v>
      </c>
      <c r="K329" s="1">
        <v>11</v>
      </c>
      <c r="L329" s="1">
        <v>14</v>
      </c>
      <c r="M329" s="1">
        <v>4</v>
      </c>
      <c r="N329" s="1">
        <v>14</v>
      </c>
      <c r="O329" s="1">
        <v>12</v>
      </c>
      <c r="P329" s="1">
        <v>9</v>
      </c>
      <c r="Q329" s="1">
        <v>8</v>
      </c>
      <c r="R329" s="1">
        <v>11</v>
      </c>
    </row>
    <row r="330" spans="1:18" ht="15" customHeight="1" thickBot="1" x14ac:dyDescent="0.3">
      <c r="A330" s="36" t="s">
        <v>548</v>
      </c>
      <c r="B330" s="17" t="s">
        <v>923</v>
      </c>
      <c r="C330" s="17" t="s">
        <v>93</v>
      </c>
      <c r="D330" s="25">
        <f t="shared" si="5"/>
        <v>13.428571428571429</v>
      </c>
      <c r="E330" s="1">
        <v>15</v>
      </c>
      <c r="F330" s="1">
        <v>14</v>
      </c>
      <c r="G330" s="1">
        <v>14</v>
      </c>
      <c r="H330" s="1">
        <v>13</v>
      </c>
      <c r="I330" s="1">
        <v>12</v>
      </c>
      <c r="J330" s="1">
        <v>14</v>
      </c>
      <c r="K330" s="1">
        <v>13</v>
      </c>
      <c r="L330" s="1">
        <v>13</v>
      </c>
      <c r="M330" s="1">
        <v>13</v>
      </c>
      <c r="N330" s="1">
        <v>12</v>
      </c>
      <c r="O330" s="1">
        <v>15</v>
      </c>
      <c r="P330" s="1">
        <v>14</v>
      </c>
      <c r="Q330" s="1">
        <v>12</v>
      </c>
      <c r="R330" s="1">
        <v>14</v>
      </c>
    </row>
    <row r="331" spans="1:18" ht="15" customHeight="1" thickBot="1" x14ac:dyDescent="0.3">
      <c r="A331" s="36" t="s">
        <v>548</v>
      </c>
      <c r="B331" s="17" t="s">
        <v>925</v>
      </c>
      <c r="C331" s="17" t="s">
        <v>870</v>
      </c>
      <c r="D331" s="25">
        <f t="shared" si="5"/>
        <v>12.214285714285714</v>
      </c>
      <c r="E331" s="1">
        <v>13</v>
      </c>
      <c r="F331" s="1">
        <v>15</v>
      </c>
      <c r="G331" s="1">
        <v>12</v>
      </c>
      <c r="H331" s="1">
        <v>14</v>
      </c>
      <c r="I331" s="1">
        <v>12</v>
      </c>
      <c r="J331" s="1">
        <v>13</v>
      </c>
      <c r="K331" s="1">
        <v>13</v>
      </c>
      <c r="L331" s="1">
        <v>10</v>
      </c>
      <c r="M331" s="1">
        <v>8</v>
      </c>
      <c r="N331" s="1">
        <v>14</v>
      </c>
      <c r="O331" s="1">
        <v>7</v>
      </c>
      <c r="P331" s="1">
        <v>14</v>
      </c>
      <c r="Q331" s="1">
        <v>13</v>
      </c>
      <c r="R331" s="1">
        <v>13</v>
      </c>
    </row>
    <row r="332" spans="1:18" ht="15" customHeight="1" thickBot="1" x14ac:dyDescent="0.3">
      <c r="A332" s="36" t="s">
        <v>548</v>
      </c>
      <c r="B332" s="17" t="s">
        <v>926</v>
      </c>
      <c r="C332" s="17" t="s">
        <v>37</v>
      </c>
      <c r="D332" s="25">
        <f t="shared" si="5"/>
        <v>13.071428571428571</v>
      </c>
      <c r="E332" s="1">
        <v>15</v>
      </c>
      <c r="F332" s="1">
        <v>15</v>
      </c>
      <c r="G332" s="1">
        <v>16</v>
      </c>
      <c r="H332" s="1">
        <v>12</v>
      </c>
      <c r="I332" s="1">
        <v>14</v>
      </c>
      <c r="J332" s="1">
        <v>13</v>
      </c>
      <c r="K332" s="1">
        <v>15</v>
      </c>
      <c r="L332" s="1">
        <v>9</v>
      </c>
      <c r="M332" s="1">
        <v>9</v>
      </c>
      <c r="N332" s="1">
        <v>12</v>
      </c>
      <c r="O332" s="1">
        <v>13</v>
      </c>
      <c r="P332" s="1">
        <v>13</v>
      </c>
      <c r="Q332" s="1">
        <v>11</v>
      </c>
      <c r="R332" s="1">
        <v>16</v>
      </c>
    </row>
    <row r="333" spans="1:18" ht="15" customHeight="1" thickBot="1" x14ac:dyDescent="0.3">
      <c r="A333" s="36" t="s">
        <v>548</v>
      </c>
      <c r="B333" s="17" t="s">
        <v>928</v>
      </c>
      <c r="C333" s="17" t="s">
        <v>470</v>
      </c>
      <c r="D333" s="25">
        <f t="shared" si="5"/>
        <v>14.142857142857142</v>
      </c>
      <c r="E333" s="1">
        <v>15</v>
      </c>
      <c r="F333" s="1">
        <v>17</v>
      </c>
      <c r="G333" s="1">
        <v>18</v>
      </c>
      <c r="H333" s="1">
        <v>15</v>
      </c>
      <c r="I333" s="1">
        <v>18</v>
      </c>
      <c r="J333" s="1">
        <v>13</v>
      </c>
      <c r="K333" s="1">
        <v>14</v>
      </c>
      <c r="L333" s="1">
        <v>9</v>
      </c>
      <c r="M333" s="1">
        <v>11</v>
      </c>
      <c r="N333" s="1">
        <v>8</v>
      </c>
      <c r="O333" s="1">
        <v>16</v>
      </c>
      <c r="P333" s="1">
        <v>18</v>
      </c>
      <c r="Q333" s="1">
        <v>8</v>
      </c>
      <c r="R333" s="1">
        <v>18</v>
      </c>
    </row>
    <row r="334" spans="1:18" ht="15" customHeight="1" thickBot="1" x14ac:dyDescent="0.3">
      <c r="A334" s="36" t="s">
        <v>548</v>
      </c>
      <c r="B334" s="17" t="s">
        <v>930</v>
      </c>
      <c r="C334" s="17" t="s">
        <v>93</v>
      </c>
      <c r="D334" s="25">
        <f t="shared" si="5"/>
        <v>12.285714285714286</v>
      </c>
      <c r="E334" s="1">
        <v>13</v>
      </c>
      <c r="F334" s="1">
        <v>15</v>
      </c>
      <c r="G334" s="1">
        <v>14</v>
      </c>
      <c r="H334" s="1">
        <v>12</v>
      </c>
      <c r="I334" s="1">
        <v>13</v>
      </c>
      <c r="J334" s="1">
        <v>12</v>
      </c>
      <c r="K334" s="1">
        <v>15</v>
      </c>
      <c r="L334" s="1">
        <v>7</v>
      </c>
      <c r="M334" s="1">
        <v>15</v>
      </c>
      <c r="N334" s="1">
        <v>8</v>
      </c>
      <c r="O334" s="1">
        <v>14</v>
      </c>
      <c r="P334" s="1">
        <v>12</v>
      </c>
      <c r="Q334" s="1">
        <v>10</v>
      </c>
      <c r="R334" s="1">
        <v>12</v>
      </c>
    </row>
    <row r="335" spans="1:18" ht="15" customHeight="1" thickBot="1" x14ac:dyDescent="0.3">
      <c r="A335" s="36" t="s">
        <v>548</v>
      </c>
      <c r="B335" s="17" t="s">
        <v>932</v>
      </c>
      <c r="C335" s="17" t="s">
        <v>160</v>
      </c>
      <c r="D335" s="25">
        <f t="shared" si="5"/>
        <v>12.571428571428571</v>
      </c>
      <c r="E335" s="1">
        <v>16</v>
      </c>
      <c r="F335" s="1">
        <v>14</v>
      </c>
      <c r="G335" s="1">
        <v>12</v>
      </c>
      <c r="H335" s="1">
        <v>14</v>
      </c>
      <c r="I335" s="1">
        <v>13</v>
      </c>
      <c r="J335" s="1">
        <v>14</v>
      </c>
      <c r="K335" s="1">
        <v>13</v>
      </c>
      <c r="L335" s="1">
        <v>5</v>
      </c>
      <c r="M335" s="1">
        <v>13</v>
      </c>
      <c r="N335" s="1">
        <v>13</v>
      </c>
      <c r="O335" s="1">
        <v>13</v>
      </c>
      <c r="P335" s="1">
        <v>11</v>
      </c>
      <c r="Q335" s="1">
        <v>13</v>
      </c>
      <c r="R335" s="1">
        <v>12</v>
      </c>
    </row>
    <row r="336" spans="1:18" ht="15" customHeight="1" thickBot="1" x14ac:dyDescent="0.3">
      <c r="A336" s="36" t="s">
        <v>548</v>
      </c>
      <c r="B336" s="17" t="s">
        <v>935</v>
      </c>
      <c r="C336" s="17" t="s">
        <v>619</v>
      </c>
      <c r="D336" s="25">
        <f t="shared" si="5"/>
        <v>14.285714285714286</v>
      </c>
      <c r="E336" s="1">
        <v>18</v>
      </c>
      <c r="F336" s="1">
        <v>13</v>
      </c>
      <c r="G336" s="1">
        <v>17</v>
      </c>
      <c r="H336" s="1">
        <v>13</v>
      </c>
      <c r="I336" s="1">
        <v>13</v>
      </c>
      <c r="J336" s="1">
        <v>13</v>
      </c>
      <c r="K336" s="1">
        <v>18</v>
      </c>
      <c r="L336" s="1">
        <v>12</v>
      </c>
      <c r="M336" s="1">
        <v>10</v>
      </c>
      <c r="N336" s="1">
        <v>16</v>
      </c>
      <c r="O336" s="1">
        <v>10</v>
      </c>
      <c r="P336" s="1">
        <v>16</v>
      </c>
      <c r="Q336" s="1">
        <v>12</v>
      </c>
      <c r="R336" s="1">
        <v>19</v>
      </c>
    </row>
    <row r="337" spans="1:18" ht="15" customHeight="1" thickBot="1" x14ac:dyDescent="0.3">
      <c r="A337" s="36" t="s">
        <v>548</v>
      </c>
      <c r="B337" s="17" t="s">
        <v>937</v>
      </c>
      <c r="C337" s="17" t="s">
        <v>37</v>
      </c>
      <c r="D337" s="25">
        <f t="shared" si="5"/>
        <v>12.642857142857142</v>
      </c>
      <c r="E337" s="1">
        <v>13</v>
      </c>
      <c r="F337" s="1">
        <v>14</v>
      </c>
      <c r="G337" s="1">
        <v>13</v>
      </c>
      <c r="H337" s="1">
        <v>10</v>
      </c>
      <c r="I337" s="1">
        <v>10</v>
      </c>
      <c r="J337" s="1">
        <v>12</v>
      </c>
      <c r="K337" s="1">
        <v>12</v>
      </c>
      <c r="L337" s="1">
        <v>12</v>
      </c>
      <c r="M337" s="1">
        <v>10</v>
      </c>
      <c r="N337" s="1">
        <v>14</v>
      </c>
      <c r="O337" s="1">
        <v>14</v>
      </c>
      <c r="P337" s="1">
        <v>15</v>
      </c>
      <c r="Q337" s="1">
        <v>14</v>
      </c>
      <c r="R337" s="1">
        <v>14</v>
      </c>
    </row>
    <row r="338" spans="1:18" ht="15" customHeight="1" thickBot="1" x14ac:dyDescent="0.3">
      <c r="A338" s="36" t="s">
        <v>548</v>
      </c>
      <c r="B338" s="17" t="s">
        <v>939</v>
      </c>
      <c r="C338" s="17" t="s">
        <v>182</v>
      </c>
      <c r="D338" s="25">
        <f t="shared" si="5"/>
        <v>12.714285714285714</v>
      </c>
      <c r="E338" s="1">
        <v>10</v>
      </c>
      <c r="F338" s="1">
        <v>15</v>
      </c>
      <c r="G338" s="1">
        <v>13</v>
      </c>
      <c r="H338" s="1">
        <v>12</v>
      </c>
      <c r="I338" s="1">
        <v>13</v>
      </c>
      <c r="J338" s="1">
        <v>12</v>
      </c>
      <c r="K338" s="1">
        <v>15</v>
      </c>
      <c r="L338" s="1">
        <v>9</v>
      </c>
      <c r="M338" s="1">
        <v>15</v>
      </c>
      <c r="N338" s="1">
        <v>11</v>
      </c>
      <c r="O338" s="1">
        <v>13</v>
      </c>
      <c r="P338" s="1">
        <v>14</v>
      </c>
      <c r="Q338" s="1">
        <v>11</v>
      </c>
      <c r="R338" s="1">
        <v>15</v>
      </c>
    </row>
    <row r="339" spans="1:18" ht="15" customHeight="1" thickBot="1" x14ac:dyDescent="0.3">
      <c r="A339" s="36" t="s">
        <v>548</v>
      </c>
      <c r="B339" s="17" t="s">
        <v>941</v>
      </c>
      <c r="C339" s="17" t="s">
        <v>238</v>
      </c>
      <c r="D339" s="25">
        <f t="shared" si="5"/>
        <v>12.714285714285714</v>
      </c>
      <c r="E339" s="1">
        <v>13</v>
      </c>
      <c r="F339" s="1">
        <v>16</v>
      </c>
      <c r="G339" s="1">
        <v>14</v>
      </c>
      <c r="H339" s="1">
        <v>15</v>
      </c>
      <c r="I339" s="1">
        <v>12</v>
      </c>
      <c r="J339" s="1">
        <v>14</v>
      </c>
      <c r="K339" s="1">
        <v>15</v>
      </c>
      <c r="L339" s="1">
        <v>12</v>
      </c>
      <c r="M339" s="1">
        <v>7</v>
      </c>
      <c r="N339" s="1">
        <v>14</v>
      </c>
      <c r="O339" s="1">
        <v>5</v>
      </c>
      <c r="P339" s="1">
        <v>17</v>
      </c>
      <c r="Q339" s="1">
        <v>12</v>
      </c>
      <c r="R339" s="1">
        <v>12</v>
      </c>
    </row>
    <row r="340" spans="1:18" ht="15" customHeight="1" thickBot="1" x14ac:dyDescent="0.3">
      <c r="A340" s="34" t="s">
        <v>89</v>
      </c>
      <c r="B340" s="17" t="s">
        <v>943</v>
      </c>
      <c r="C340" s="17" t="s">
        <v>12</v>
      </c>
      <c r="D340" s="25">
        <f t="shared" si="5"/>
        <v>12.214285714285714</v>
      </c>
      <c r="E340" s="1">
        <v>11</v>
      </c>
      <c r="F340" s="1">
        <v>12</v>
      </c>
      <c r="G340" s="1">
        <v>13</v>
      </c>
      <c r="H340" s="1">
        <v>15</v>
      </c>
      <c r="I340" s="1">
        <v>13</v>
      </c>
      <c r="J340" s="1">
        <v>13</v>
      </c>
      <c r="K340" s="1">
        <v>16</v>
      </c>
      <c r="L340" s="1">
        <v>6</v>
      </c>
      <c r="M340" s="1">
        <v>15</v>
      </c>
      <c r="N340" s="1">
        <v>7</v>
      </c>
      <c r="O340" s="1">
        <v>14</v>
      </c>
      <c r="P340" s="1">
        <v>12</v>
      </c>
      <c r="Q340" s="1">
        <v>12</v>
      </c>
      <c r="R340" s="1">
        <v>12</v>
      </c>
    </row>
    <row r="341" spans="1:18" ht="15" customHeight="1" thickBot="1" x14ac:dyDescent="0.3">
      <c r="A341" s="34" t="s">
        <v>89</v>
      </c>
      <c r="B341" s="17" t="s">
        <v>945</v>
      </c>
      <c r="C341" s="17" t="s">
        <v>946</v>
      </c>
      <c r="D341" s="25">
        <f t="shared" si="5"/>
        <v>12.857142857142858</v>
      </c>
      <c r="E341" s="1">
        <v>16</v>
      </c>
      <c r="F341" s="1">
        <v>13</v>
      </c>
      <c r="G341" s="1">
        <v>13</v>
      </c>
      <c r="H341" s="1">
        <v>12</v>
      </c>
      <c r="I341" s="1">
        <v>12</v>
      </c>
      <c r="J341" s="1">
        <v>11</v>
      </c>
      <c r="K341" s="1">
        <v>13</v>
      </c>
      <c r="L341" s="1">
        <v>14</v>
      </c>
      <c r="M341" s="1">
        <v>14</v>
      </c>
      <c r="N341" s="1">
        <v>13</v>
      </c>
      <c r="O341" s="1">
        <v>6</v>
      </c>
      <c r="P341" s="1">
        <v>13</v>
      </c>
      <c r="Q341" s="1">
        <v>15</v>
      </c>
      <c r="R341" s="1">
        <v>15</v>
      </c>
    </row>
    <row r="342" spans="1:18" ht="15" customHeight="1" thickBot="1" x14ac:dyDescent="0.3">
      <c r="A342" s="34" t="s">
        <v>89</v>
      </c>
      <c r="B342" s="17" t="s">
        <v>948</v>
      </c>
      <c r="C342" s="17" t="s">
        <v>24</v>
      </c>
      <c r="D342" s="25">
        <f t="shared" si="5"/>
        <v>13</v>
      </c>
      <c r="E342" s="1">
        <v>12</v>
      </c>
      <c r="F342" s="1">
        <v>13</v>
      </c>
      <c r="G342" s="1">
        <v>13</v>
      </c>
      <c r="H342" s="1">
        <v>13</v>
      </c>
      <c r="I342" s="1">
        <v>15</v>
      </c>
      <c r="J342" s="1">
        <v>12</v>
      </c>
      <c r="K342" s="1">
        <v>17</v>
      </c>
      <c r="L342" s="1">
        <v>8</v>
      </c>
      <c r="M342" s="1">
        <v>13</v>
      </c>
      <c r="N342" s="1">
        <v>12</v>
      </c>
      <c r="O342" s="1">
        <v>13</v>
      </c>
      <c r="P342" s="1">
        <v>14</v>
      </c>
      <c r="Q342" s="1">
        <v>12</v>
      </c>
      <c r="R342" s="1">
        <v>15</v>
      </c>
    </row>
    <row r="343" spans="1:18" ht="15" customHeight="1" thickBot="1" x14ac:dyDescent="0.3">
      <c r="A343" s="34" t="s">
        <v>89</v>
      </c>
      <c r="B343" s="17" t="s">
        <v>951</v>
      </c>
      <c r="C343" s="17" t="s">
        <v>160</v>
      </c>
      <c r="D343" s="25">
        <f t="shared" si="5"/>
        <v>14.642857142857142</v>
      </c>
      <c r="E343" s="1">
        <v>16</v>
      </c>
      <c r="F343" s="1">
        <v>16</v>
      </c>
      <c r="G343" s="1">
        <v>18</v>
      </c>
      <c r="H343" s="1">
        <v>13</v>
      </c>
      <c r="I343" s="1">
        <v>14</v>
      </c>
      <c r="J343" s="1">
        <v>15</v>
      </c>
      <c r="K343" s="1">
        <v>16</v>
      </c>
      <c r="L343" s="1">
        <v>9</v>
      </c>
      <c r="M343" s="1">
        <v>18</v>
      </c>
      <c r="N343" s="1">
        <v>10</v>
      </c>
      <c r="O343" s="1">
        <v>17</v>
      </c>
      <c r="P343" s="1">
        <v>14</v>
      </c>
      <c r="Q343" s="1">
        <v>13</v>
      </c>
      <c r="R343" s="1">
        <v>16</v>
      </c>
    </row>
    <row r="344" spans="1:18" ht="15" customHeight="1" thickBot="1" x14ac:dyDescent="0.3">
      <c r="A344" s="34" t="s">
        <v>89</v>
      </c>
      <c r="B344" s="17" t="s">
        <v>953</v>
      </c>
      <c r="C344" s="17" t="s">
        <v>29</v>
      </c>
      <c r="D344" s="25">
        <f t="shared" si="5"/>
        <v>14.142857142857142</v>
      </c>
      <c r="E344" s="1">
        <v>10</v>
      </c>
      <c r="F344" s="1">
        <v>16</v>
      </c>
      <c r="G344" s="1">
        <v>17</v>
      </c>
      <c r="H344" s="1">
        <v>15</v>
      </c>
      <c r="I344" s="1">
        <v>16</v>
      </c>
      <c r="J344" s="1">
        <v>16</v>
      </c>
      <c r="K344" s="1">
        <v>15</v>
      </c>
      <c r="L344" s="1">
        <v>9</v>
      </c>
      <c r="M344" s="1">
        <v>14</v>
      </c>
      <c r="N344" s="1">
        <v>10</v>
      </c>
      <c r="O344" s="1">
        <v>17</v>
      </c>
      <c r="P344" s="1">
        <v>16</v>
      </c>
      <c r="Q344" s="1">
        <v>12</v>
      </c>
      <c r="R344" s="1">
        <v>15</v>
      </c>
    </row>
    <row r="345" spans="1:18" ht="15" customHeight="1" thickBot="1" x14ac:dyDescent="0.3">
      <c r="A345" s="34" t="s">
        <v>89</v>
      </c>
      <c r="B345" s="17" t="s">
        <v>955</v>
      </c>
      <c r="C345" s="17" t="s">
        <v>33</v>
      </c>
      <c r="D345" s="25">
        <f t="shared" si="5"/>
        <v>14.357142857142858</v>
      </c>
      <c r="E345" s="1">
        <v>14</v>
      </c>
      <c r="F345" s="1">
        <v>14</v>
      </c>
      <c r="G345" s="1">
        <v>16</v>
      </c>
      <c r="H345" s="1">
        <v>14</v>
      </c>
      <c r="I345" s="1">
        <v>14</v>
      </c>
      <c r="J345" s="1">
        <v>14</v>
      </c>
      <c r="K345" s="1">
        <v>17</v>
      </c>
      <c r="L345" s="1">
        <v>13</v>
      </c>
      <c r="M345" s="1">
        <v>15</v>
      </c>
      <c r="N345" s="1">
        <v>12</v>
      </c>
      <c r="O345" s="1">
        <v>16</v>
      </c>
      <c r="P345" s="1">
        <v>13</v>
      </c>
      <c r="Q345" s="1">
        <v>14</v>
      </c>
      <c r="R345" s="1">
        <v>15</v>
      </c>
    </row>
    <row r="346" spans="1:18" ht="15" customHeight="1" thickBot="1" x14ac:dyDescent="0.3">
      <c r="A346" s="34" t="s">
        <v>89</v>
      </c>
      <c r="B346" s="17" t="s">
        <v>957</v>
      </c>
      <c r="C346" s="17" t="s">
        <v>64</v>
      </c>
      <c r="D346" s="25">
        <f t="shared" si="5"/>
        <v>14.285714285714286</v>
      </c>
      <c r="E346" s="1">
        <v>12</v>
      </c>
      <c r="F346" s="1">
        <v>16</v>
      </c>
      <c r="G346" s="1">
        <v>11</v>
      </c>
      <c r="H346" s="1">
        <v>13</v>
      </c>
      <c r="I346" s="1">
        <v>15</v>
      </c>
      <c r="J346" s="1">
        <v>14</v>
      </c>
      <c r="K346" s="1">
        <v>18</v>
      </c>
      <c r="L346" s="1">
        <v>10</v>
      </c>
      <c r="M346" s="1">
        <v>15</v>
      </c>
      <c r="N346" s="1">
        <v>16</v>
      </c>
      <c r="O346" s="1">
        <v>13</v>
      </c>
      <c r="P346" s="1">
        <v>17</v>
      </c>
      <c r="Q346" s="1">
        <v>15</v>
      </c>
      <c r="R346" s="1">
        <v>15</v>
      </c>
    </row>
    <row r="347" spans="1:18" ht="15" customHeight="1" thickBot="1" x14ac:dyDescent="0.3">
      <c r="A347" s="34" t="s">
        <v>89</v>
      </c>
      <c r="B347" s="17" t="s">
        <v>958</v>
      </c>
      <c r="C347" s="17" t="s">
        <v>64</v>
      </c>
      <c r="D347" s="25">
        <f t="shared" si="5"/>
        <v>13.571428571428571</v>
      </c>
      <c r="E347" s="1">
        <v>11</v>
      </c>
      <c r="F347" s="1">
        <v>13</v>
      </c>
      <c r="G347" s="1">
        <v>15</v>
      </c>
      <c r="H347" s="1">
        <v>13</v>
      </c>
      <c r="I347" s="1">
        <v>13</v>
      </c>
      <c r="J347" s="1">
        <v>13</v>
      </c>
      <c r="K347" s="1">
        <v>17</v>
      </c>
      <c r="L347" s="1">
        <v>12</v>
      </c>
      <c r="M347" s="1">
        <v>14</v>
      </c>
      <c r="N347" s="1">
        <v>15</v>
      </c>
      <c r="O347" s="1">
        <v>13</v>
      </c>
      <c r="P347" s="1">
        <v>14</v>
      </c>
      <c r="Q347" s="1">
        <v>14</v>
      </c>
      <c r="R347" s="1">
        <v>13</v>
      </c>
    </row>
    <row r="348" spans="1:18" ht="15" customHeight="1" thickBot="1" x14ac:dyDescent="0.3">
      <c r="A348" s="34" t="s">
        <v>89</v>
      </c>
      <c r="B348" s="17" t="s">
        <v>959</v>
      </c>
      <c r="C348" s="17" t="s">
        <v>238</v>
      </c>
      <c r="D348" s="25">
        <f t="shared" si="5"/>
        <v>12.642857142857142</v>
      </c>
      <c r="E348" s="1">
        <v>8</v>
      </c>
      <c r="F348" s="1">
        <v>14</v>
      </c>
      <c r="G348" s="1">
        <v>13</v>
      </c>
      <c r="H348" s="1">
        <v>14</v>
      </c>
      <c r="I348" s="1">
        <v>12</v>
      </c>
      <c r="J348" s="1">
        <v>14</v>
      </c>
      <c r="K348" s="1">
        <v>13</v>
      </c>
      <c r="L348" s="1">
        <v>13</v>
      </c>
      <c r="M348" s="1">
        <v>13</v>
      </c>
      <c r="N348" s="1">
        <v>13</v>
      </c>
      <c r="O348" s="1">
        <v>12</v>
      </c>
      <c r="P348" s="1">
        <v>12</v>
      </c>
      <c r="Q348" s="1">
        <v>13</v>
      </c>
      <c r="R348" s="1">
        <v>13</v>
      </c>
    </row>
    <row r="349" spans="1:18" ht="15" customHeight="1" thickBot="1" x14ac:dyDescent="0.3">
      <c r="A349" s="34" t="s">
        <v>89</v>
      </c>
      <c r="B349" s="17" t="s">
        <v>960</v>
      </c>
      <c r="C349" s="17" t="s">
        <v>238</v>
      </c>
      <c r="D349" s="25">
        <f t="shared" si="5"/>
        <v>11.571428571428571</v>
      </c>
      <c r="E349" s="1">
        <v>8</v>
      </c>
      <c r="F349" s="1">
        <v>15</v>
      </c>
      <c r="G349" s="1">
        <v>8</v>
      </c>
      <c r="H349" s="1">
        <v>17</v>
      </c>
      <c r="I349" s="1">
        <v>10</v>
      </c>
      <c r="J349" s="1">
        <v>8</v>
      </c>
      <c r="K349" s="1">
        <v>13</v>
      </c>
      <c r="L349" s="1">
        <v>14</v>
      </c>
      <c r="M349" s="1">
        <v>10</v>
      </c>
      <c r="N349" s="1">
        <v>16</v>
      </c>
      <c r="O349" s="1">
        <v>10</v>
      </c>
      <c r="P349" s="1">
        <v>12</v>
      </c>
      <c r="Q349" s="1">
        <v>10</v>
      </c>
      <c r="R349" s="1">
        <v>11</v>
      </c>
    </row>
    <row r="350" spans="1:18" ht="15" customHeight="1" thickBot="1" x14ac:dyDescent="0.3">
      <c r="A350" s="34" t="s">
        <v>89</v>
      </c>
      <c r="B350" s="17" t="s">
        <v>963</v>
      </c>
      <c r="C350" s="17" t="s">
        <v>100</v>
      </c>
      <c r="D350" s="25">
        <f t="shared" si="5"/>
        <v>11.142857142857142</v>
      </c>
      <c r="E350" s="1">
        <v>9</v>
      </c>
      <c r="F350" s="1">
        <v>12</v>
      </c>
      <c r="G350" s="1">
        <v>10</v>
      </c>
      <c r="H350" s="1">
        <v>14</v>
      </c>
      <c r="I350" s="1">
        <v>10</v>
      </c>
      <c r="J350" s="1">
        <v>14</v>
      </c>
      <c r="K350" s="1">
        <v>15</v>
      </c>
      <c r="L350" s="1">
        <v>13</v>
      </c>
      <c r="M350" s="1">
        <v>5</v>
      </c>
      <c r="N350" s="1">
        <v>15</v>
      </c>
      <c r="O350" s="1">
        <v>5</v>
      </c>
      <c r="P350" s="1">
        <v>9</v>
      </c>
      <c r="Q350" s="1">
        <v>14</v>
      </c>
      <c r="R350" s="1">
        <v>11</v>
      </c>
    </row>
    <row r="351" spans="1:18" ht="15" customHeight="1" thickBot="1" x14ac:dyDescent="0.3">
      <c r="A351" s="34" t="s">
        <v>89</v>
      </c>
      <c r="B351" s="17" t="s">
        <v>964</v>
      </c>
      <c r="C351" s="17" t="s">
        <v>93</v>
      </c>
      <c r="D351" s="25">
        <f t="shared" si="5"/>
        <v>14</v>
      </c>
      <c r="E351" s="1">
        <v>17</v>
      </c>
      <c r="F351" s="1">
        <v>16</v>
      </c>
      <c r="G351" s="1">
        <v>15</v>
      </c>
      <c r="H351" s="1">
        <v>17</v>
      </c>
      <c r="I351" s="1">
        <v>17</v>
      </c>
      <c r="J351" s="1">
        <v>15</v>
      </c>
      <c r="K351" s="1">
        <v>16</v>
      </c>
      <c r="L351" s="1">
        <v>8</v>
      </c>
      <c r="M351" s="1">
        <v>13</v>
      </c>
      <c r="N351" s="1">
        <v>7</v>
      </c>
      <c r="O351" s="1">
        <v>15</v>
      </c>
      <c r="P351" s="1">
        <v>14</v>
      </c>
      <c r="Q351" s="1">
        <v>13</v>
      </c>
      <c r="R351" s="1">
        <v>13</v>
      </c>
    </row>
    <row r="352" spans="1:18" ht="15" customHeight="1" thickBot="1" x14ac:dyDescent="0.3">
      <c r="A352" s="34" t="s">
        <v>89</v>
      </c>
      <c r="B352" s="17" t="s">
        <v>965</v>
      </c>
      <c r="C352" s="17" t="s">
        <v>12</v>
      </c>
      <c r="D352" s="25">
        <f t="shared" si="5"/>
        <v>12</v>
      </c>
      <c r="E352" s="1">
        <v>6</v>
      </c>
      <c r="F352" s="1">
        <v>13</v>
      </c>
      <c r="G352" s="1">
        <v>13</v>
      </c>
      <c r="H352" s="1">
        <v>16</v>
      </c>
      <c r="I352" s="1">
        <v>13</v>
      </c>
      <c r="J352" s="1">
        <v>13</v>
      </c>
      <c r="K352" s="1">
        <v>14</v>
      </c>
      <c r="L352" s="1">
        <v>12</v>
      </c>
      <c r="M352" s="1">
        <v>13</v>
      </c>
      <c r="N352" s="1">
        <v>3</v>
      </c>
      <c r="O352" s="1">
        <v>11</v>
      </c>
      <c r="P352" s="1">
        <v>13</v>
      </c>
      <c r="Q352" s="1">
        <v>16</v>
      </c>
      <c r="R352" s="1">
        <v>12</v>
      </c>
    </row>
    <row r="353" spans="1:18" ht="15" customHeight="1" thickBot="1" x14ac:dyDescent="0.3">
      <c r="A353" s="34" t="s">
        <v>89</v>
      </c>
      <c r="B353" s="17" t="s">
        <v>967</v>
      </c>
      <c r="C353" s="17" t="s">
        <v>12</v>
      </c>
      <c r="D353" s="25">
        <f t="shared" si="5"/>
        <v>10.285714285714286</v>
      </c>
      <c r="E353" s="1">
        <v>9</v>
      </c>
      <c r="F353" s="1">
        <v>12</v>
      </c>
      <c r="G353" s="1">
        <v>11</v>
      </c>
      <c r="H353" s="1">
        <v>13</v>
      </c>
      <c r="I353" s="1">
        <v>11</v>
      </c>
      <c r="J353" s="1">
        <v>12</v>
      </c>
      <c r="K353" s="1">
        <v>14</v>
      </c>
      <c r="L353" s="1">
        <v>3</v>
      </c>
      <c r="M353" s="1">
        <v>9</v>
      </c>
      <c r="N353" s="1">
        <v>1</v>
      </c>
      <c r="O353" s="1">
        <v>11</v>
      </c>
      <c r="P353" s="1">
        <v>12</v>
      </c>
      <c r="Q353" s="1">
        <v>12</v>
      </c>
      <c r="R353" s="1">
        <v>14</v>
      </c>
    </row>
    <row r="354" spans="1:18" ht="15" customHeight="1" thickBot="1" x14ac:dyDescent="0.3">
      <c r="A354" s="34" t="s">
        <v>89</v>
      </c>
      <c r="B354" s="17" t="s">
        <v>969</v>
      </c>
      <c r="C354" s="17" t="s">
        <v>433</v>
      </c>
      <c r="D354" s="25">
        <f t="shared" si="5"/>
        <v>12.142857142857142</v>
      </c>
      <c r="E354" s="1">
        <v>11</v>
      </c>
      <c r="F354" s="1">
        <v>14</v>
      </c>
      <c r="G354" s="1">
        <v>9</v>
      </c>
      <c r="H354" s="1">
        <v>17</v>
      </c>
      <c r="I354" s="1">
        <v>13</v>
      </c>
      <c r="J354" s="1">
        <v>13</v>
      </c>
      <c r="K354" s="1">
        <v>15</v>
      </c>
      <c r="L354" s="1">
        <v>13</v>
      </c>
      <c r="M354" s="1">
        <v>8</v>
      </c>
      <c r="N354" s="1">
        <v>14</v>
      </c>
      <c r="O354" s="1">
        <v>7</v>
      </c>
      <c r="P354" s="1">
        <v>10</v>
      </c>
      <c r="Q354" s="1">
        <v>14</v>
      </c>
      <c r="R354" s="1">
        <v>12</v>
      </c>
    </row>
    <row r="355" spans="1:18" ht="15" customHeight="1" thickBot="1" x14ac:dyDescent="0.3">
      <c r="A355" s="34" t="s">
        <v>89</v>
      </c>
      <c r="B355" s="17" t="s">
        <v>970</v>
      </c>
      <c r="C355" s="17" t="s">
        <v>64</v>
      </c>
      <c r="D355" s="25">
        <f t="shared" si="5"/>
        <v>14.214285714285714</v>
      </c>
      <c r="E355" s="1">
        <v>14</v>
      </c>
      <c r="F355" s="1">
        <v>14</v>
      </c>
      <c r="G355" s="1">
        <v>13</v>
      </c>
      <c r="H355" s="1">
        <v>13</v>
      </c>
      <c r="I355" s="1">
        <v>15</v>
      </c>
      <c r="J355" s="1">
        <v>12</v>
      </c>
      <c r="K355" s="1">
        <v>16</v>
      </c>
      <c r="L355" s="1">
        <v>14</v>
      </c>
      <c r="M355" s="1">
        <v>15</v>
      </c>
      <c r="N355" s="1">
        <v>14</v>
      </c>
      <c r="O355" s="1">
        <v>13</v>
      </c>
      <c r="P355" s="1">
        <v>15</v>
      </c>
      <c r="Q355" s="1">
        <v>16</v>
      </c>
      <c r="R355" s="1">
        <v>15</v>
      </c>
    </row>
    <row r="356" spans="1:18" ht="15" customHeight="1" thickBot="1" x14ac:dyDescent="0.3">
      <c r="A356" s="34" t="s">
        <v>89</v>
      </c>
      <c r="B356" s="17" t="s">
        <v>972</v>
      </c>
      <c r="C356" s="17" t="s">
        <v>815</v>
      </c>
      <c r="D356" s="25">
        <f t="shared" si="5"/>
        <v>13.071428571428571</v>
      </c>
      <c r="E356" s="1">
        <v>16</v>
      </c>
      <c r="F356" s="1">
        <v>13</v>
      </c>
      <c r="G356" s="1">
        <v>15</v>
      </c>
      <c r="H356" s="1">
        <v>13</v>
      </c>
      <c r="I356" s="1">
        <v>14</v>
      </c>
      <c r="J356" s="1">
        <v>11</v>
      </c>
      <c r="K356" s="1">
        <v>16</v>
      </c>
      <c r="L356" s="1">
        <v>8</v>
      </c>
      <c r="M356" s="1">
        <v>11</v>
      </c>
      <c r="N356" s="1">
        <v>13</v>
      </c>
      <c r="O356" s="1">
        <v>13</v>
      </c>
      <c r="P356" s="1">
        <v>16</v>
      </c>
      <c r="Q356" s="1">
        <v>8</v>
      </c>
      <c r="R356" s="1">
        <v>16</v>
      </c>
    </row>
    <row r="357" spans="1:18" ht="15" customHeight="1" thickBot="1" x14ac:dyDescent="0.3">
      <c r="A357" s="34" t="s">
        <v>89</v>
      </c>
      <c r="B357" s="17" t="s">
        <v>973</v>
      </c>
      <c r="C357" s="17" t="s">
        <v>64</v>
      </c>
      <c r="D357" s="25">
        <f t="shared" si="5"/>
        <v>12.571428571428571</v>
      </c>
      <c r="E357" s="1">
        <v>11</v>
      </c>
      <c r="F357" s="1">
        <v>12</v>
      </c>
      <c r="G357" s="1">
        <v>12</v>
      </c>
      <c r="H357" s="1">
        <v>14</v>
      </c>
      <c r="I357" s="1">
        <v>11</v>
      </c>
      <c r="J357" s="1">
        <v>12</v>
      </c>
      <c r="K357" s="1">
        <v>13</v>
      </c>
      <c r="L357" s="1">
        <v>13</v>
      </c>
      <c r="M357" s="1">
        <v>10</v>
      </c>
      <c r="N357" s="1">
        <v>16</v>
      </c>
      <c r="O357" s="1">
        <v>7</v>
      </c>
      <c r="P357" s="1">
        <v>16</v>
      </c>
      <c r="Q357" s="1">
        <v>13</v>
      </c>
      <c r="R357" s="1">
        <v>16</v>
      </c>
    </row>
    <row r="358" spans="1:18" ht="15" customHeight="1" thickBot="1" x14ac:dyDescent="0.3">
      <c r="A358" s="34" t="s">
        <v>89</v>
      </c>
      <c r="B358" s="17" t="s">
        <v>975</v>
      </c>
      <c r="C358" s="17" t="s">
        <v>93</v>
      </c>
      <c r="D358" s="25">
        <f t="shared" si="5"/>
        <v>13</v>
      </c>
      <c r="E358" s="1">
        <v>13</v>
      </c>
      <c r="F358" s="1">
        <v>17</v>
      </c>
      <c r="G358" s="1">
        <v>13</v>
      </c>
      <c r="H358" s="1">
        <v>13</v>
      </c>
      <c r="I358" s="1">
        <v>13</v>
      </c>
      <c r="J358" s="1">
        <v>13</v>
      </c>
      <c r="K358" s="1">
        <v>14</v>
      </c>
      <c r="L358" s="1">
        <v>12</v>
      </c>
      <c r="M358" s="1">
        <v>12</v>
      </c>
      <c r="N358" s="1">
        <v>7</v>
      </c>
      <c r="O358" s="1">
        <v>14</v>
      </c>
      <c r="P358" s="1">
        <v>16</v>
      </c>
      <c r="Q358" s="1">
        <v>12</v>
      </c>
      <c r="R358" s="1">
        <v>13</v>
      </c>
    </row>
    <row r="359" spans="1:18" ht="15" customHeight="1" thickBot="1" x14ac:dyDescent="0.3">
      <c r="A359" s="34" t="s">
        <v>89</v>
      </c>
      <c r="B359" s="17" t="s">
        <v>977</v>
      </c>
      <c r="C359" s="17" t="s">
        <v>238</v>
      </c>
      <c r="D359" s="25">
        <f t="shared" si="5"/>
        <v>12.714285714285714</v>
      </c>
      <c r="E359" s="1">
        <v>12</v>
      </c>
      <c r="F359" s="1">
        <v>13</v>
      </c>
      <c r="G359" s="1">
        <v>13</v>
      </c>
      <c r="H359" s="1">
        <v>15</v>
      </c>
      <c r="I359" s="1">
        <v>12</v>
      </c>
      <c r="J359" s="1">
        <v>14</v>
      </c>
      <c r="K359" s="1">
        <v>15</v>
      </c>
      <c r="L359" s="1">
        <v>14</v>
      </c>
      <c r="M359" s="1">
        <v>14</v>
      </c>
      <c r="N359" s="1">
        <v>14</v>
      </c>
      <c r="O359" s="1">
        <v>7</v>
      </c>
      <c r="P359" s="1">
        <v>11</v>
      </c>
      <c r="Q359" s="1">
        <v>12</v>
      </c>
      <c r="R359" s="1">
        <v>12</v>
      </c>
    </row>
    <row r="360" spans="1:18" ht="15" customHeight="1" thickBot="1" x14ac:dyDescent="0.3">
      <c r="A360" s="34" t="s">
        <v>89</v>
      </c>
      <c r="B360" s="17" t="s">
        <v>978</v>
      </c>
      <c r="C360" s="17" t="s">
        <v>37</v>
      </c>
      <c r="D360" s="25">
        <f t="shared" si="5"/>
        <v>14.928571428571429</v>
      </c>
      <c r="E360" s="1">
        <v>9</v>
      </c>
      <c r="F360" s="1">
        <v>18</v>
      </c>
      <c r="G360" s="1">
        <v>10</v>
      </c>
      <c r="H360" s="1">
        <v>17</v>
      </c>
      <c r="I360" s="1">
        <v>15</v>
      </c>
      <c r="J360" s="1">
        <v>16</v>
      </c>
      <c r="K360" s="1">
        <v>15</v>
      </c>
      <c r="L360" s="1">
        <v>15</v>
      </c>
      <c r="M360" s="1">
        <v>12</v>
      </c>
      <c r="N360" s="1">
        <v>16</v>
      </c>
      <c r="O360" s="1">
        <v>16</v>
      </c>
      <c r="P360" s="1">
        <v>17</v>
      </c>
      <c r="Q360" s="1">
        <v>19</v>
      </c>
      <c r="R360" s="1">
        <v>14</v>
      </c>
    </row>
    <row r="361" spans="1:18" ht="15" customHeight="1" thickBot="1" x14ac:dyDescent="0.3">
      <c r="A361" s="34" t="s">
        <v>89</v>
      </c>
      <c r="B361" s="17" t="s">
        <v>980</v>
      </c>
      <c r="C361" s="17" t="s">
        <v>599</v>
      </c>
      <c r="D361" s="25">
        <f t="shared" si="5"/>
        <v>11.214285714285714</v>
      </c>
      <c r="E361" s="1">
        <v>11</v>
      </c>
      <c r="F361" s="1">
        <v>11</v>
      </c>
      <c r="G361" s="1">
        <v>11</v>
      </c>
      <c r="H361" s="1">
        <v>11</v>
      </c>
      <c r="I361" s="1">
        <v>10</v>
      </c>
      <c r="J361" s="1">
        <v>9</v>
      </c>
      <c r="K361" s="1">
        <v>12</v>
      </c>
      <c r="L361" s="1">
        <v>12</v>
      </c>
      <c r="M361" s="1">
        <v>8</v>
      </c>
      <c r="N361" s="1">
        <v>12</v>
      </c>
      <c r="O361" s="1">
        <v>10</v>
      </c>
      <c r="P361" s="1">
        <v>15</v>
      </c>
      <c r="Q361" s="1">
        <v>12</v>
      </c>
      <c r="R361" s="1">
        <v>13</v>
      </c>
    </row>
    <row r="362" spans="1:18" ht="15" customHeight="1" thickBot="1" x14ac:dyDescent="0.3">
      <c r="A362" s="34" t="s">
        <v>89</v>
      </c>
      <c r="B362" s="17" t="s">
        <v>981</v>
      </c>
      <c r="C362" s="17" t="s">
        <v>266</v>
      </c>
      <c r="D362" s="25">
        <f t="shared" si="5"/>
        <v>14.142857142857142</v>
      </c>
      <c r="E362" s="1">
        <v>17</v>
      </c>
      <c r="F362" s="1">
        <v>15</v>
      </c>
      <c r="G362" s="1">
        <v>16</v>
      </c>
      <c r="H362" s="1">
        <v>14</v>
      </c>
      <c r="I362" s="1">
        <v>16</v>
      </c>
      <c r="J362" s="1">
        <v>15</v>
      </c>
      <c r="K362" s="1">
        <v>16</v>
      </c>
      <c r="L362" s="1">
        <v>9</v>
      </c>
      <c r="M362" s="1">
        <v>15</v>
      </c>
      <c r="N362" s="1">
        <v>11</v>
      </c>
      <c r="O362" s="1">
        <v>17</v>
      </c>
      <c r="P362" s="1">
        <v>13</v>
      </c>
      <c r="Q362" s="1">
        <v>10</v>
      </c>
      <c r="R362" s="1">
        <v>14</v>
      </c>
    </row>
    <row r="363" spans="1:18" ht="15" customHeight="1" thickBot="1" x14ac:dyDescent="0.3">
      <c r="A363" s="34" t="s">
        <v>89</v>
      </c>
      <c r="B363" s="17" t="s">
        <v>982</v>
      </c>
      <c r="C363" s="17" t="s">
        <v>37</v>
      </c>
      <c r="D363" s="25">
        <f t="shared" si="5"/>
        <v>14.571428571428571</v>
      </c>
      <c r="E363" s="1">
        <v>16</v>
      </c>
      <c r="F363" s="1">
        <v>16</v>
      </c>
      <c r="G363" s="1">
        <v>16</v>
      </c>
      <c r="H363" s="1">
        <v>14</v>
      </c>
      <c r="I363" s="1">
        <v>14</v>
      </c>
      <c r="J363" s="1">
        <v>14</v>
      </c>
      <c r="K363" s="1">
        <v>16</v>
      </c>
      <c r="L363" s="1">
        <v>8</v>
      </c>
      <c r="M363" s="1">
        <v>14</v>
      </c>
      <c r="N363" s="1">
        <v>12</v>
      </c>
      <c r="O363" s="1">
        <v>16</v>
      </c>
      <c r="P363" s="1">
        <v>18</v>
      </c>
      <c r="Q363" s="1">
        <v>12</v>
      </c>
      <c r="R363" s="1">
        <v>18</v>
      </c>
    </row>
    <row r="364" spans="1:18" ht="15" customHeight="1" thickBot="1" x14ac:dyDescent="0.3">
      <c r="A364" s="34" t="s">
        <v>89</v>
      </c>
      <c r="B364" s="17" t="s">
        <v>983</v>
      </c>
      <c r="C364" s="17" t="s">
        <v>238</v>
      </c>
      <c r="D364" s="25">
        <f t="shared" si="5"/>
        <v>12.928571428571429</v>
      </c>
      <c r="E364" s="1">
        <v>14</v>
      </c>
      <c r="F364" s="1">
        <v>14</v>
      </c>
      <c r="G364" s="1">
        <v>16</v>
      </c>
      <c r="H364" s="1">
        <v>14</v>
      </c>
      <c r="I364" s="1">
        <v>11</v>
      </c>
      <c r="J364" s="1">
        <v>9</v>
      </c>
      <c r="K364" s="1">
        <v>15</v>
      </c>
      <c r="L364" s="1">
        <v>12</v>
      </c>
      <c r="M364" s="1">
        <v>12</v>
      </c>
      <c r="N364" s="1">
        <v>15</v>
      </c>
      <c r="O364" s="1">
        <v>8</v>
      </c>
      <c r="P364" s="1">
        <v>14</v>
      </c>
      <c r="Q364" s="1">
        <v>12</v>
      </c>
      <c r="R364" s="1">
        <v>15</v>
      </c>
    </row>
    <row r="365" spans="1:18" ht="15" customHeight="1" thickBot="1" x14ac:dyDescent="0.3">
      <c r="A365" s="34" t="s">
        <v>89</v>
      </c>
      <c r="B365" s="17" t="s">
        <v>986</v>
      </c>
      <c r="C365" s="17" t="s">
        <v>235</v>
      </c>
      <c r="D365" s="25">
        <f t="shared" si="5"/>
        <v>11.642857142857142</v>
      </c>
      <c r="E365" s="1">
        <v>7</v>
      </c>
      <c r="F365" s="1">
        <v>11</v>
      </c>
      <c r="G365" s="1">
        <v>11</v>
      </c>
      <c r="H365" s="1">
        <v>13</v>
      </c>
      <c r="I365" s="1">
        <v>12</v>
      </c>
      <c r="J365" s="1">
        <v>16</v>
      </c>
      <c r="K365" s="1">
        <v>13</v>
      </c>
      <c r="L365" s="1">
        <v>13</v>
      </c>
      <c r="M365" s="1">
        <v>12</v>
      </c>
      <c r="N365" s="1">
        <v>16</v>
      </c>
      <c r="O365" s="1">
        <v>6</v>
      </c>
      <c r="P365" s="1">
        <v>12</v>
      </c>
      <c r="Q365" s="1">
        <v>12</v>
      </c>
      <c r="R365" s="1">
        <v>9</v>
      </c>
    </row>
    <row r="366" spans="1:18" ht="15" customHeight="1" thickBot="1" x14ac:dyDescent="0.3">
      <c r="A366" s="37" t="s">
        <v>489</v>
      </c>
      <c r="B366" s="17" t="s">
        <v>988</v>
      </c>
      <c r="C366" s="17" t="s">
        <v>12</v>
      </c>
      <c r="D366" s="25">
        <f t="shared" si="5"/>
        <v>11.928571428571429</v>
      </c>
      <c r="E366" s="1">
        <v>7</v>
      </c>
      <c r="F366" s="1">
        <v>13</v>
      </c>
      <c r="G366" s="1">
        <v>14</v>
      </c>
      <c r="H366" s="1">
        <v>13</v>
      </c>
      <c r="I366" s="1">
        <v>13</v>
      </c>
      <c r="J366" s="1">
        <v>13</v>
      </c>
      <c r="K366" s="1">
        <v>17</v>
      </c>
      <c r="L366" s="1">
        <v>5</v>
      </c>
      <c r="M366" s="1">
        <v>16</v>
      </c>
      <c r="N366" s="1">
        <v>8</v>
      </c>
      <c r="O366" s="1">
        <v>12</v>
      </c>
      <c r="P366" s="1">
        <v>13</v>
      </c>
      <c r="Q366" s="1">
        <v>8</v>
      </c>
      <c r="R366" s="1">
        <v>15</v>
      </c>
    </row>
    <row r="367" spans="1:18" ht="15" customHeight="1" thickBot="1" x14ac:dyDescent="0.3">
      <c r="A367" s="37" t="s">
        <v>489</v>
      </c>
      <c r="B367" s="17" t="s">
        <v>989</v>
      </c>
      <c r="C367" s="17" t="s">
        <v>563</v>
      </c>
      <c r="D367" s="25">
        <f t="shared" si="5"/>
        <v>13.142857142857142</v>
      </c>
      <c r="E367" s="1">
        <v>15</v>
      </c>
      <c r="F367" s="1">
        <v>16</v>
      </c>
      <c r="G367" s="1">
        <v>13</v>
      </c>
      <c r="H367" s="1">
        <v>10</v>
      </c>
      <c r="I367" s="1">
        <v>12</v>
      </c>
      <c r="J367" s="1">
        <v>14</v>
      </c>
      <c r="K367" s="1">
        <v>15</v>
      </c>
      <c r="L367" s="1">
        <v>11</v>
      </c>
      <c r="M367" s="1">
        <v>10</v>
      </c>
      <c r="N367" s="1">
        <v>14</v>
      </c>
      <c r="O367" s="1">
        <v>11</v>
      </c>
      <c r="P367" s="1">
        <v>16</v>
      </c>
      <c r="Q367" s="1">
        <v>11</v>
      </c>
      <c r="R367" s="1">
        <v>16</v>
      </c>
    </row>
    <row r="368" spans="1:18" ht="15" customHeight="1" thickBot="1" x14ac:dyDescent="0.3">
      <c r="A368" s="37" t="s">
        <v>489</v>
      </c>
      <c r="B368" s="17" t="s">
        <v>990</v>
      </c>
      <c r="C368" s="17" t="s">
        <v>991</v>
      </c>
      <c r="D368" s="25">
        <f t="shared" si="5"/>
        <v>11.642857142857142</v>
      </c>
      <c r="E368" s="1">
        <v>7</v>
      </c>
      <c r="F368" s="1">
        <v>12</v>
      </c>
      <c r="G368" s="1">
        <v>9</v>
      </c>
      <c r="H368" s="1">
        <v>11</v>
      </c>
      <c r="I368" s="1">
        <v>10</v>
      </c>
      <c r="J368" s="1">
        <v>12</v>
      </c>
      <c r="K368" s="1">
        <v>13</v>
      </c>
      <c r="L368" s="1">
        <v>14</v>
      </c>
      <c r="M368" s="1">
        <v>7</v>
      </c>
      <c r="N368" s="1">
        <v>13</v>
      </c>
      <c r="O368" s="1">
        <v>12</v>
      </c>
      <c r="P368" s="1">
        <v>16</v>
      </c>
      <c r="Q368" s="1">
        <v>12</v>
      </c>
      <c r="R368" s="1">
        <v>15</v>
      </c>
    </row>
    <row r="369" spans="1:18" ht="15" customHeight="1" thickBot="1" x14ac:dyDescent="0.3">
      <c r="A369" s="37" t="s">
        <v>489</v>
      </c>
      <c r="B369" s="17" t="s">
        <v>993</v>
      </c>
      <c r="C369" s="17" t="s">
        <v>29</v>
      </c>
      <c r="D369" s="25">
        <f t="shared" si="5"/>
        <v>13.285714285714286</v>
      </c>
      <c r="E369" s="1">
        <v>13</v>
      </c>
      <c r="F369" s="1">
        <v>16</v>
      </c>
      <c r="G369" s="1">
        <v>13</v>
      </c>
      <c r="H369" s="1">
        <v>15</v>
      </c>
      <c r="I369" s="1">
        <v>14</v>
      </c>
      <c r="J369" s="1">
        <v>15</v>
      </c>
      <c r="K369" s="1">
        <v>14</v>
      </c>
      <c r="L369" s="1">
        <v>10</v>
      </c>
      <c r="M369" s="1">
        <v>12</v>
      </c>
      <c r="N369" s="1">
        <v>8</v>
      </c>
      <c r="O369" s="1">
        <v>15</v>
      </c>
      <c r="P369" s="1">
        <v>15</v>
      </c>
      <c r="Q369" s="1">
        <v>13</v>
      </c>
      <c r="R369" s="1">
        <v>13</v>
      </c>
    </row>
    <row r="370" spans="1:18" ht="15" customHeight="1" thickBot="1" x14ac:dyDescent="0.3">
      <c r="A370" s="37" t="s">
        <v>489</v>
      </c>
      <c r="B370" s="17" t="s">
        <v>995</v>
      </c>
      <c r="C370" s="17" t="s">
        <v>266</v>
      </c>
      <c r="D370" s="25">
        <f t="shared" si="5"/>
        <v>12.5</v>
      </c>
      <c r="E370" s="1">
        <v>12</v>
      </c>
      <c r="F370" s="1">
        <v>14</v>
      </c>
      <c r="G370" s="1">
        <v>17</v>
      </c>
      <c r="H370" s="1">
        <v>12</v>
      </c>
      <c r="I370" s="1">
        <v>15</v>
      </c>
      <c r="J370" s="1">
        <v>14</v>
      </c>
      <c r="K370" s="1">
        <v>13</v>
      </c>
      <c r="L370" s="1">
        <v>8</v>
      </c>
      <c r="M370" s="1">
        <v>13</v>
      </c>
      <c r="N370" s="1">
        <v>5</v>
      </c>
      <c r="O370" s="1">
        <v>14</v>
      </c>
      <c r="P370" s="1">
        <v>14</v>
      </c>
      <c r="Q370" s="1">
        <v>9</v>
      </c>
      <c r="R370" s="1">
        <v>15</v>
      </c>
    </row>
    <row r="371" spans="1:18" ht="15" customHeight="1" thickBot="1" x14ac:dyDescent="0.3">
      <c r="A371" s="37" t="s">
        <v>489</v>
      </c>
      <c r="B371" s="17" t="s">
        <v>998</v>
      </c>
      <c r="C371" s="17" t="s">
        <v>999</v>
      </c>
      <c r="D371" s="25">
        <f t="shared" si="5"/>
        <v>11.714285714285714</v>
      </c>
      <c r="E371" s="1">
        <v>12</v>
      </c>
      <c r="F371" s="1">
        <v>12</v>
      </c>
      <c r="G371" s="1">
        <v>13</v>
      </c>
      <c r="H371" s="1">
        <v>11</v>
      </c>
      <c r="I371" s="1">
        <v>10</v>
      </c>
      <c r="J371" s="1">
        <v>11</v>
      </c>
      <c r="K371" s="1">
        <v>15</v>
      </c>
      <c r="L371" s="1">
        <v>14</v>
      </c>
      <c r="M371" s="1">
        <v>5</v>
      </c>
      <c r="N371" s="1">
        <v>13</v>
      </c>
      <c r="O371" s="1">
        <v>10</v>
      </c>
      <c r="P371" s="1">
        <v>12</v>
      </c>
      <c r="Q371" s="1">
        <v>14</v>
      </c>
      <c r="R371" s="1">
        <v>12</v>
      </c>
    </row>
    <row r="372" spans="1:18" ht="15" customHeight="1" thickBot="1" x14ac:dyDescent="0.3">
      <c r="A372" s="37" t="s">
        <v>489</v>
      </c>
      <c r="B372" s="17" t="s">
        <v>1000</v>
      </c>
      <c r="C372" s="17" t="s">
        <v>85</v>
      </c>
      <c r="D372" s="25">
        <f t="shared" si="5"/>
        <v>12.642857142857142</v>
      </c>
      <c r="E372" s="1">
        <v>10</v>
      </c>
      <c r="F372" s="1">
        <v>15</v>
      </c>
      <c r="G372" s="1">
        <v>11</v>
      </c>
      <c r="H372" s="1">
        <v>14</v>
      </c>
      <c r="I372" s="1">
        <v>10</v>
      </c>
      <c r="J372" s="1">
        <v>14</v>
      </c>
      <c r="K372" s="1">
        <v>11</v>
      </c>
      <c r="L372" s="1">
        <v>15</v>
      </c>
      <c r="M372" s="1">
        <v>10</v>
      </c>
      <c r="N372" s="1">
        <v>14</v>
      </c>
      <c r="O372" s="1">
        <v>11</v>
      </c>
      <c r="P372" s="1">
        <v>15</v>
      </c>
      <c r="Q372" s="1">
        <v>15</v>
      </c>
      <c r="R372" s="1">
        <v>12</v>
      </c>
    </row>
    <row r="373" spans="1:18" ht="15" customHeight="1" thickBot="1" x14ac:dyDescent="0.3">
      <c r="A373" s="37" t="s">
        <v>489</v>
      </c>
      <c r="B373" s="17" t="s">
        <v>1001</v>
      </c>
      <c r="C373" s="17" t="s">
        <v>42</v>
      </c>
      <c r="D373" s="25">
        <f t="shared" si="5"/>
        <v>14.857142857142858</v>
      </c>
      <c r="E373" s="1">
        <v>15</v>
      </c>
      <c r="F373" s="1">
        <v>16</v>
      </c>
      <c r="G373" s="1">
        <v>14</v>
      </c>
      <c r="H373" s="1">
        <v>17</v>
      </c>
      <c r="I373" s="1">
        <v>12</v>
      </c>
      <c r="J373" s="1">
        <v>16</v>
      </c>
      <c r="K373" s="1">
        <v>17</v>
      </c>
      <c r="L373" s="1">
        <v>14</v>
      </c>
      <c r="M373" s="1">
        <v>14</v>
      </c>
      <c r="N373" s="1">
        <v>17</v>
      </c>
      <c r="O373" s="1">
        <v>10</v>
      </c>
      <c r="P373" s="1">
        <v>17</v>
      </c>
      <c r="Q373" s="1">
        <v>13</v>
      </c>
      <c r="R373" s="1">
        <v>16</v>
      </c>
    </row>
    <row r="374" spans="1:18" ht="15" customHeight="1" thickBot="1" x14ac:dyDescent="0.3">
      <c r="A374" s="37" t="s">
        <v>489</v>
      </c>
      <c r="B374" s="17" t="s">
        <v>1003</v>
      </c>
      <c r="C374" s="17" t="s">
        <v>619</v>
      </c>
      <c r="D374" s="25">
        <f t="shared" si="5"/>
        <v>15.285714285714286</v>
      </c>
      <c r="E374" s="1">
        <v>14</v>
      </c>
      <c r="F374" s="1">
        <v>17</v>
      </c>
      <c r="G374" s="1">
        <v>15</v>
      </c>
      <c r="H374" s="1">
        <v>17</v>
      </c>
      <c r="I374" s="1">
        <v>17</v>
      </c>
      <c r="J374" s="1">
        <v>17</v>
      </c>
      <c r="K374" s="1">
        <v>18</v>
      </c>
      <c r="L374" s="1">
        <v>15</v>
      </c>
      <c r="M374" s="1">
        <v>15</v>
      </c>
      <c r="N374" s="1">
        <v>18</v>
      </c>
      <c r="O374" s="1">
        <v>7</v>
      </c>
      <c r="P374" s="1">
        <v>14</v>
      </c>
      <c r="Q374" s="1">
        <v>15</v>
      </c>
      <c r="R374" s="1">
        <v>15</v>
      </c>
    </row>
    <row r="375" spans="1:18" ht="15" customHeight="1" thickBot="1" x14ac:dyDescent="0.3">
      <c r="A375" s="37" t="s">
        <v>489</v>
      </c>
      <c r="B375" s="17" t="s">
        <v>1006</v>
      </c>
      <c r="C375" s="17" t="s">
        <v>100</v>
      </c>
      <c r="D375" s="25">
        <f t="shared" si="5"/>
        <v>12.642857142857142</v>
      </c>
      <c r="E375" s="1">
        <v>9</v>
      </c>
      <c r="F375" s="1">
        <v>16</v>
      </c>
      <c r="G375" s="1">
        <v>9</v>
      </c>
      <c r="H375" s="1">
        <v>14</v>
      </c>
      <c r="I375" s="1">
        <v>11</v>
      </c>
      <c r="J375" s="1">
        <v>14</v>
      </c>
      <c r="K375" s="1">
        <v>14</v>
      </c>
      <c r="L375" s="1">
        <v>18</v>
      </c>
      <c r="M375" s="1">
        <v>11</v>
      </c>
      <c r="N375" s="1">
        <v>14</v>
      </c>
      <c r="O375" s="1">
        <v>4</v>
      </c>
      <c r="P375" s="1">
        <v>14</v>
      </c>
      <c r="Q375" s="1">
        <v>17</v>
      </c>
      <c r="R375" s="1">
        <v>12</v>
      </c>
    </row>
    <row r="376" spans="1:18" ht="15" customHeight="1" thickBot="1" x14ac:dyDescent="0.3">
      <c r="A376" s="37" t="s">
        <v>489</v>
      </c>
      <c r="B376" s="17" t="s">
        <v>1007</v>
      </c>
      <c r="C376" s="17" t="s">
        <v>238</v>
      </c>
      <c r="D376" s="25">
        <f t="shared" si="5"/>
        <v>12.857142857142858</v>
      </c>
      <c r="E376" s="1">
        <v>13</v>
      </c>
      <c r="F376" s="1">
        <v>15</v>
      </c>
      <c r="G376" s="1">
        <v>15</v>
      </c>
      <c r="H376" s="1">
        <v>15</v>
      </c>
      <c r="I376" s="1">
        <v>14</v>
      </c>
      <c r="J376" s="1">
        <v>15</v>
      </c>
      <c r="K376" s="1">
        <v>12</v>
      </c>
      <c r="L376" s="1">
        <v>11</v>
      </c>
      <c r="M376" s="1">
        <v>12</v>
      </c>
      <c r="N376" s="1">
        <v>15</v>
      </c>
      <c r="O376" s="1">
        <v>6</v>
      </c>
      <c r="P376" s="1">
        <v>12</v>
      </c>
      <c r="Q376" s="1">
        <v>11</v>
      </c>
      <c r="R376" s="1">
        <v>14</v>
      </c>
    </row>
    <row r="377" spans="1:18" ht="15" customHeight="1" thickBot="1" x14ac:dyDescent="0.3">
      <c r="A377" s="37" t="s">
        <v>489</v>
      </c>
      <c r="B377" s="17" t="s">
        <v>1009</v>
      </c>
      <c r="C377" s="17" t="s">
        <v>619</v>
      </c>
      <c r="D377" s="25">
        <f t="shared" si="5"/>
        <v>12.642857142857142</v>
      </c>
      <c r="E377" s="1">
        <v>13</v>
      </c>
      <c r="F377" s="1">
        <v>15</v>
      </c>
      <c r="G377" s="1">
        <v>14</v>
      </c>
      <c r="H377" s="1">
        <v>13</v>
      </c>
      <c r="I377" s="1">
        <v>13</v>
      </c>
      <c r="J377" s="1">
        <v>14</v>
      </c>
      <c r="K377" s="1">
        <v>13</v>
      </c>
      <c r="L377" s="1">
        <v>14</v>
      </c>
      <c r="M377" s="1">
        <v>10</v>
      </c>
      <c r="N377" s="1">
        <v>14</v>
      </c>
      <c r="O377" s="1">
        <v>4</v>
      </c>
      <c r="P377" s="1">
        <v>14</v>
      </c>
      <c r="Q377" s="1">
        <v>12</v>
      </c>
      <c r="R377" s="1">
        <v>14</v>
      </c>
    </row>
    <row r="378" spans="1:18" ht="15" customHeight="1" thickBot="1" x14ac:dyDescent="0.3">
      <c r="A378" s="37" t="s">
        <v>489</v>
      </c>
      <c r="B378" s="17" t="s">
        <v>1010</v>
      </c>
      <c r="C378" s="17" t="s">
        <v>12</v>
      </c>
      <c r="D378" s="25">
        <f t="shared" si="5"/>
        <v>12.214285714285714</v>
      </c>
      <c r="E378" s="1">
        <v>12</v>
      </c>
      <c r="F378" s="1">
        <v>13</v>
      </c>
      <c r="G378" s="1">
        <v>15</v>
      </c>
      <c r="H378" s="1">
        <v>17</v>
      </c>
      <c r="I378" s="1">
        <v>12</v>
      </c>
      <c r="J378" s="1">
        <v>12</v>
      </c>
      <c r="K378" s="1">
        <v>15</v>
      </c>
      <c r="L378" s="1">
        <v>7</v>
      </c>
      <c r="M378" s="1">
        <v>18</v>
      </c>
      <c r="N378" s="1">
        <v>4</v>
      </c>
      <c r="O378" s="1">
        <v>14</v>
      </c>
      <c r="P378" s="1">
        <v>10</v>
      </c>
      <c r="Q378" s="1">
        <v>11</v>
      </c>
      <c r="R378" s="1">
        <v>11</v>
      </c>
    </row>
    <row r="379" spans="1:18" ht="15" customHeight="1" thickBot="1" x14ac:dyDescent="0.3">
      <c r="A379" s="37" t="s">
        <v>489</v>
      </c>
      <c r="B379" s="17" t="s">
        <v>1011</v>
      </c>
      <c r="C379" s="17" t="s">
        <v>12</v>
      </c>
      <c r="D379" s="25">
        <f t="shared" si="5"/>
        <v>11.928571428571429</v>
      </c>
      <c r="E379" s="1">
        <v>14</v>
      </c>
      <c r="F379" s="1">
        <v>12</v>
      </c>
      <c r="G379" s="1">
        <v>13</v>
      </c>
      <c r="H379" s="1">
        <v>14</v>
      </c>
      <c r="I379" s="1">
        <v>14</v>
      </c>
      <c r="J379" s="1">
        <v>12</v>
      </c>
      <c r="K379" s="1">
        <v>18</v>
      </c>
      <c r="L379" s="1">
        <v>2</v>
      </c>
      <c r="M379" s="1">
        <v>13</v>
      </c>
      <c r="N379" s="1">
        <v>2</v>
      </c>
      <c r="O379" s="1">
        <v>14</v>
      </c>
      <c r="P379" s="1">
        <v>14</v>
      </c>
      <c r="Q379" s="1">
        <v>13</v>
      </c>
      <c r="R379" s="1">
        <v>12</v>
      </c>
    </row>
    <row r="380" spans="1:18" ht="15" customHeight="1" thickBot="1" x14ac:dyDescent="0.3">
      <c r="A380" s="37" t="s">
        <v>489</v>
      </c>
      <c r="B380" s="17" t="s">
        <v>1012</v>
      </c>
      <c r="C380" s="17" t="s">
        <v>64</v>
      </c>
      <c r="D380" s="25">
        <f t="shared" si="5"/>
        <v>12.857142857142858</v>
      </c>
      <c r="E380" s="1">
        <v>9</v>
      </c>
      <c r="F380" s="1">
        <v>14</v>
      </c>
      <c r="G380" s="1">
        <v>12</v>
      </c>
      <c r="H380" s="1">
        <v>13</v>
      </c>
      <c r="I380" s="1">
        <v>13</v>
      </c>
      <c r="J380" s="1">
        <v>13</v>
      </c>
      <c r="K380" s="1">
        <v>14</v>
      </c>
      <c r="L380" s="1">
        <v>13</v>
      </c>
      <c r="M380" s="1">
        <v>11</v>
      </c>
      <c r="N380" s="1">
        <v>14</v>
      </c>
      <c r="O380" s="1">
        <v>13</v>
      </c>
      <c r="P380" s="1">
        <v>14</v>
      </c>
      <c r="Q380" s="1">
        <v>13</v>
      </c>
      <c r="R380" s="1">
        <v>14</v>
      </c>
    </row>
    <row r="381" spans="1:18" ht="15" customHeight="1" thickBot="1" x14ac:dyDescent="0.3">
      <c r="A381" s="37" t="s">
        <v>489</v>
      </c>
      <c r="B381" s="17" t="s">
        <v>1014</v>
      </c>
      <c r="C381" s="17" t="s">
        <v>189</v>
      </c>
      <c r="D381" s="25">
        <f t="shared" si="5"/>
        <v>12.857142857142858</v>
      </c>
      <c r="E381" s="1">
        <v>11</v>
      </c>
      <c r="F381" s="1">
        <v>13</v>
      </c>
      <c r="G381" s="1">
        <v>15</v>
      </c>
      <c r="H381" s="1">
        <v>11</v>
      </c>
      <c r="I381" s="1">
        <v>12</v>
      </c>
      <c r="J381" s="1">
        <v>11</v>
      </c>
      <c r="K381" s="1">
        <v>16</v>
      </c>
      <c r="L381" s="1">
        <v>15</v>
      </c>
      <c r="M381" s="1">
        <v>12</v>
      </c>
      <c r="N381" s="1">
        <v>12</v>
      </c>
      <c r="O381" s="1">
        <v>10</v>
      </c>
      <c r="P381" s="1">
        <v>14</v>
      </c>
      <c r="Q381" s="1">
        <v>12</v>
      </c>
      <c r="R381" s="1">
        <v>16</v>
      </c>
    </row>
    <row r="382" spans="1:18" ht="15" customHeight="1" thickBot="1" x14ac:dyDescent="0.3">
      <c r="A382" s="37" t="s">
        <v>489</v>
      </c>
      <c r="B382" s="17" t="s">
        <v>1015</v>
      </c>
      <c r="C382" s="17" t="s">
        <v>37</v>
      </c>
      <c r="D382" s="25">
        <f t="shared" si="5"/>
        <v>13.571428571428571</v>
      </c>
      <c r="E382" s="1">
        <v>9</v>
      </c>
      <c r="F382" s="1">
        <v>15</v>
      </c>
      <c r="G382" s="1">
        <v>11</v>
      </c>
      <c r="H382" s="1">
        <v>15</v>
      </c>
      <c r="I382" s="1">
        <v>14</v>
      </c>
      <c r="J382" s="1">
        <v>15</v>
      </c>
      <c r="K382" s="1">
        <v>13</v>
      </c>
      <c r="L382" s="1">
        <v>9</v>
      </c>
      <c r="M382" s="1">
        <v>16</v>
      </c>
      <c r="N382" s="1">
        <v>14</v>
      </c>
      <c r="O382" s="1">
        <v>14</v>
      </c>
      <c r="P382" s="1">
        <v>16</v>
      </c>
      <c r="Q382" s="1">
        <v>14</v>
      </c>
      <c r="R382" s="1">
        <v>15</v>
      </c>
    </row>
    <row r="383" spans="1:18" ht="15" customHeight="1" thickBot="1" x14ac:dyDescent="0.3">
      <c r="A383" s="37" t="s">
        <v>489</v>
      </c>
      <c r="B383" s="17" t="s">
        <v>1016</v>
      </c>
      <c r="C383" s="17" t="s">
        <v>37</v>
      </c>
      <c r="D383" s="25">
        <f t="shared" si="5"/>
        <v>13.928571428571429</v>
      </c>
      <c r="E383" s="1">
        <v>16</v>
      </c>
      <c r="F383" s="1">
        <v>14</v>
      </c>
      <c r="G383" s="1">
        <v>16</v>
      </c>
      <c r="H383" s="1">
        <v>12</v>
      </c>
      <c r="I383" s="1">
        <v>14</v>
      </c>
      <c r="J383" s="1">
        <v>12</v>
      </c>
      <c r="K383" s="1">
        <v>16</v>
      </c>
      <c r="L383" s="1">
        <v>9</v>
      </c>
      <c r="M383" s="1">
        <v>14</v>
      </c>
      <c r="N383" s="1">
        <v>12</v>
      </c>
      <c r="O383" s="1">
        <v>14</v>
      </c>
      <c r="P383" s="1">
        <v>16</v>
      </c>
      <c r="Q383" s="1">
        <v>13</v>
      </c>
      <c r="R383" s="1">
        <v>17</v>
      </c>
    </row>
    <row r="384" spans="1:18" ht="15" customHeight="1" thickBot="1" x14ac:dyDescent="0.3">
      <c r="A384" s="37" t="s">
        <v>489</v>
      </c>
      <c r="B384" s="17" t="s">
        <v>1017</v>
      </c>
      <c r="C384" s="17" t="s">
        <v>37</v>
      </c>
      <c r="D384" s="25">
        <f t="shared" si="5"/>
        <v>13.071428571428571</v>
      </c>
      <c r="E384" s="1">
        <v>13</v>
      </c>
      <c r="F384" s="1">
        <v>13</v>
      </c>
      <c r="G384" s="1">
        <v>14</v>
      </c>
      <c r="H384" s="1">
        <v>12</v>
      </c>
      <c r="I384" s="1">
        <v>13</v>
      </c>
      <c r="J384" s="1">
        <v>13</v>
      </c>
      <c r="K384" s="1">
        <v>15</v>
      </c>
      <c r="L384" s="1">
        <v>12</v>
      </c>
      <c r="M384" s="1">
        <v>13</v>
      </c>
      <c r="N384" s="1">
        <v>13</v>
      </c>
      <c r="O384" s="1">
        <v>11</v>
      </c>
      <c r="P384" s="1">
        <v>14</v>
      </c>
      <c r="Q384" s="1">
        <v>13</v>
      </c>
      <c r="R384" s="1">
        <v>14</v>
      </c>
    </row>
    <row r="385" spans="1:18" ht="15" customHeight="1" thickBot="1" x14ac:dyDescent="0.3">
      <c r="A385" s="37" t="s">
        <v>489</v>
      </c>
      <c r="B385" s="17" t="s">
        <v>1018</v>
      </c>
      <c r="C385" s="17" t="s">
        <v>207</v>
      </c>
      <c r="D385" s="25">
        <f t="shared" si="5"/>
        <v>12.142857142857142</v>
      </c>
      <c r="E385" s="1">
        <v>13</v>
      </c>
      <c r="F385" s="1">
        <v>13</v>
      </c>
      <c r="G385" s="1">
        <v>12</v>
      </c>
      <c r="H385" s="1">
        <v>12</v>
      </c>
      <c r="I385" s="1">
        <v>11</v>
      </c>
      <c r="J385" s="1">
        <v>12</v>
      </c>
      <c r="K385" s="1">
        <v>13</v>
      </c>
      <c r="L385" s="1">
        <v>13</v>
      </c>
      <c r="M385" s="1">
        <v>8</v>
      </c>
      <c r="N385" s="1">
        <v>13</v>
      </c>
      <c r="O385" s="1">
        <v>11</v>
      </c>
      <c r="P385" s="1">
        <v>15</v>
      </c>
      <c r="Q385" s="1">
        <v>12</v>
      </c>
      <c r="R385" s="1">
        <v>12</v>
      </c>
    </row>
    <row r="386" spans="1:18" ht="15" customHeight="1" thickBot="1" x14ac:dyDescent="0.3">
      <c r="A386" s="37" t="s">
        <v>489</v>
      </c>
      <c r="B386" s="17" t="s">
        <v>1019</v>
      </c>
      <c r="C386" s="17" t="s">
        <v>160</v>
      </c>
      <c r="D386" s="25">
        <f t="shared" ref="D386:D449" si="6">AVERAGE(E386:R386)</f>
        <v>11.285714285714286</v>
      </c>
      <c r="E386" s="1">
        <v>9</v>
      </c>
      <c r="F386" s="1">
        <v>11</v>
      </c>
      <c r="G386" s="1">
        <v>13</v>
      </c>
      <c r="H386" s="1">
        <v>14</v>
      </c>
      <c r="I386" s="1">
        <v>13</v>
      </c>
      <c r="J386" s="1">
        <v>11</v>
      </c>
      <c r="K386" s="1">
        <v>13</v>
      </c>
      <c r="L386" s="1">
        <v>4</v>
      </c>
      <c r="M386" s="1">
        <v>15</v>
      </c>
      <c r="N386" s="1">
        <v>8</v>
      </c>
      <c r="O386" s="1">
        <v>14</v>
      </c>
      <c r="P386" s="1">
        <v>12</v>
      </c>
      <c r="Q386" s="1">
        <v>9</v>
      </c>
      <c r="R386" s="1">
        <v>12</v>
      </c>
    </row>
    <row r="387" spans="1:18" ht="15" customHeight="1" thickBot="1" x14ac:dyDescent="0.3">
      <c r="A387" s="37" t="s">
        <v>489</v>
      </c>
      <c r="B387" s="17" t="s">
        <v>1021</v>
      </c>
      <c r="C387" s="17" t="s">
        <v>93</v>
      </c>
      <c r="D387" s="25">
        <f t="shared" si="6"/>
        <v>11.642857142857142</v>
      </c>
      <c r="E387" s="1">
        <v>15</v>
      </c>
      <c r="F387" s="1">
        <v>13</v>
      </c>
      <c r="G387" s="1">
        <v>14</v>
      </c>
      <c r="H387" s="1">
        <v>11</v>
      </c>
      <c r="I387" s="1">
        <v>12</v>
      </c>
      <c r="J387" s="1">
        <v>11</v>
      </c>
      <c r="K387" s="1">
        <v>14</v>
      </c>
      <c r="L387" s="1">
        <v>8</v>
      </c>
      <c r="M387" s="1">
        <v>10</v>
      </c>
      <c r="N387" s="1">
        <v>5</v>
      </c>
      <c r="O387" s="1">
        <v>14</v>
      </c>
      <c r="P387" s="1">
        <v>14</v>
      </c>
      <c r="Q387" s="1">
        <v>8</v>
      </c>
      <c r="R387" s="1">
        <v>14</v>
      </c>
    </row>
    <row r="388" spans="1:18" ht="15" customHeight="1" thickBot="1" x14ac:dyDescent="0.3">
      <c r="A388" s="37" t="s">
        <v>489</v>
      </c>
      <c r="B388" s="17" t="s">
        <v>1023</v>
      </c>
      <c r="C388" s="17" t="s">
        <v>1024</v>
      </c>
      <c r="D388" s="25">
        <f t="shared" si="6"/>
        <v>11.785714285714286</v>
      </c>
      <c r="E388" s="1">
        <v>13</v>
      </c>
      <c r="F388" s="1">
        <v>12</v>
      </c>
      <c r="G388" s="1">
        <v>13</v>
      </c>
      <c r="H388" s="1">
        <v>12</v>
      </c>
      <c r="I388" s="1">
        <v>10</v>
      </c>
      <c r="J388" s="1">
        <v>13</v>
      </c>
      <c r="K388" s="1">
        <v>14</v>
      </c>
      <c r="L388" s="1">
        <v>13</v>
      </c>
      <c r="M388" s="1">
        <v>6</v>
      </c>
      <c r="N388" s="1">
        <v>12</v>
      </c>
      <c r="O388" s="1">
        <v>9</v>
      </c>
      <c r="P388" s="1">
        <v>13</v>
      </c>
      <c r="Q388" s="1">
        <v>11</v>
      </c>
      <c r="R388" s="1">
        <v>14</v>
      </c>
    </row>
    <row r="389" spans="1:18" ht="15" customHeight="1" thickBot="1" x14ac:dyDescent="0.3">
      <c r="A389" s="37" t="s">
        <v>489</v>
      </c>
      <c r="B389" s="17" t="s">
        <v>1027</v>
      </c>
      <c r="C389" s="17" t="s">
        <v>143</v>
      </c>
      <c r="D389" s="25">
        <f t="shared" si="6"/>
        <v>11.5</v>
      </c>
      <c r="E389" s="1">
        <v>7</v>
      </c>
      <c r="F389" s="1">
        <v>13</v>
      </c>
      <c r="G389" s="1">
        <v>14</v>
      </c>
      <c r="H389" s="1">
        <v>14</v>
      </c>
      <c r="I389" s="1">
        <v>12</v>
      </c>
      <c r="J389" s="1">
        <v>12</v>
      </c>
      <c r="K389" s="1">
        <v>16</v>
      </c>
      <c r="L389" s="1">
        <v>11</v>
      </c>
      <c r="M389" s="1">
        <v>12</v>
      </c>
      <c r="N389" s="1">
        <v>12</v>
      </c>
      <c r="O389" s="1">
        <v>4</v>
      </c>
      <c r="P389" s="1">
        <v>9</v>
      </c>
      <c r="Q389" s="1">
        <v>13</v>
      </c>
      <c r="R389" s="1">
        <v>12</v>
      </c>
    </row>
    <row r="390" spans="1:18" ht="15" customHeight="1" thickBot="1" x14ac:dyDescent="0.3">
      <c r="A390" s="37" t="s">
        <v>489</v>
      </c>
      <c r="B390" s="17" t="s">
        <v>1028</v>
      </c>
      <c r="C390" s="17" t="s">
        <v>484</v>
      </c>
      <c r="D390" s="25">
        <f t="shared" si="6"/>
        <v>11.928571428571429</v>
      </c>
      <c r="E390" s="1">
        <v>14</v>
      </c>
      <c r="F390" s="1">
        <v>12</v>
      </c>
      <c r="G390" s="1">
        <v>14</v>
      </c>
      <c r="H390" s="1">
        <v>10</v>
      </c>
      <c r="I390" s="1">
        <v>12</v>
      </c>
      <c r="J390" s="1">
        <v>12</v>
      </c>
      <c r="K390" s="1">
        <v>14</v>
      </c>
      <c r="L390" s="1">
        <v>10</v>
      </c>
      <c r="M390" s="1">
        <v>6</v>
      </c>
      <c r="N390" s="1">
        <v>12</v>
      </c>
      <c r="O390" s="1">
        <v>12</v>
      </c>
      <c r="P390" s="1">
        <v>15</v>
      </c>
      <c r="Q390" s="1">
        <v>10</v>
      </c>
      <c r="R390" s="1">
        <v>14</v>
      </c>
    </row>
    <row r="391" spans="1:18" ht="15" customHeight="1" thickBot="1" x14ac:dyDescent="0.3">
      <c r="A391" s="37" t="s">
        <v>1030</v>
      </c>
      <c r="B391" s="17" t="s">
        <v>1029</v>
      </c>
      <c r="C391" s="17" t="s">
        <v>12</v>
      </c>
      <c r="D391" s="25">
        <f t="shared" si="6"/>
        <v>10.571428571428571</v>
      </c>
      <c r="E391" s="1">
        <v>12</v>
      </c>
      <c r="F391" s="1">
        <v>14</v>
      </c>
      <c r="G391" s="1">
        <v>11</v>
      </c>
      <c r="H391" s="1">
        <v>14</v>
      </c>
      <c r="I391" s="1">
        <v>14</v>
      </c>
      <c r="J391" s="1">
        <v>12</v>
      </c>
      <c r="K391" s="1">
        <v>15</v>
      </c>
      <c r="L391" s="1">
        <v>1</v>
      </c>
      <c r="M391" s="1">
        <v>10</v>
      </c>
      <c r="N391" s="1">
        <v>2</v>
      </c>
      <c r="O391" s="1">
        <v>13</v>
      </c>
      <c r="P391" s="1">
        <v>12</v>
      </c>
      <c r="Q391" s="1">
        <v>10</v>
      </c>
      <c r="R391" s="1">
        <v>8</v>
      </c>
    </row>
    <row r="392" spans="1:18" ht="15" customHeight="1" thickBot="1" x14ac:dyDescent="0.3">
      <c r="A392" s="37" t="s">
        <v>1030</v>
      </c>
      <c r="B392" s="17" t="s">
        <v>1032</v>
      </c>
      <c r="C392" s="17" t="s">
        <v>18</v>
      </c>
      <c r="D392" s="25">
        <f t="shared" si="6"/>
        <v>11.571428571428571</v>
      </c>
      <c r="E392" s="1">
        <v>14</v>
      </c>
      <c r="F392" s="1">
        <v>12</v>
      </c>
      <c r="G392" s="1">
        <v>13</v>
      </c>
      <c r="H392" s="1">
        <v>11</v>
      </c>
      <c r="I392" s="1">
        <v>12</v>
      </c>
      <c r="J392" s="1">
        <v>12</v>
      </c>
      <c r="K392" s="1">
        <v>12</v>
      </c>
      <c r="L392" s="1">
        <v>10</v>
      </c>
      <c r="M392" s="1">
        <v>6</v>
      </c>
      <c r="N392" s="1">
        <v>11</v>
      </c>
      <c r="O392" s="1">
        <v>11</v>
      </c>
      <c r="P392" s="1">
        <v>13</v>
      </c>
      <c r="Q392" s="1">
        <v>11</v>
      </c>
      <c r="R392" s="1">
        <v>14</v>
      </c>
    </row>
    <row r="393" spans="1:18" ht="15" customHeight="1" thickBot="1" x14ac:dyDescent="0.3">
      <c r="A393" s="37" t="s">
        <v>1030</v>
      </c>
      <c r="B393" s="17" t="s">
        <v>1033</v>
      </c>
      <c r="C393" s="17" t="s">
        <v>1034</v>
      </c>
      <c r="D393" s="25">
        <f t="shared" si="6"/>
        <v>12.571428571428571</v>
      </c>
      <c r="E393" s="1">
        <v>12</v>
      </c>
      <c r="F393" s="1">
        <v>14</v>
      </c>
      <c r="G393" s="1">
        <v>12</v>
      </c>
      <c r="H393" s="1">
        <v>14</v>
      </c>
      <c r="I393" s="1">
        <v>13</v>
      </c>
      <c r="J393" s="1">
        <v>13</v>
      </c>
      <c r="K393" s="1">
        <v>13</v>
      </c>
      <c r="L393" s="1">
        <v>13</v>
      </c>
      <c r="M393" s="1">
        <v>8</v>
      </c>
      <c r="N393" s="1">
        <v>14</v>
      </c>
      <c r="O393" s="1">
        <v>11</v>
      </c>
      <c r="P393" s="1">
        <v>14</v>
      </c>
      <c r="Q393" s="1">
        <v>13</v>
      </c>
      <c r="R393" s="1">
        <v>12</v>
      </c>
    </row>
    <row r="394" spans="1:18" ht="15" customHeight="1" thickBot="1" x14ac:dyDescent="0.3">
      <c r="A394" s="37" t="s">
        <v>1030</v>
      </c>
      <c r="B394" s="17" t="s">
        <v>1036</v>
      </c>
      <c r="C394" s="17" t="s">
        <v>93</v>
      </c>
      <c r="D394" s="25">
        <f t="shared" si="6"/>
        <v>12.571428571428571</v>
      </c>
      <c r="E394" s="1">
        <v>13</v>
      </c>
      <c r="F394" s="1">
        <v>14</v>
      </c>
      <c r="G394" s="1">
        <v>16</v>
      </c>
      <c r="H394" s="1">
        <v>14</v>
      </c>
      <c r="I394" s="1">
        <v>13</v>
      </c>
      <c r="J394" s="1">
        <v>11</v>
      </c>
      <c r="K394" s="1">
        <v>14</v>
      </c>
      <c r="L394" s="1">
        <v>7</v>
      </c>
      <c r="M394" s="1">
        <v>12</v>
      </c>
      <c r="N394" s="1">
        <v>8</v>
      </c>
      <c r="O394" s="1">
        <v>15</v>
      </c>
      <c r="P394" s="1">
        <v>14</v>
      </c>
      <c r="Q394" s="1">
        <v>12</v>
      </c>
      <c r="R394" s="1">
        <v>13</v>
      </c>
    </row>
    <row r="395" spans="1:18" ht="15" customHeight="1" thickBot="1" x14ac:dyDescent="0.3">
      <c r="A395" s="37" t="s">
        <v>1030</v>
      </c>
      <c r="B395" s="17" t="s">
        <v>1039</v>
      </c>
      <c r="C395" s="17" t="s">
        <v>192</v>
      </c>
      <c r="D395" s="25">
        <f t="shared" si="6"/>
        <v>12.857142857142858</v>
      </c>
      <c r="E395" s="1">
        <v>13</v>
      </c>
      <c r="F395" s="1">
        <v>13</v>
      </c>
      <c r="G395" s="1">
        <v>17</v>
      </c>
      <c r="H395" s="1">
        <v>14</v>
      </c>
      <c r="I395" s="1">
        <v>13</v>
      </c>
      <c r="J395" s="1">
        <v>14</v>
      </c>
      <c r="K395" s="1">
        <v>15</v>
      </c>
      <c r="L395" s="1">
        <v>8</v>
      </c>
      <c r="M395" s="1">
        <v>12</v>
      </c>
      <c r="N395" s="1">
        <v>8</v>
      </c>
      <c r="O395" s="1">
        <v>13</v>
      </c>
      <c r="P395" s="1">
        <v>15</v>
      </c>
      <c r="Q395" s="1">
        <v>12</v>
      </c>
      <c r="R395" s="1">
        <v>13</v>
      </c>
    </row>
    <row r="396" spans="1:18" ht="15" customHeight="1" thickBot="1" x14ac:dyDescent="0.3">
      <c r="A396" s="37" t="s">
        <v>1030</v>
      </c>
      <c r="B396" s="17" t="s">
        <v>1041</v>
      </c>
      <c r="C396" s="17" t="s">
        <v>852</v>
      </c>
      <c r="D396" s="25">
        <f t="shared" si="6"/>
        <v>12.142857142857142</v>
      </c>
      <c r="E396" s="1">
        <v>13</v>
      </c>
      <c r="F396" s="1">
        <v>13</v>
      </c>
      <c r="G396" s="1">
        <v>10</v>
      </c>
      <c r="H396" s="1">
        <v>12</v>
      </c>
      <c r="I396" s="1">
        <v>12</v>
      </c>
      <c r="J396" s="1">
        <v>13</v>
      </c>
      <c r="K396" s="1">
        <v>13</v>
      </c>
      <c r="L396" s="1">
        <v>15</v>
      </c>
      <c r="M396" s="1">
        <v>10</v>
      </c>
      <c r="N396" s="1">
        <v>13</v>
      </c>
      <c r="O396" s="1">
        <v>7</v>
      </c>
      <c r="P396" s="1">
        <v>12</v>
      </c>
      <c r="Q396" s="1">
        <v>15</v>
      </c>
      <c r="R396" s="1">
        <v>12</v>
      </c>
    </row>
    <row r="397" spans="1:18" ht="15" customHeight="1" thickBot="1" x14ac:dyDescent="0.3">
      <c r="A397" s="37" t="s">
        <v>1030</v>
      </c>
      <c r="B397" s="17" t="s">
        <v>1043</v>
      </c>
      <c r="C397" s="17" t="s">
        <v>635</v>
      </c>
      <c r="D397" s="25">
        <f t="shared" si="6"/>
        <v>13.714285714285714</v>
      </c>
      <c r="E397" s="1">
        <v>16</v>
      </c>
      <c r="F397" s="1">
        <v>14</v>
      </c>
      <c r="G397" s="1">
        <v>13</v>
      </c>
      <c r="H397" s="1">
        <v>14</v>
      </c>
      <c r="I397" s="1">
        <v>13</v>
      </c>
      <c r="J397" s="1">
        <v>13</v>
      </c>
      <c r="K397" s="1">
        <v>15</v>
      </c>
      <c r="L397" s="1">
        <v>16</v>
      </c>
      <c r="M397" s="1">
        <v>9</v>
      </c>
      <c r="N397" s="1">
        <v>14</v>
      </c>
      <c r="O397" s="1">
        <v>10</v>
      </c>
      <c r="P397" s="1">
        <v>12</v>
      </c>
      <c r="Q397" s="1">
        <v>15</v>
      </c>
      <c r="R397" s="1">
        <v>18</v>
      </c>
    </row>
    <row r="398" spans="1:18" ht="15" customHeight="1" thickBot="1" x14ac:dyDescent="0.3">
      <c r="A398" s="37" t="s">
        <v>1030</v>
      </c>
      <c r="B398" s="17" t="s">
        <v>1044</v>
      </c>
      <c r="C398" s="17" t="s">
        <v>37</v>
      </c>
      <c r="D398" s="25">
        <f t="shared" si="6"/>
        <v>14.357142857142858</v>
      </c>
      <c r="E398" s="1">
        <v>15</v>
      </c>
      <c r="F398" s="1">
        <v>16</v>
      </c>
      <c r="G398" s="1">
        <v>16</v>
      </c>
      <c r="H398" s="1">
        <v>14</v>
      </c>
      <c r="I398" s="1">
        <v>13</v>
      </c>
      <c r="J398" s="1">
        <v>13</v>
      </c>
      <c r="K398" s="1">
        <v>17</v>
      </c>
      <c r="L398" s="1">
        <v>12</v>
      </c>
      <c r="M398" s="1">
        <v>14</v>
      </c>
      <c r="N398" s="1">
        <v>14</v>
      </c>
      <c r="O398" s="1">
        <v>13</v>
      </c>
      <c r="P398" s="1">
        <v>15</v>
      </c>
      <c r="Q398" s="1">
        <v>12</v>
      </c>
      <c r="R398" s="1">
        <v>17</v>
      </c>
    </row>
    <row r="399" spans="1:18" ht="15" customHeight="1" thickBot="1" x14ac:dyDescent="0.3">
      <c r="A399" s="37" t="s">
        <v>1030</v>
      </c>
      <c r="B399" s="17" t="s">
        <v>1045</v>
      </c>
      <c r="C399" s="17" t="s">
        <v>312</v>
      </c>
      <c r="D399" s="25">
        <f t="shared" si="6"/>
        <v>12.714285714285714</v>
      </c>
      <c r="E399" s="1">
        <v>12</v>
      </c>
      <c r="F399" s="1">
        <v>13</v>
      </c>
      <c r="G399" s="1">
        <v>12</v>
      </c>
      <c r="H399" s="1">
        <v>13</v>
      </c>
      <c r="I399" s="1">
        <v>12</v>
      </c>
      <c r="J399" s="1">
        <v>13</v>
      </c>
      <c r="K399" s="1">
        <v>12</v>
      </c>
      <c r="L399" s="1">
        <v>15</v>
      </c>
      <c r="M399" s="1">
        <v>10</v>
      </c>
      <c r="N399" s="1">
        <v>14</v>
      </c>
      <c r="O399" s="1">
        <v>10</v>
      </c>
      <c r="P399" s="1">
        <v>13</v>
      </c>
      <c r="Q399" s="1">
        <v>16</v>
      </c>
      <c r="R399" s="1">
        <v>13</v>
      </c>
    </row>
    <row r="400" spans="1:18" ht="15" customHeight="1" thickBot="1" x14ac:dyDescent="0.3">
      <c r="A400" s="37" t="s">
        <v>1030</v>
      </c>
      <c r="B400" s="17" t="s">
        <v>1047</v>
      </c>
      <c r="C400" s="17" t="s">
        <v>100</v>
      </c>
      <c r="D400" s="25">
        <f t="shared" si="6"/>
        <v>12.357142857142858</v>
      </c>
      <c r="E400" s="1">
        <v>15</v>
      </c>
      <c r="F400" s="1">
        <v>13</v>
      </c>
      <c r="G400" s="1">
        <v>17</v>
      </c>
      <c r="H400" s="1">
        <v>11</v>
      </c>
      <c r="I400" s="1">
        <v>13</v>
      </c>
      <c r="J400" s="1">
        <v>12</v>
      </c>
      <c r="K400" s="1">
        <v>14</v>
      </c>
      <c r="L400" s="1">
        <v>14</v>
      </c>
      <c r="M400" s="1">
        <v>8</v>
      </c>
      <c r="N400" s="1">
        <v>15</v>
      </c>
      <c r="O400" s="1">
        <v>7</v>
      </c>
      <c r="P400" s="1">
        <v>12</v>
      </c>
      <c r="Q400" s="1">
        <v>9</v>
      </c>
      <c r="R400" s="1">
        <v>13</v>
      </c>
    </row>
    <row r="401" spans="1:18" ht="15" customHeight="1" thickBot="1" x14ac:dyDescent="0.3">
      <c r="A401" s="37" t="s">
        <v>1030</v>
      </c>
      <c r="B401" s="17" t="s">
        <v>1049</v>
      </c>
      <c r="C401" s="17" t="s">
        <v>238</v>
      </c>
      <c r="D401" s="25">
        <f t="shared" si="6"/>
        <v>11.357142857142858</v>
      </c>
      <c r="E401" s="1">
        <v>11</v>
      </c>
      <c r="F401" s="1">
        <v>13</v>
      </c>
      <c r="G401" s="1">
        <v>9</v>
      </c>
      <c r="H401" s="1">
        <v>14</v>
      </c>
      <c r="I401" s="1">
        <v>10</v>
      </c>
      <c r="J401" s="1">
        <v>13</v>
      </c>
      <c r="K401" s="1">
        <v>14</v>
      </c>
      <c r="L401" s="1">
        <v>12</v>
      </c>
      <c r="M401" s="1">
        <v>11</v>
      </c>
      <c r="N401" s="1">
        <v>17</v>
      </c>
      <c r="O401" s="1">
        <v>10</v>
      </c>
      <c r="P401" s="1">
        <v>10</v>
      </c>
      <c r="Q401" s="1">
        <v>6</v>
      </c>
      <c r="R401" s="1">
        <v>9</v>
      </c>
    </row>
    <row r="402" spans="1:18" ht="15" customHeight="1" thickBot="1" x14ac:dyDescent="0.3">
      <c r="A402" s="37" t="s">
        <v>1030</v>
      </c>
      <c r="B402" s="17" t="s">
        <v>1051</v>
      </c>
      <c r="C402" s="17" t="s">
        <v>37</v>
      </c>
      <c r="D402" s="25">
        <f t="shared" si="6"/>
        <v>13.357142857142858</v>
      </c>
      <c r="E402" s="1">
        <v>12</v>
      </c>
      <c r="F402" s="1">
        <v>14</v>
      </c>
      <c r="G402" s="1">
        <v>14</v>
      </c>
      <c r="H402" s="1">
        <v>13</v>
      </c>
      <c r="I402" s="1">
        <v>13</v>
      </c>
      <c r="J402" s="1">
        <v>12</v>
      </c>
      <c r="K402" s="1">
        <v>14</v>
      </c>
      <c r="L402" s="1">
        <v>14</v>
      </c>
      <c r="M402" s="1">
        <v>12</v>
      </c>
      <c r="N402" s="1">
        <v>14</v>
      </c>
      <c r="O402" s="1">
        <v>11</v>
      </c>
      <c r="P402" s="1">
        <v>15</v>
      </c>
      <c r="Q402" s="1">
        <v>13</v>
      </c>
      <c r="R402" s="1">
        <v>16</v>
      </c>
    </row>
    <row r="403" spans="1:18" ht="15" customHeight="1" thickBot="1" x14ac:dyDescent="0.3">
      <c r="A403" s="37" t="s">
        <v>1030</v>
      </c>
      <c r="B403" s="17" t="s">
        <v>1054</v>
      </c>
      <c r="C403" s="17" t="s">
        <v>12</v>
      </c>
      <c r="D403" s="25">
        <f t="shared" si="6"/>
        <v>9.5</v>
      </c>
      <c r="E403" s="1">
        <v>12</v>
      </c>
      <c r="F403" s="1">
        <v>12</v>
      </c>
      <c r="G403" s="1">
        <v>13</v>
      </c>
      <c r="H403" s="1">
        <v>9</v>
      </c>
      <c r="I403" s="1">
        <v>14</v>
      </c>
      <c r="J403" s="1">
        <v>10</v>
      </c>
      <c r="K403" s="1">
        <v>11</v>
      </c>
      <c r="L403" s="1">
        <v>2</v>
      </c>
      <c r="M403" s="1">
        <v>10</v>
      </c>
      <c r="N403" s="1">
        <v>3</v>
      </c>
      <c r="O403" s="1">
        <v>12</v>
      </c>
      <c r="P403" s="1">
        <v>11</v>
      </c>
      <c r="Q403" s="1">
        <v>6</v>
      </c>
      <c r="R403" s="1">
        <v>8</v>
      </c>
    </row>
    <row r="404" spans="1:18" ht="15" customHeight="1" thickBot="1" x14ac:dyDescent="0.3">
      <c r="A404" s="37" t="s">
        <v>1030</v>
      </c>
      <c r="B404" s="17" t="s">
        <v>1056</v>
      </c>
      <c r="C404" s="17" t="s">
        <v>12</v>
      </c>
      <c r="D404" s="25">
        <f t="shared" si="6"/>
        <v>9.6428571428571423</v>
      </c>
      <c r="E404" s="1">
        <v>9</v>
      </c>
      <c r="F404" s="1">
        <v>12</v>
      </c>
      <c r="G404" s="1">
        <v>14</v>
      </c>
      <c r="H404" s="1">
        <v>12</v>
      </c>
      <c r="I404" s="1">
        <v>11</v>
      </c>
      <c r="J404" s="1">
        <v>11</v>
      </c>
      <c r="K404" s="1">
        <v>13</v>
      </c>
      <c r="L404" s="1">
        <v>1</v>
      </c>
      <c r="M404" s="1">
        <v>10</v>
      </c>
      <c r="N404" s="1">
        <v>2</v>
      </c>
      <c r="O404" s="1">
        <v>11</v>
      </c>
      <c r="P404" s="1">
        <v>12</v>
      </c>
      <c r="Q404" s="1">
        <v>9</v>
      </c>
      <c r="R404" s="1">
        <v>8</v>
      </c>
    </row>
    <row r="405" spans="1:18" ht="15" customHeight="1" thickBot="1" x14ac:dyDescent="0.3">
      <c r="A405" s="37" t="s">
        <v>1030</v>
      </c>
      <c r="B405" s="17" t="s">
        <v>1057</v>
      </c>
      <c r="C405" s="17" t="s">
        <v>37</v>
      </c>
      <c r="D405" s="25">
        <f t="shared" si="6"/>
        <v>13.785714285714286</v>
      </c>
      <c r="E405" s="1">
        <v>17</v>
      </c>
      <c r="F405" s="1">
        <v>13</v>
      </c>
      <c r="G405" s="1">
        <v>17</v>
      </c>
      <c r="H405" s="1">
        <v>13</v>
      </c>
      <c r="I405" s="1">
        <v>12</v>
      </c>
      <c r="J405" s="1">
        <v>13</v>
      </c>
      <c r="K405" s="1">
        <v>14</v>
      </c>
      <c r="L405" s="1">
        <v>13</v>
      </c>
      <c r="M405" s="1">
        <v>12</v>
      </c>
      <c r="N405" s="1">
        <v>12</v>
      </c>
      <c r="O405" s="1">
        <v>13</v>
      </c>
      <c r="P405" s="1">
        <v>15</v>
      </c>
      <c r="Q405" s="1">
        <v>12</v>
      </c>
      <c r="R405" s="1">
        <v>17</v>
      </c>
    </row>
    <row r="406" spans="1:18" ht="15" customHeight="1" thickBot="1" x14ac:dyDescent="0.3">
      <c r="A406" s="37" t="s">
        <v>1030</v>
      </c>
      <c r="B406" s="17" t="s">
        <v>1060</v>
      </c>
      <c r="C406" s="17" t="s">
        <v>37</v>
      </c>
      <c r="D406" s="25">
        <f t="shared" si="6"/>
        <v>14.5</v>
      </c>
      <c r="E406" s="1">
        <v>16</v>
      </c>
      <c r="F406" s="1">
        <v>16</v>
      </c>
      <c r="G406" s="1">
        <v>15</v>
      </c>
      <c r="H406" s="1">
        <v>14</v>
      </c>
      <c r="I406" s="1">
        <v>17</v>
      </c>
      <c r="J406" s="1">
        <v>14</v>
      </c>
      <c r="K406" s="1">
        <v>16</v>
      </c>
      <c r="L406" s="1">
        <v>8</v>
      </c>
      <c r="M406" s="1">
        <v>16</v>
      </c>
      <c r="N406" s="1">
        <v>10</v>
      </c>
      <c r="O406" s="1">
        <v>16</v>
      </c>
      <c r="P406" s="1">
        <v>18</v>
      </c>
      <c r="Q406" s="1">
        <v>11</v>
      </c>
      <c r="R406" s="1">
        <v>16</v>
      </c>
    </row>
    <row r="407" spans="1:18" ht="15" customHeight="1" thickBot="1" x14ac:dyDescent="0.3">
      <c r="A407" s="37" t="s">
        <v>1030</v>
      </c>
      <c r="B407" s="17" t="s">
        <v>1062</v>
      </c>
      <c r="C407" s="17" t="s">
        <v>224</v>
      </c>
      <c r="D407" s="25">
        <f t="shared" si="6"/>
        <v>11.785714285714286</v>
      </c>
      <c r="E407" s="1">
        <v>11</v>
      </c>
      <c r="F407" s="1">
        <v>12</v>
      </c>
      <c r="G407" s="1">
        <v>11</v>
      </c>
      <c r="H407" s="1">
        <v>12</v>
      </c>
      <c r="I407" s="1">
        <v>10</v>
      </c>
      <c r="J407" s="1">
        <v>13</v>
      </c>
      <c r="K407" s="1">
        <v>15</v>
      </c>
      <c r="L407" s="1">
        <v>16</v>
      </c>
      <c r="M407" s="1">
        <v>5</v>
      </c>
      <c r="N407" s="1">
        <v>12</v>
      </c>
      <c r="O407" s="1">
        <v>8</v>
      </c>
      <c r="P407" s="1">
        <v>12</v>
      </c>
      <c r="Q407" s="1">
        <v>13</v>
      </c>
      <c r="R407" s="1">
        <v>15</v>
      </c>
    </row>
    <row r="408" spans="1:18" ht="15" customHeight="1" thickBot="1" x14ac:dyDescent="0.3">
      <c r="A408" s="37" t="s">
        <v>1030</v>
      </c>
      <c r="B408" s="17" t="s">
        <v>1064</v>
      </c>
      <c r="C408" s="17" t="s">
        <v>266</v>
      </c>
      <c r="D408" s="25">
        <f t="shared" si="6"/>
        <v>10.785714285714286</v>
      </c>
      <c r="E408" s="1">
        <v>13</v>
      </c>
      <c r="F408" s="1">
        <v>12</v>
      </c>
      <c r="G408" s="1">
        <v>11</v>
      </c>
      <c r="H408" s="1">
        <v>10</v>
      </c>
      <c r="I408" s="1">
        <v>13</v>
      </c>
      <c r="J408" s="1">
        <v>12</v>
      </c>
      <c r="K408" s="1">
        <v>2</v>
      </c>
      <c r="L408" s="1">
        <v>10</v>
      </c>
      <c r="M408" s="1">
        <v>9</v>
      </c>
      <c r="N408" s="1">
        <v>11</v>
      </c>
      <c r="O408" s="1">
        <v>14</v>
      </c>
      <c r="P408" s="1">
        <v>12</v>
      </c>
      <c r="Q408" s="1">
        <v>10</v>
      </c>
      <c r="R408" s="1">
        <v>12</v>
      </c>
    </row>
    <row r="409" spans="1:18" ht="15" customHeight="1" thickBot="1" x14ac:dyDescent="0.3">
      <c r="A409" s="37" t="s">
        <v>1030</v>
      </c>
      <c r="B409" s="17" t="s">
        <v>1065</v>
      </c>
      <c r="C409" s="17" t="s">
        <v>93</v>
      </c>
      <c r="D409" s="25">
        <f t="shared" si="6"/>
        <v>11.928571428571429</v>
      </c>
      <c r="E409" s="1">
        <v>14</v>
      </c>
      <c r="F409" s="1">
        <v>13</v>
      </c>
      <c r="G409" s="1">
        <v>12</v>
      </c>
      <c r="H409" s="1">
        <v>12</v>
      </c>
      <c r="I409" s="1">
        <v>13</v>
      </c>
      <c r="J409" s="1">
        <v>12</v>
      </c>
      <c r="K409" s="1">
        <v>14</v>
      </c>
      <c r="L409" s="1">
        <v>7</v>
      </c>
      <c r="M409" s="1">
        <v>11</v>
      </c>
      <c r="N409" s="1">
        <v>8</v>
      </c>
      <c r="O409" s="1">
        <v>14</v>
      </c>
      <c r="P409" s="1">
        <v>13</v>
      </c>
      <c r="Q409" s="1">
        <v>11</v>
      </c>
      <c r="R409" s="1">
        <v>13</v>
      </c>
    </row>
    <row r="410" spans="1:18" ht="15" customHeight="1" thickBot="1" x14ac:dyDescent="0.3">
      <c r="A410" s="37" t="s">
        <v>1030</v>
      </c>
      <c r="B410" s="17" t="s">
        <v>1067</v>
      </c>
      <c r="C410" s="17" t="s">
        <v>484</v>
      </c>
      <c r="D410" s="25">
        <f t="shared" si="6"/>
        <v>11.714285714285714</v>
      </c>
      <c r="E410" s="1">
        <v>10</v>
      </c>
      <c r="F410" s="1">
        <v>13</v>
      </c>
      <c r="G410" s="1">
        <v>10</v>
      </c>
      <c r="H410" s="1">
        <v>12</v>
      </c>
      <c r="I410" s="1">
        <v>12</v>
      </c>
      <c r="J410" s="1">
        <v>10</v>
      </c>
      <c r="K410" s="1">
        <v>15</v>
      </c>
      <c r="L410" s="1">
        <v>11</v>
      </c>
      <c r="M410" s="1">
        <v>10</v>
      </c>
      <c r="N410" s="1">
        <v>12</v>
      </c>
      <c r="O410" s="1">
        <v>11</v>
      </c>
      <c r="P410" s="1">
        <v>14</v>
      </c>
      <c r="Q410" s="1">
        <v>10</v>
      </c>
      <c r="R410" s="1">
        <v>14</v>
      </c>
    </row>
    <row r="411" spans="1:18" ht="15" customHeight="1" thickBot="1" x14ac:dyDescent="0.3">
      <c r="A411" s="37" t="s">
        <v>1030</v>
      </c>
      <c r="B411" s="17" t="s">
        <v>1070</v>
      </c>
      <c r="C411" s="17" t="s">
        <v>450</v>
      </c>
      <c r="D411" s="25">
        <f t="shared" si="6"/>
        <v>11.357142857142858</v>
      </c>
      <c r="E411" s="1">
        <v>8</v>
      </c>
      <c r="F411" s="1">
        <v>11</v>
      </c>
      <c r="G411" s="1">
        <v>10</v>
      </c>
      <c r="H411" s="1">
        <v>13</v>
      </c>
      <c r="I411" s="1">
        <v>11</v>
      </c>
      <c r="J411" s="1">
        <v>13</v>
      </c>
      <c r="K411" s="1">
        <v>11</v>
      </c>
      <c r="L411" s="1">
        <v>14</v>
      </c>
      <c r="M411" s="1">
        <v>6</v>
      </c>
      <c r="N411" s="1">
        <v>13</v>
      </c>
      <c r="O411" s="1">
        <v>9</v>
      </c>
      <c r="P411" s="1">
        <v>12</v>
      </c>
      <c r="Q411" s="1">
        <v>15</v>
      </c>
      <c r="R411" s="1">
        <v>13</v>
      </c>
    </row>
    <row r="412" spans="1:18" ht="15" customHeight="1" thickBot="1" x14ac:dyDescent="0.3">
      <c r="A412" s="37" t="s">
        <v>1030</v>
      </c>
      <c r="B412" s="17" t="s">
        <v>1072</v>
      </c>
      <c r="C412" s="17" t="s">
        <v>635</v>
      </c>
      <c r="D412" s="25">
        <f t="shared" si="6"/>
        <v>11.785714285714286</v>
      </c>
      <c r="E412" s="1">
        <v>12</v>
      </c>
      <c r="F412" s="1">
        <v>12</v>
      </c>
      <c r="G412" s="1">
        <v>13</v>
      </c>
      <c r="H412" s="1">
        <v>13</v>
      </c>
      <c r="I412" s="1">
        <v>11</v>
      </c>
      <c r="J412" s="1">
        <v>12</v>
      </c>
      <c r="K412" s="1">
        <v>14</v>
      </c>
      <c r="L412" s="1">
        <v>13</v>
      </c>
      <c r="M412" s="1">
        <v>7</v>
      </c>
      <c r="N412" s="1">
        <v>12</v>
      </c>
      <c r="O412" s="1">
        <v>10</v>
      </c>
      <c r="P412" s="1">
        <v>12</v>
      </c>
      <c r="Q412" s="1">
        <v>12</v>
      </c>
      <c r="R412" s="1">
        <v>12</v>
      </c>
    </row>
    <row r="413" spans="1:18" ht="15" customHeight="1" thickBot="1" x14ac:dyDescent="0.3">
      <c r="A413" s="37" t="s">
        <v>1030</v>
      </c>
      <c r="B413" s="17" t="s">
        <v>1074</v>
      </c>
      <c r="C413" s="17" t="s">
        <v>207</v>
      </c>
      <c r="D413" s="25">
        <f t="shared" si="6"/>
        <v>11.714285714285714</v>
      </c>
      <c r="E413" s="1">
        <v>13</v>
      </c>
      <c r="F413" s="1">
        <v>8</v>
      </c>
      <c r="G413" s="1">
        <v>13</v>
      </c>
      <c r="H413" s="1">
        <v>12</v>
      </c>
      <c r="I413" s="1">
        <v>11</v>
      </c>
      <c r="J413" s="1">
        <v>12</v>
      </c>
      <c r="K413" s="1">
        <v>14</v>
      </c>
      <c r="L413" s="1">
        <v>8</v>
      </c>
      <c r="M413" s="1">
        <v>12</v>
      </c>
      <c r="N413" s="1">
        <v>8</v>
      </c>
      <c r="O413" s="1">
        <v>13</v>
      </c>
      <c r="P413" s="1">
        <v>14</v>
      </c>
      <c r="Q413" s="1">
        <v>12</v>
      </c>
      <c r="R413" s="1">
        <v>14</v>
      </c>
    </row>
    <row r="414" spans="1:18" ht="15" customHeight="1" thickBot="1" x14ac:dyDescent="0.3">
      <c r="A414" s="37" t="s">
        <v>1030</v>
      </c>
      <c r="B414" s="17" t="s">
        <v>1076</v>
      </c>
      <c r="C414" s="17" t="s">
        <v>566</v>
      </c>
      <c r="D414" s="25">
        <f t="shared" si="6"/>
        <v>12.285714285714286</v>
      </c>
      <c r="E414" s="1">
        <v>12</v>
      </c>
      <c r="F414" s="1">
        <v>11</v>
      </c>
      <c r="G414" s="1">
        <v>13</v>
      </c>
      <c r="H414" s="1">
        <v>14</v>
      </c>
      <c r="I414" s="1">
        <v>10</v>
      </c>
      <c r="J414" s="1">
        <v>12</v>
      </c>
      <c r="K414" s="1">
        <v>15</v>
      </c>
      <c r="L414" s="1">
        <v>12</v>
      </c>
      <c r="M414" s="1">
        <v>10</v>
      </c>
      <c r="N414" s="1">
        <v>15</v>
      </c>
      <c r="O414" s="1">
        <v>10</v>
      </c>
      <c r="P414" s="1">
        <v>13</v>
      </c>
      <c r="Q414" s="1">
        <v>12</v>
      </c>
      <c r="R414" s="1">
        <v>13</v>
      </c>
    </row>
    <row r="415" spans="1:18" ht="15" customHeight="1" thickBot="1" x14ac:dyDescent="0.3">
      <c r="A415" s="37" t="s">
        <v>1030</v>
      </c>
      <c r="B415" s="17" t="s">
        <v>1078</v>
      </c>
      <c r="C415" s="17" t="s">
        <v>238</v>
      </c>
      <c r="D415" s="25">
        <f t="shared" si="6"/>
        <v>11.785714285714286</v>
      </c>
      <c r="E415" s="1">
        <v>11</v>
      </c>
      <c r="F415" s="1">
        <v>13</v>
      </c>
      <c r="G415" s="1">
        <v>12</v>
      </c>
      <c r="H415" s="1">
        <v>11</v>
      </c>
      <c r="I415" s="1">
        <v>11</v>
      </c>
      <c r="J415" s="1">
        <v>12</v>
      </c>
      <c r="K415" s="1">
        <v>13</v>
      </c>
      <c r="L415" s="1">
        <v>16</v>
      </c>
      <c r="M415" s="1">
        <v>8</v>
      </c>
      <c r="N415" s="1">
        <v>14</v>
      </c>
      <c r="O415" s="1">
        <v>8</v>
      </c>
      <c r="P415" s="1">
        <v>12</v>
      </c>
      <c r="Q415" s="1">
        <v>10</v>
      </c>
      <c r="R415" s="1">
        <v>14</v>
      </c>
    </row>
    <row r="416" spans="1:18" ht="15" customHeight="1" thickBot="1" x14ac:dyDescent="0.3">
      <c r="A416" s="37" t="s">
        <v>1030</v>
      </c>
      <c r="B416" s="17" t="s">
        <v>1079</v>
      </c>
      <c r="C416" s="17" t="s">
        <v>238</v>
      </c>
      <c r="D416" s="25">
        <f t="shared" si="6"/>
        <v>9.1428571428571423</v>
      </c>
      <c r="E416" s="1">
        <v>13</v>
      </c>
      <c r="F416" s="1">
        <v>9</v>
      </c>
      <c r="G416" s="1">
        <v>8</v>
      </c>
      <c r="H416" s="1">
        <v>14</v>
      </c>
      <c r="I416" s="1">
        <v>6</v>
      </c>
      <c r="J416" s="1">
        <v>9</v>
      </c>
      <c r="K416" s="1">
        <v>16</v>
      </c>
      <c r="L416" s="1">
        <v>12</v>
      </c>
      <c r="M416" s="1">
        <v>2</v>
      </c>
      <c r="N416" s="1">
        <v>14</v>
      </c>
      <c r="O416" s="1">
        <v>5</v>
      </c>
      <c r="P416" s="1">
        <v>6</v>
      </c>
      <c r="Q416" s="1">
        <v>7</v>
      </c>
      <c r="R416" s="1">
        <v>7</v>
      </c>
    </row>
    <row r="417" spans="1:18" ht="15" customHeight="1" thickBot="1" x14ac:dyDescent="0.3">
      <c r="A417" s="38" t="s">
        <v>263</v>
      </c>
      <c r="B417" s="17" t="s">
        <v>1134</v>
      </c>
      <c r="C417" s="17" t="s">
        <v>12</v>
      </c>
      <c r="D417" s="25">
        <f t="shared" si="6"/>
        <v>14.357142857142858</v>
      </c>
      <c r="E417" s="1">
        <v>12</v>
      </c>
      <c r="F417" s="1">
        <v>17</v>
      </c>
      <c r="G417" s="1">
        <v>14</v>
      </c>
      <c r="H417" s="1">
        <v>15</v>
      </c>
      <c r="I417" s="1">
        <v>16</v>
      </c>
      <c r="J417" s="1">
        <v>16</v>
      </c>
      <c r="K417" s="1">
        <v>19</v>
      </c>
      <c r="L417" s="1">
        <v>13</v>
      </c>
      <c r="M417" s="1">
        <v>11</v>
      </c>
      <c r="N417" s="1">
        <v>11</v>
      </c>
      <c r="O417" s="1">
        <v>18</v>
      </c>
      <c r="P417" s="1">
        <v>11</v>
      </c>
      <c r="Q417" s="1">
        <v>11</v>
      </c>
      <c r="R417" s="1">
        <v>17</v>
      </c>
    </row>
    <row r="418" spans="1:18" ht="15" customHeight="1" thickBot="1" x14ac:dyDescent="0.3">
      <c r="A418" s="38" t="s">
        <v>263</v>
      </c>
      <c r="B418" s="17" t="s">
        <v>1136</v>
      </c>
      <c r="C418" s="17" t="s">
        <v>18</v>
      </c>
      <c r="D418" s="25">
        <f t="shared" si="6"/>
        <v>13.357142857142858</v>
      </c>
      <c r="E418" s="1">
        <v>13</v>
      </c>
      <c r="F418" s="1">
        <v>14</v>
      </c>
      <c r="G418" s="1">
        <v>15</v>
      </c>
      <c r="H418" s="1">
        <v>13</v>
      </c>
      <c r="I418" s="1">
        <v>13</v>
      </c>
      <c r="J418" s="1">
        <v>14</v>
      </c>
      <c r="K418" s="1">
        <v>15</v>
      </c>
      <c r="L418" s="1">
        <v>13</v>
      </c>
      <c r="M418" s="1">
        <v>9</v>
      </c>
      <c r="N418" s="1">
        <v>15</v>
      </c>
      <c r="O418" s="1">
        <v>11</v>
      </c>
      <c r="P418" s="1">
        <v>15</v>
      </c>
      <c r="Q418" s="1">
        <v>14</v>
      </c>
      <c r="R418" s="1">
        <v>13</v>
      </c>
    </row>
    <row r="419" spans="1:18" ht="15" customHeight="1" thickBot="1" x14ac:dyDescent="0.3">
      <c r="A419" s="38" t="s">
        <v>263</v>
      </c>
      <c r="B419" s="17" t="s">
        <v>1138</v>
      </c>
      <c r="C419" s="17" t="s">
        <v>566</v>
      </c>
      <c r="D419" s="25">
        <f t="shared" si="6"/>
        <v>12.428571428571429</v>
      </c>
      <c r="E419" s="1">
        <v>15</v>
      </c>
      <c r="F419" s="1">
        <v>14</v>
      </c>
      <c r="G419" s="1">
        <v>10</v>
      </c>
      <c r="H419" s="1">
        <v>12</v>
      </c>
      <c r="I419" s="1">
        <v>13</v>
      </c>
      <c r="J419" s="1">
        <v>13</v>
      </c>
      <c r="K419" s="1">
        <v>12</v>
      </c>
      <c r="L419" s="1">
        <v>11</v>
      </c>
      <c r="M419" s="1">
        <v>11</v>
      </c>
      <c r="N419" s="1">
        <v>14</v>
      </c>
      <c r="O419" s="1">
        <v>13</v>
      </c>
      <c r="P419" s="1">
        <v>12</v>
      </c>
      <c r="Q419" s="1">
        <v>12</v>
      </c>
      <c r="R419" s="1">
        <v>12</v>
      </c>
    </row>
    <row r="420" spans="1:18" ht="15" customHeight="1" thickBot="1" x14ac:dyDescent="0.3">
      <c r="A420" s="38" t="s">
        <v>263</v>
      </c>
      <c r="B420" s="17" t="s">
        <v>1139</v>
      </c>
      <c r="C420" s="17" t="s">
        <v>93</v>
      </c>
      <c r="D420" s="25">
        <f t="shared" si="6"/>
        <v>12.785714285714286</v>
      </c>
      <c r="E420" s="1">
        <v>14</v>
      </c>
      <c r="F420" s="1">
        <v>17</v>
      </c>
      <c r="G420" s="1">
        <v>14</v>
      </c>
      <c r="H420" s="1">
        <v>13</v>
      </c>
      <c r="I420" s="1">
        <v>15</v>
      </c>
      <c r="J420" s="1">
        <v>14</v>
      </c>
      <c r="K420" s="1">
        <v>17</v>
      </c>
      <c r="L420" s="1">
        <v>7</v>
      </c>
      <c r="M420" s="1">
        <v>9</v>
      </c>
      <c r="N420" s="1">
        <v>7</v>
      </c>
      <c r="O420" s="1">
        <v>13</v>
      </c>
      <c r="P420" s="1">
        <v>13</v>
      </c>
      <c r="Q420" s="1">
        <v>12</v>
      </c>
      <c r="R420" s="1">
        <v>14</v>
      </c>
    </row>
    <row r="421" spans="1:18" ht="15" customHeight="1" thickBot="1" x14ac:dyDescent="0.3">
      <c r="A421" s="38" t="s">
        <v>263</v>
      </c>
      <c r="B421" s="17" t="s">
        <v>1141</v>
      </c>
      <c r="C421" s="17" t="s">
        <v>93</v>
      </c>
      <c r="D421" s="25">
        <f t="shared" si="6"/>
        <v>13.285714285714286</v>
      </c>
      <c r="E421" s="1">
        <v>16</v>
      </c>
      <c r="F421" s="1">
        <v>15</v>
      </c>
      <c r="G421" s="1">
        <v>16</v>
      </c>
      <c r="H421" s="1">
        <v>12</v>
      </c>
      <c r="I421" s="1">
        <v>14</v>
      </c>
      <c r="J421" s="1">
        <v>14</v>
      </c>
      <c r="K421" s="1">
        <v>13</v>
      </c>
      <c r="L421" s="1">
        <v>8</v>
      </c>
      <c r="M421" s="1">
        <v>11</v>
      </c>
      <c r="N421" s="1">
        <v>9</v>
      </c>
      <c r="O421" s="1">
        <v>15</v>
      </c>
      <c r="P421" s="1">
        <v>16</v>
      </c>
      <c r="Q421" s="1">
        <v>13</v>
      </c>
      <c r="R421" s="1">
        <v>14</v>
      </c>
    </row>
    <row r="422" spans="1:18" ht="15" customHeight="1" thickBot="1" x14ac:dyDescent="0.3">
      <c r="A422" s="38" t="s">
        <v>263</v>
      </c>
      <c r="B422" s="17" t="s">
        <v>1143</v>
      </c>
      <c r="C422" s="17" t="s">
        <v>37</v>
      </c>
      <c r="D422" s="25">
        <f t="shared" si="6"/>
        <v>13.642857142857142</v>
      </c>
      <c r="E422" s="1">
        <v>13</v>
      </c>
      <c r="F422" s="1">
        <v>17</v>
      </c>
      <c r="G422" s="1">
        <v>12</v>
      </c>
      <c r="H422" s="1">
        <v>14</v>
      </c>
      <c r="I422" s="1">
        <v>14</v>
      </c>
      <c r="J422" s="1">
        <v>14</v>
      </c>
      <c r="K422" s="1">
        <v>13</v>
      </c>
      <c r="L422" s="1">
        <v>13</v>
      </c>
      <c r="M422" s="1">
        <v>10</v>
      </c>
      <c r="N422" s="1">
        <v>13</v>
      </c>
      <c r="O422" s="1">
        <v>15</v>
      </c>
      <c r="P422" s="1">
        <v>15</v>
      </c>
      <c r="Q422" s="1">
        <v>14</v>
      </c>
      <c r="R422" s="1">
        <v>14</v>
      </c>
    </row>
    <row r="423" spans="1:18" ht="15" customHeight="1" thickBot="1" x14ac:dyDescent="0.3">
      <c r="A423" s="38" t="s">
        <v>263</v>
      </c>
      <c r="B423" s="17" t="s">
        <v>1144</v>
      </c>
      <c r="C423" s="17" t="s">
        <v>825</v>
      </c>
      <c r="D423" s="25">
        <f t="shared" si="6"/>
        <v>15.357142857142858</v>
      </c>
      <c r="E423" s="1">
        <v>17</v>
      </c>
      <c r="F423" s="1">
        <v>14</v>
      </c>
      <c r="G423" s="1">
        <v>20</v>
      </c>
      <c r="H423" s="1">
        <v>14</v>
      </c>
      <c r="I423" s="1">
        <v>13</v>
      </c>
      <c r="J423" s="1">
        <v>15</v>
      </c>
      <c r="K423" s="1">
        <v>15</v>
      </c>
      <c r="L423" s="1">
        <v>14</v>
      </c>
      <c r="M423" s="1">
        <v>13</v>
      </c>
      <c r="N423" s="1">
        <v>14</v>
      </c>
      <c r="O423" s="1">
        <v>14</v>
      </c>
      <c r="P423" s="1">
        <v>19</v>
      </c>
      <c r="Q423" s="1">
        <v>13</v>
      </c>
      <c r="R423" s="1">
        <v>20</v>
      </c>
    </row>
    <row r="424" spans="1:18" ht="15" customHeight="1" thickBot="1" x14ac:dyDescent="0.3">
      <c r="A424" s="38" t="s">
        <v>263</v>
      </c>
      <c r="B424" s="17" t="s">
        <v>1146</v>
      </c>
      <c r="C424" s="17" t="s">
        <v>139</v>
      </c>
      <c r="D424" s="25">
        <f t="shared" si="6"/>
        <v>12.071428571428571</v>
      </c>
      <c r="E424" s="1">
        <v>8</v>
      </c>
      <c r="F424" s="1">
        <v>14</v>
      </c>
      <c r="G424" s="1">
        <v>10</v>
      </c>
      <c r="H424" s="1">
        <v>12</v>
      </c>
      <c r="I424" s="1">
        <v>10</v>
      </c>
      <c r="J424" s="1">
        <v>12</v>
      </c>
      <c r="K424" s="1">
        <v>14</v>
      </c>
      <c r="L424" s="1">
        <v>17</v>
      </c>
      <c r="M424" s="1">
        <v>8</v>
      </c>
      <c r="N424" s="1">
        <v>17</v>
      </c>
      <c r="O424" s="1">
        <v>9</v>
      </c>
      <c r="P424" s="1">
        <v>11</v>
      </c>
      <c r="Q424" s="1">
        <v>16</v>
      </c>
      <c r="R424" s="1">
        <v>11</v>
      </c>
    </row>
    <row r="425" spans="1:18" ht="15" customHeight="1" thickBot="1" x14ac:dyDescent="0.3">
      <c r="A425" s="38" t="s">
        <v>263</v>
      </c>
      <c r="B425" s="17" t="s">
        <v>1148</v>
      </c>
      <c r="C425" s="17" t="s">
        <v>100</v>
      </c>
      <c r="D425" s="25">
        <f t="shared" si="6"/>
        <v>15.142857142857142</v>
      </c>
      <c r="E425" s="1">
        <v>14</v>
      </c>
      <c r="F425" s="1">
        <v>16</v>
      </c>
      <c r="G425" s="1">
        <v>14</v>
      </c>
      <c r="H425" s="1">
        <v>15</v>
      </c>
      <c r="I425" s="1">
        <v>15</v>
      </c>
      <c r="J425" s="1">
        <v>16</v>
      </c>
      <c r="K425" s="1">
        <v>15</v>
      </c>
      <c r="L425" s="1">
        <v>16</v>
      </c>
      <c r="M425" s="1">
        <v>13</v>
      </c>
      <c r="N425" s="1">
        <v>16</v>
      </c>
      <c r="O425" s="1">
        <v>11</v>
      </c>
      <c r="P425" s="1">
        <v>18</v>
      </c>
      <c r="Q425" s="1">
        <v>15</v>
      </c>
      <c r="R425" s="1">
        <v>18</v>
      </c>
    </row>
    <row r="426" spans="1:18" ht="15" customHeight="1" thickBot="1" x14ac:dyDescent="0.3">
      <c r="A426" s="38" t="s">
        <v>263</v>
      </c>
      <c r="B426" s="17" t="s">
        <v>1150</v>
      </c>
      <c r="C426" s="17" t="s">
        <v>433</v>
      </c>
      <c r="D426" s="25">
        <f t="shared" si="6"/>
        <v>13.428571428571429</v>
      </c>
      <c r="E426" s="1">
        <v>10</v>
      </c>
      <c r="F426" s="1">
        <v>16</v>
      </c>
      <c r="G426" s="1">
        <v>14</v>
      </c>
      <c r="H426" s="1">
        <v>17</v>
      </c>
      <c r="I426" s="1">
        <v>10</v>
      </c>
      <c r="J426" s="1">
        <v>14</v>
      </c>
      <c r="K426" s="1">
        <v>16</v>
      </c>
      <c r="L426" s="1">
        <v>20</v>
      </c>
      <c r="M426" s="1">
        <v>14</v>
      </c>
      <c r="N426" s="1">
        <v>16</v>
      </c>
      <c r="O426" s="1">
        <v>5</v>
      </c>
      <c r="P426" s="1">
        <v>9</v>
      </c>
      <c r="Q426" s="1">
        <v>17</v>
      </c>
      <c r="R426" s="1">
        <v>10</v>
      </c>
    </row>
    <row r="427" spans="1:18" ht="15" customHeight="1" thickBot="1" x14ac:dyDescent="0.3">
      <c r="A427" s="38" t="s">
        <v>263</v>
      </c>
      <c r="B427" s="17" t="s">
        <v>1151</v>
      </c>
      <c r="C427" s="17" t="s">
        <v>197</v>
      </c>
      <c r="D427" s="25">
        <f t="shared" si="6"/>
        <v>14.428571428571429</v>
      </c>
      <c r="E427" s="1">
        <v>11</v>
      </c>
      <c r="F427" s="1">
        <v>16</v>
      </c>
      <c r="G427" s="1">
        <v>16</v>
      </c>
      <c r="H427" s="1">
        <v>16</v>
      </c>
      <c r="I427" s="1">
        <v>15</v>
      </c>
      <c r="J427" s="1">
        <v>13</v>
      </c>
      <c r="K427" s="1">
        <v>16</v>
      </c>
      <c r="L427" s="1">
        <v>14</v>
      </c>
      <c r="M427" s="1">
        <v>16</v>
      </c>
      <c r="N427" s="1">
        <v>17</v>
      </c>
      <c r="O427" s="1">
        <v>8</v>
      </c>
      <c r="P427" s="1">
        <v>14</v>
      </c>
      <c r="Q427" s="1">
        <v>16</v>
      </c>
      <c r="R427" s="1">
        <v>14</v>
      </c>
    </row>
    <row r="428" spans="1:18" ht="15" customHeight="1" thickBot="1" x14ac:dyDescent="0.3">
      <c r="A428" s="38" t="s">
        <v>263</v>
      </c>
      <c r="B428" s="17" t="s">
        <v>1153</v>
      </c>
      <c r="C428" s="17" t="s">
        <v>197</v>
      </c>
      <c r="D428" s="25">
        <f t="shared" si="6"/>
        <v>13.571428571428571</v>
      </c>
      <c r="E428" s="1">
        <v>12</v>
      </c>
      <c r="F428" s="1">
        <v>16</v>
      </c>
      <c r="G428" s="1">
        <v>12</v>
      </c>
      <c r="H428" s="1">
        <v>16</v>
      </c>
      <c r="I428" s="1">
        <v>13</v>
      </c>
      <c r="J428" s="1">
        <v>15</v>
      </c>
      <c r="K428" s="1">
        <v>15</v>
      </c>
      <c r="L428" s="1">
        <v>18</v>
      </c>
      <c r="M428" s="1">
        <v>10</v>
      </c>
      <c r="N428" s="1">
        <v>15</v>
      </c>
      <c r="O428" s="1">
        <v>9</v>
      </c>
      <c r="P428" s="1">
        <v>12</v>
      </c>
      <c r="Q428" s="1">
        <v>14</v>
      </c>
      <c r="R428" s="1">
        <v>13</v>
      </c>
    </row>
    <row r="429" spans="1:18" ht="15" customHeight="1" thickBot="1" x14ac:dyDescent="0.3">
      <c r="A429" s="38" t="s">
        <v>263</v>
      </c>
      <c r="B429" s="17" t="s">
        <v>1156</v>
      </c>
      <c r="C429" s="17" t="s">
        <v>566</v>
      </c>
      <c r="D429" s="25">
        <f t="shared" si="6"/>
        <v>13.5</v>
      </c>
      <c r="E429" s="1">
        <v>13</v>
      </c>
      <c r="F429" s="1">
        <v>16</v>
      </c>
      <c r="G429" s="1">
        <v>12</v>
      </c>
      <c r="H429" s="1">
        <v>14</v>
      </c>
      <c r="I429" s="1">
        <v>14</v>
      </c>
      <c r="J429" s="1">
        <v>13</v>
      </c>
      <c r="K429" s="1">
        <v>15</v>
      </c>
      <c r="L429" s="1">
        <v>12</v>
      </c>
      <c r="M429" s="1">
        <v>10</v>
      </c>
      <c r="N429" s="1">
        <v>15</v>
      </c>
      <c r="O429" s="1">
        <v>13</v>
      </c>
      <c r="P429" s="1">
        <v>15</v>
      </c>
      <c r="Q429" s="1">
        <v>13</v>
      </c>
      <c r="R429" s="1">
        <v>14</v>
      </c>
    </row>
    <row r="430" spans="1:18" ht="15" customHeight="1" thickBot="1" x14ac:dyDescent="0.3">
      <c r="A430" s="38" t="s">
        <v>263</v>
      </c>
      <c r="B430" s="17" t="s">
        <v>1158</v>
      </c>
      <c r="C430" s="17" t="s">
        <v>12</v>
      </c>
      <c r="D430" s="25">
        <f t="shared" si="6"/>
        <v>10.357142857142858</v>
      </c>
      <c r="E430" s="1">
        <v>9</v>
      </c>
      <c r="F430" s="1">
        <v>12</v>
      </c>
      <c r="G430" s="1">
        <v>13</v>
      </c>
      <c r="H430" s="1">
        <v>11</v>
      </c>
      <c r="I430" s="1">
        <v>10</v>
      </c>
      <c r="J430" s="1">
        <v>13</v>
      </c>
      <c r="K430" s="1">
        <v>11</v>
      </c>
      <c r="L430" s="1">
        <v>1</v>
      </c>
      <c r="M430" s="1">
        <v>14</v>
      </c>
      <c r="N430" s="1">
        <v>3</v>
      </c>
      <c r="O430" s="1">
        <v>13</v>
      </c>
      <c r="P430" s="1">
        <v>12</v>
      </c>
      <c r="Q430" s="1">
        <v>12</v>
      </c>
      <c r="R430" s="1">
        <v>11</v>
      </c>
    </row>
    <row r="431" spans="1:18" ht="15" customHeight="1" thickBot="1" x14ac:dyDescent="0.3">
      <c r="A431" s="38" t="s">
        <v>263</v>
      </c>
      <c r="B431" s="17" t="s">
        <v>1159</v>
      </c>
      <c r="C431" s="17" t="s">
        <v>12</v>
      </c>
      <c r="D431" s="25">
        <f t="shared" si="6"/>
        <v>11.071428571428571</v>
      </c>
      <c r="E431" s="1">
        <v>11</v>
      </c>
      <c r="F431" s="1">
        <v>13</v>
      </c>
      <c r="G431" s="1">
        <v>13</v>
      </c>
      <c r="H431" s="1">
        <v>12</v>
      </c>
      <c r="I431" s="1">
        <v>15</v>
      </c>
      <c r="J431" s="1">
        <v>13</v>
      </c>
      <c r="K431" s="1">
        <v>13</v>
      </c>
      <c r="L431" s="1">
        <v>1</v>
      </c>
      <c r="M431" s="1">
        <v>9</v>
      </c>
      <c r="N431" s="1">
        <v>2</v>
      </c>
      <c r="O431" s="1">
        <v>14</v>
      </c>
      <c r="P431" s="1">
        <v>14</v>
      </c>
      <c r="Q431" s="1">
        <v>12</v>
      </c>
      <c r="R431" s="1">
        <v>13</v>
      </c>
    </row>
    <row r="432" spans="1:18" ht="15" customHeight="1" thickBot="1" x14ac:dyDescent="0.3">
      <c r="A432" s="38" t="s">
        <v>263</v>
      </c>
      <c r="B432" s="17" t="s">
        <v>1160</v>
      </c>
      <c r="C432" s="17" t="s">
        <v>37</v>
      </c>
      <c r="D432" s="25">
        <f t="shared" si="6"/>
        <v>14.285714285714286</v>
      </c>
      <c r="E432" s="1">
        <v>13</v>
      </c>
      <c r="F432" s="1">
        <v>16</v>
      </c>
      <c r="G432" s="1">
        <v>13</v>
      </c>
      <c r="H432" s="1">
        <v>14</v>
      </c>
      <c r="I432" s="1">
        <v>14</v>
      </c>
      <c r="J432" s="1">
        <v>15</v>
      </c>
      <c r="K432" s="1">
        <v>14</v>
      </c>
      <c r="L432" s="1">
        <v>12</v>
      </c>
      <c r="M432" s="1">
        <v>14</v>
      </c>
      <c r="N432" s="1">
        <v>14</v>
      </c>
      <c r="O432" s="1">
        <v>16</v>
      </c>
      <c r="P432" s="1">
        <v>14</v>
      </c>
      <c r="Q432" s="1">
        <v>16</v>
      </c>
      <c r="R432" s="1">
        <v>15</v>
      </c>
    </row>
    <row r="433" spans="1:18" ht="15" customHeight="1" thickBot="1" x14ac:dyDescent="0.3">
      <c r="A433" s="38" t="s">
        <v>263</v>
      </c>
      <c r="B433" s="17" t="s">
        <v>1162</v>
      </c>
      <c r="C433" s="17" t="s">
        <v>100</v>
      </c>
      <c r="D433" s="25">
        <f t="shared" si="6"/>
        <v>13.642857142857142</v>
      </c>
      <c r="E433" s="1">
        <v>15</v>
      </c>
      <c r="F433" s="1">
        <v>13</v>
      </c>
      <c r="G433" s="1">
        <v>11</v>
      </c>
      <c r="H433" s="1">
        <v>14</v>
      </c>
      <c r="I433" s="1">
        <v>13</v>
      </c>
      <c r="J433" s="1">
        <v>14</v>
      </c>
      <c r="K433" s="1">
        <v>15</v>
      </c>
      <c r="L433" s="1">
        <v>15</v>
      </c>
      <c r="M433" s="1">
        <v>12</v>
      </c>
      <c r="N433" s="1">
        <v>16</v>
      </c>
      <c r="O433" s="1">
        <v>8</v>
      </c>
      <c r="P433" s="1">
        <v>14</v>
      </c>
      <c r="Q433" s="1">
        <v>15</v>
      </c>
      <c r="R433" s="1">
        <v>16</v>
      </c>
    </row>
    <row r="434" spans="1:18" ht="15" customHeight="1" thickBot="1" x14ac:dyDescent="0.3">
      <c r="A434" s="38" t="s">
        <v>263</v>
      </c>
      <c r="B434" s="17" t="s">
        <v>1164</v>
      </c>
      <c r="C434" s="17" t="s">
        <v>96</v>
      </c>
      <c r="D434" s="25">
        <f t="shared" si="6"/>
        <v>12.357142857142858</v>
      </c>
      <c r="E434" s="1">
        <v>11</v>
      </c>
      <c r="F434" s="1">
        <v>15</v>
      </c>
      <c r="G434" s="1">
        <v>12</v>
      </c>
      <c r="H434" s="1">
        <v>15</v>
      </c>
      <c r="I434" s="1">
        <v>14</v>
      </c>
      <c r="J434" s="1">
        <v>13</v>
      </c>
      <c r="K434" s="1">
        <v>5</v>
      </c>
      <c r="L434" s="1">
        <v>13</v>
      </c>
      <c r="M434" s="1">
        <v>11</v>
      </c>
      <c r="N434" s="1">
        <v>16</v>
      </c>
      <c r="O434" s="1">
        <v>9</v>
      </c>
      <c r="P434" s="1">
        <v>12</v>
      </c>
      <c r="Q434" s="1">
        <v>14</v>
      </c>
      <c r="R434" s="1">
        <v>13</v>
      </c>
    </row>
    <row r="435" spans="1:18" ht="15" customHeight="1" thickBot="1" x14ac:dyDescent="0.3">
      <c r="A435" s="38" t="s">
        <v>263</v>
      </c>
      <c r="B435" s="17" t="s">
        <v>1166</v>
      </c>
      <c r="C435" s="17" t="s">
        <v>1167</v>
      </c>
      <c r="D435" s="25">
        <f t="shared" si="6"/>
        <v>11.857142857142858</v>
      </c>
      <c r="E435" s="1">
        <v>8</v>
      </c>
      <c r="F435" s="1">
        <v>15</v>
      </c>
      <c r="G435" s="1">
        <v>12</v>
      </c>
      <c r="H435" s="1">
        <v>14</v>
      </c>
      <c r="I435" s="1">
        <v>10</v>
      </c>
      <c r="J435" s="1">
        <v>13</v>
      </c>
      <c r="K435" s="1">
        <v>11</v>
      </c>
      <c r="L435" s="1">
        <v>15</v>
      </c>
      <c r="M435" s="1">
        <v>10</v>
      </c>
      <c r="N435" s="1">
        <v>17</v>
      </c>
      <c r="O435" s="1">
        <v>9</v>
      </c>
      <c r="P435" s="1">
        <v>10</v>
      </c>
      <c r="Q435" s="1">
        <v>13</v>
      </c>
      <c r="R435" s="1">
        <v>9</v>
      </c>
    </row>
    <row r="436" spans="1:18" ht="15" customHeight="1" thickBot="1" x14ac:dyDescent="0.3">
      <c r="A436" s="38" t="s">
        <v>263</v>
      </c>
      <c r="B436" s="17" t="s">
        <v>1169</v>
      </c>
      <c r="C436" s="17" t="s">
        <v>96</v>
      </c>
      <c r="D436" s="25">
        <f t="shared" si="6"/>
        <v>12.714285714285714</v>
      </c>
      <c r="E436" s="1">
        <v>15</v>
      </c>
      <c r="F436" s="1">
        <v>12</v>
      </c>
      <c r="G436" s="1">
        <v>13</v>
      </c>
      <c r="H436" s="1">
        <v>12</v>
      </c>
      <c r="I436" s="1">
        <v>13</v>
      </c>
      <c r="J436" s="1">
        <v>12</v>
      </c>
      <c r="K436" s="1">
        <v>14</v>
      </c>
      <c r="L436" s="1">
        <v>14</v>
      </c>
      <c r="M436" s="1">
        <v>9</v>
      </c>
      <c r="N436" s="1">
        <v>13</v>
      </c>
      <c r="O436" s="1">
        <v>11</v>
      </c>
      <c r="P436" s="1">
        <v>13</v>
      </c>
      <c r="Q436" s="1">
        <v>11</v>
      </c>
      <c r="R436" s="1">
        <v>16</v>
      </c>
    </row>
    <row r="437" spans="1:18" ht="15" customHeight="1" thickBot="1" x14ac:dyDescent="0.3">
      <c r="A437" s="38" t="s">
        <v>263</v>
      </c>
      <c r="B437" s="17" t="s">
        <v>1171</v>
      </c>
      <c r="C437" s="17" t="s">
        <v>470</v>
      </c>
      <c r="D437" s="25">
        <f t="shared" si="6"/>
        <v>14.285714285714286</v>
      </c>
      <c r="E437" s="1">
        <v>16</v>
      </c>
      <c r="F437" s="1">
        <v>14</v>
      </c>
      <c r="G437" s="1">
        <v>15</v>
      </c>
      <c r="H437" s="1">
        <v>16</v>
      </c>
      <c r="I437" s="1">
        <v>15</v>
      </c>
      <c r="J437" s="1">
        <v>14</v>
      </c>
      <c r="K437" s="1">
        <v>15</v>
      </c>
      <c r="L437" s="1">
        <v>11</v>
      </c>
      <c r="M437" s="1">
        <v>10</v>
      </c>
      <c r="N437" s="1">
        <v>12</v>
      </c>
      <c r="O437" s="1">
        <v>16</v>
      </c>
      <c r="P437" s="1">
        <v>17</v>
      </c>
      <c r="Q437" s="1">
        <v>13</v>
      </c>
      <c r="R437" s="1">
        <v>16</v>
      </c>
    </row>
    <row r="438" spans="1:18" ht="15" customHeight="1" thickBot="1" x14ac:dyDescent="0.3">
      <c r="A438" s="38" t="s">
        <v>263</v>
      </c>
      <c r="B438" s="17" t="s">
        <v>1172</v>
      </c>
      <c r="C438" s="17" t="s">
        <v>37</v>
      </c>
      <c r="D438" s="25">
        <f t="shared" si="6"/>
        <v>13.642857142857142</v>
      </c>
      <c r="E438" s="1">
        <v>13</v>
      </c>
      <c r="F438" s="1">
        <v>15</v>
      </c>
      <c r="G438" s="1">
        <v>12</v>
      </c>
      <c r="H438" s="1">
        <v>16</v>
      </c>
      <c r="I438" s="1">
        <v>12</v>
      </c>
      <c r="J438" s="1">
        <v>13</v>
      </c>
      <c r="K438" s="1">
        <v>13</v>
      </c>
      <c r="L438" s="1">
        <v>15</v>
      </c>
      <c r="M438" s="1">
        <v>13</v>
      </c>
      <c r="N438" s="1">
        <v>14</v>
      </c>
      <c r="O438" s="1">
        <v>13</v>
      </c>
      <c r="P438" s="1">
        <v>13</v>
      </c>
      <c r="Q438" s="1">
        <v>14</v>
      </c>
      <c r="R438" s="1">
        <v>15</v>
      </c>
    </row>
    <row r="439" spans="1:18" ht="15" customHeight="1" thickBot="1" x14ac:dyDescent="0.3">
      <c r="A439" s="38" t="s">
        <v>263</v>
      </c>
      <c r="B439" s="17" t="s">
        <v>1173</v>
      </c>
      <c r="C439" s="17" t="s">
        <v>93</v>
      </c>
      <c r="D439" s="25">
        <f t="shared" si="6"/>
        <v>12.928571428571429</v>
      </c>
      <c r="E439" s="1">
        <v>10</v>
      </c>
      <c r="F439" s="1">
        <v>15</v>
      </c>
      <c r="G439" s="1">
        <v>15</v>
      </c>
      <c r="H439" s="1">
        <v>15</v>
      </c>
      <c r="I439" s="1">
        <v>15</v>
      </c>
      <c r="J439" s="1">
        <v>14</v>
      </c>
      <c r="K439" s="1">
        <v>13</v>
      </c>
      <c r="L439" s="1">
        <v>9</v>
      </c>
      <c r="M439" s="1">
        <v>9</v>
      </c>
      <c r="N439" s="1">
        <v>10</v>
      </c>
      <c r="O439" s="1">
        <v>14</v>
      </c>
      <c r="P439" s="1">
        <v>15</v>
      </c>
      <c r="Q439" s="1">
        <v>13</v>
      </c>
      <c r="R439" s="1">
        <v>14</v>
      </c>
    </row>
    <row r="440" spans="1:18" ht="15" customHeight="1" thickBot="1" x14ac:dyDescent="0.3">
      <c r="A440" s="38" t="s">
        <v>263</v>
      </c>
      <c r="B440" s="17" t="s">
        <v>1158</v>
      </c>
      <c r="C440" s="17" t="s">
        <v>100</v>
      </c>
      <c r="D440" s="25">
        <f t="shared" si="6"/>
        <v>12.071428571428571</v>
      </c>
      <c r="E440" s="1">
        <v>16</v>
      </c>
      <c r="F440" s="1">
        <v>12</v>
      </c>
      <c r="G440" s="1">
        <v>15</v>
      </c>
      <c r="H440" s="1">
        <v>13</v>
      </c>
      <c r="I440" s="1">
        <v>8</v>
      </c>
      <c r="J440" s="1">
        <v>9</v>
      </c>
      <c r="K440" s="1">
        <v>16</v>
      </c>
      <c r="L440" s="1">
        <v>17</v>
      </c>
      <c r="M440" s="1">
        <v>12</v>
      </c>
      <c r="N440" s="1">
        <v>12</v>
      </c>
      <c r="O440" s="1">
        <v>6</v>
      </c>
      <c r="P440" s="1">
        <v>9</v>
      </c>
      <c r="Q440" s="1">
        <v>11</v>
      </c>
      <c r="R440" s="1">
        <v>13</v>
      </c>
    </row>
    <row r="441" spans="1:18" ht="15" customHeight="1" thickBot="1" x14ac:dyDescent="0.3">
      <c r="A441" s="38" t="s">
        <v>263</v>
      </c>
      <c r="B441" s="17" t="s">
        <v>1176</v>
      </c>
      <c r="C441" s="17" t="s">
        <v>93</v>
      </c>
      <c r="D441" s="25">
        <f t="shared" si="6"/>
        <v>13.142857142857142</v>
      </c>
      <c r="E441" s="1">
        <v>13</v>
      </c>
      <c r="F441" s="1">
        <v>14</v>
      </c>
      <c r="G441" s="1">
        <v>13</v>
      </c>
      <c r="H441" s="1">
        <v>14</v>
      </c>
      <c r="I441" s="1">
        <v>14</v>
      </c>
      <c r="J441" s="1">
        <v>12</v>
      </c>
      <c r="K441" s="1">
        <v>15</v>
      </c>
      <c r="L441" s="1">
        <v>9</v>
      </c>
      <c r="M441" s="1">
        <v>15</v>
      </c>
      <c r="N441" s="1">
        <v>11</v>
      </c>
      <c r="O441" s="1">
        <v>15</v>
      </c>
      <c r="P441" s="1">
        <v>15</v>
      </c>
      <c r="Q441" s="1">
        <v>9</v>
      </c>
      <c r="R441" s="1">
        <v>15</v>
      </c>
    </row>
    <row r="442" spans="1:18" ht="15" customHeight="1" thickBot="1" x14ac:dyDescent="0.3">
      <c r="A442" s="38" t="s">
        <v>263</v>
      </c>
      <c r="B442" s="17" t="s">
        <v>1143</v>
      </c>
      <c r="C442" s="17" t="s">
        <v>108</v>
      </c>
      <c r="D442" s="25">
        <f t="shared" si="6"/>
        <v>14.571428571428571</v>
      </c>
      <c r="E442" s="1">
        <v>11</v>
      </c>
      <c r="F442" s="1">
        <v>17</v>
      </c>
      <c r="G442" s="1">
        <v>16</v>
      </c>
      <c r="H442" s="1">
        <v>13</v>
      </c>
      <c r="I442" s="1">
        <v>15</v>
      </c>
      <c r="J442" s="1">
        <v>14</v>
      </c>
      <c r="K442" s="1">
        <v>16</v>
      </c>
      <c r="L442" s="1">
        <v>12</v>
      </c>
      <c r="M442" s="1">
        <v>16</v>
      </c>
      <c r="N442" s="1">
        <v>12</v>
      </c>
      <c r="O442" s="1">
        <v>16</v>
      </c>
      <c r="P442" s="1">
        <v>16</v>
      </c>
      <c r="Q442" s="1">
        <v>14</v>
      </c>
      <c r="R442" s="1">
        <v>16</v>
      </c>
    </row>
    <row r="443" spans="1:18" ht="15" customHeight="1" thickBot="1" x14ac:dyDescent="0.3">
      <c r="A443" s="33" t="s">
        <v>1084</v>
      </c>
      <c r="B443" s="17" t="s">
        <v>1178</v>
      </c>
      <c r="C443" s="17" t="s">
        <v>12</v>
      </c>
      <c r="D443" s="25">
        <f t="shared" si="6"/>
        <v>9.5714285714285712</v>
      </c>
      <c r="E443" s="1">
        <v>7</v>
      </c>
      <c r="F443" s="1">
        <v>12</v>
      </c>
      <c r="G443" s="1">
        <v>11</v>
      </c>
      <c r="H443" s="1">
        <v>12</v>
      </c>
      <c r="I443" s="1">
        <v>12</v>
      </c>
      <c r="J443" s="1">
        <v>11</v>
      </c>
      <c r="K443" s="1">
        <v>14</v>
      </c>
      <c r="L443" s="1">
        <v>1</v>
      </c>
      <c r="M443" s="1">
        <v>12</v>
      </c>
      <c r="N443" s="1">
        <v>1</v>
      </c>
      <c r="O443" s="1">
        <v>11</v>
      </c>
      <c r="P443" s="1">
        <v>9</v>
      </c>
      <c r="Q443" s="1">
        <v>11</v>
      </c>
      <c r="R443" s="1">
        <v>10</v>
      </c>
    </row>
    <row r="444" spans="1:18" ht="15" customHeight="1" thickBot="1" x14ac:dyDescent="0.3">
      <c r="A444" s="33" t="s">
        <v>1084</v>
      </c>
      <c r="B444" s="17" t="s">
        <v>1181</v>
      </c>
      <c r="C444" s="17" t="s">
        <v>484</v>
      </c>
      <c r="D444" s="25">
        <f t="shared" si="6"/>
        <v>13.642857142857142</v>
      </c>
      <c r="E444" s="1">
        <v>8</v>
      </c>
      <c r="F444" s="1">
        <v>15</v>
      </c>
      <c r="G444" s="1">
        <v>11</v>
      </c>
      <c r="H444" s="1">
        <v>17</v>
      </c>
      <c r="I444" s="1">
        <v>14</v>
      </c>
      <c r="J444" s="1">
        <v>14</v>
      </c>
      <c r="K444" s="1">
        <v>17</v>
      </c>
      <c r="L444" s="1">
        <v>12</v>
      </c>
      <c r="M444" s="1">
        <v>9</v>
      </c>
      <c r="N444" s="1">
        <v>14</v>
      </c>
      <c r="O444" s="1">
        <v>15</v>
      </c>
      <c r="P444" s="1">
        <v>15</v>
      </c>
      <c r="Q444" s="1">
        <v>14</v>
      </c>
      <c r="R444" s="1">
        <v>16</v>
      </c>
    </row>
    <row r="445" spans="1:18" ht="15" customHeight="1" thickBot="1" x14ac:dyDescent="0.3">
      <c r="A445" s="33" t="s">
        <v>1084</v>
      </c>
      <c r="B445" s="17" t="s">
        <v>1183</v>
      </c>
      <c r="C445" s="17" t="s">
        <v>24</v>
      </c>
      <c r="D445" s="25">
        <f t="shared" si="6"/>
        <v>13.214285714285714</v>
      </c>
      <c r="E445" s="1">
        <v>15</v>
      </c>
      <c r="F445" s="1">
        <v>13</v>
      </c>
      <c r="G445" s="1">
        <v>13</v>
      </c>
      <c r="H445" s="1">
        <v>13</v>
      </c>
      <c r="I445" s="1">
        <v>15</v>
      </c>
      <c r="J445" s="1">
        <v>12</v>
      </c>
      <c r="K445" s="1">
        <v>13</v>
      </c>
      <c r="L445" s="1">
        <v>11</v>
      </c>
      <c r="M445" s="1">
        <v>9</v>
      </c>
      <c r="N445" s="1">
        <v>13</v>
      </c>
      <c r="O445" s="1">
        <v>15</v>
      </c>
      <c r="P445" s="1">
        <v>15</v>
      </c>
      <c r="Q445" s="1">
        <v>13</v>
      </c>
      <c r="R445" s="1">
        <v>15</v>
      </c>
    </row>
    <row r="446" spans="1:18" ht="15" customHeight="1" thickBot="1" x14ac:dyDescent="0.3">
      <c r="A446" s="33" t="s">
        <v>1084</v>
      </c>
      <c r="B446" s="17" t="s">
        <v>1184</v>
      </c>
      <c r="C446" s="17" t="s">
        <v>93</v>
      </c>
      <c r="D446" s="25">
        <f t="shared" si="6"/>
        <v>12.071428571428571</v>
      </c>
      <c r="E446" s="1">
        <v>15</v>
      </c>
      <c r="F446" s="1">
        <v>12</v>
      </c>
      <c r="G446" s="1">
        <v>15</v>
      </c>
      <c r="H446" s="1">
        <v>10</v>
      </c>
      <c r="I446" s="1">
        <v>10</v>
      </c>
      <c r="J446" s="1">
        <v>10</v>
      </c>
      <c r="K446" s="1">
        <v>17</v>
      </c>
      <c r="L446" s="1">
        <v>12</v>
      </c>
      <c r="M446" s="1">
        <v>16</v>
      </c>
      <c r="N446" s="1">
        <v>8</v>
      </c>
      <c r="O446" s="1">
        <v>11</v>
      </c>
      <c r="P446" s="1">
        <v>12</v>
      </c>
      <c r="Q446" s="1">
        <v>9</v>
      </c>
      <c r="R446" s="1">
        <v>12</v>
      </c>
    </row>
    <row r="447" spans="1:18" ht="15" customHeight="1" thickBot="1" x14ac:dyDescent="0.3">
      <c r="A447" s="33" t="s">
        <v>1084</v>
      </c>
      <c r="B447" s="17" t="s">
        <v>1185</v>
      </c>
      <c r="C447" s="17" t="s">
        <v>470</v>
      </c>
      <c r="D447" s="25">
        <f t="shared" si="6"/>
        <v>13.785714285714286</v>
      </c>
      <c r="E447" s="1">
        <v>16</v>
      </c>
      <c r="F447" s="1">
        <v>14</v>
      </c>
      <c r="G447" s="1">
        <v>15</v>
      </c>
      <c r="H447" s="1">
        <v>13</v>
      </c>
      <c r="I447" s="1">
        <v>14</v>
      </c>
      <c r="J447" s="1">
        <v>13</v>
      </c>
      <c r="K447" s="1">
        <v>16</v>
      </c>
      <c r="L447" s="1">
        <v>11</v>
      </c>
      <c r="M447" s="1">
        <v>10</v>
      </c>
      <c r="N447" s="1">
        <v>11</v>
      </c>
      <c r="O447" s="1">
        <v>15</v>
      </c>
      <c r="P447" s="1">
        <v>15</v>
      </c>
      <c r="Q447" s="1">
        <v>14</v>
      </c>
      <c r="R447" s="1">
        <v>16</v>
      </c>
    </row>
    <row r="448" spans="1:18" ht="15" customHeight="1" thickBot="1" x14ac:dyDescent="0.3">
      <c r="A448" s="33" t="s">
        <v>1084</v>
      </c>
      <c r="B448" s="17" t="s">
        <v>1187</v>
      </c>
      <c r="C448" s="17" t="s">
        <v>189</v>
      </c>
      <c r="D448" s="25">
        <f t="shared" si="6"/>
        <v>13.642857142857142</v>
      </c>
      <c r="E448" s="1">
        <v>12</v>
      </c>
      <c r="F448" s="1">
        <v>18</v>
      </c>
      <c r="G448" s="1">
        <v>11</v>
      </c>
      <c r="H448" s="1">
        <v>13</v>
      </c>
      <c r="I448" s="1">
        <v>13</v>
      </c>
      <c r="J448" s="1">
        <v>13</v>
      </c>
      <c r="K448" s="1">
        <v>13</v>
      </c>
      <c r="L448" s="1">
        <v>14</v>
      </c>
      <c r="M448" s="1">
        <v>12</v>
      </c>
      <c r="N448" s="1">
        <v>20</v>
      </c>
      <c r="O448" s="1">
        <v>9</v>
      </c>
      <c r="P448" s="1">
        <v>14</v>
      </c>
      <c r="Q448" s="1">
        <v>14</v>
      </c>
      <c r="R448" s="1">
        <v>15</v>
      </c>
    </row>
    <row r="449" spans="1:18" ht="15" customHeight="1" thickBot="1" x14ac:dyDescent="0.3">
      <c r="A449" s="33" t="s">
        <v>1084</v>
      </c>
      <c r="B449" s="17" t="s">
        <v>1188</v>
      </c>
      <c r="C449" s="17" t="s">
        <v>852</v>
      </c>
      <c r="D449" s="25">
        <f t="shared" si="6"/>
        <v>11.571428571428571</v>
      </c>
      <c r="E449" s="1">
        <v>10</v>
      </c>
      <c r="F449" s="1">
        <v>14</v>
      </c>
      <c r="G449" s="1">
        <v>12</v>
      </c>
      <c r="H449" s="1">
        <v>15</v>
      </c>
      <c r="I449" s="1">
        <v>9</v>
      </c>
      <c r="J449" s="1">
        <v>11</v>
      </c>
      <c r="K449" s="1">
        <v>16</v>
      </c>
      <c r="L449" s="1">
        <v>15</v>
      </c>
      <c r="M449" s="1">
        <v>6</v>
      </c>
      <c r="N449" s="1">
        <v>12</v>
      </c>
      <c r="O449" s="1">
        <v>6</v>
      </c>
      <c r="P449" s="1">
        <v>12</v>
      </c>
      <c r="Q449" s="1">
        <v>12</v>
      </c>
      <c r="R449" s="1">
        <v>12</v>
      </c>
    </row>
    <row r="450" spans="1:18" ht="15" customHeight="1" thickBot="1" x14ac:dyDescent="0.3">
      <c r="A450" s="33" t="s">
        <v>1084</v>
      </c>
      <c r="B450" s="17" t="s">
        <v>1190</v>
      </c>
      <c r="C450" s="17" t="s">
        <v>450</v>
      </c>
      <c r="D450" s="25">
        <f t="shared" ref="D450:D513" si="7">AVERAGE(E450:R450)</f>
        <v>12.857142857142858</v>
      </c>
      <c r="E450" s="1">
        <v>12</v>
      </c>
      <c r="F450" s="1">
        <v>13</v>
      </c>
      <c r="G450" s="1">
        <v>10</v>
      </c>
      <c r="H450" s="1">
        <v>13</v>
      </c>
      <c r="I450" s="1">
        <v>13</v>
      </c>
      <c r="J450" s="1">
        <v>14</v>
      </c>
      <c r="K450" s="1">
        <v>14</v>
      </c>
      <c r="L450" s="1">
        <v>16</v>
      </c>
      <c r="M450" s="1">
        <v>9</v>
      </c>
      <c r="N450" s="1">
        <v>14</v>
      </c>
      <c r="O450" s="1">
        <v>10</v>
      </c>
      <c r="P450" s="1">
        <v>13</v>
      </c>
      <c r="Q450" s="1">
        <v>15</v>
      </c>
      <c r="R450" s="1">
        <v>14</v>
      </c>
    </row>
    <row r="451" spans="1:18" ht="15" customHeight="1" thickBot="1" x14ac:dyDescent="0.3">
      <c r="A451" s="33" t="s">
        <v>1084</v>
      </c>
      <c r="B451" s="17" t="s">
        <v>1192</v>
      </c>
      <c r="C451" s="17" t="s">
        <v>96</v>
      </c>
      <c r="D451" s="25">
        <f t="shared" si="7"/>
        <v>11.142857142857142</v>
      </c>
      <c r="E451" s="1">
        <v>14</v>
      </c>
      <c r="F451" s="1">
        <v>14</v>
      </c>
      <c r="G451" s="1">
        <v>14</v>
      </c>
      <c r="H451" s="1">
        <v>13</v>
      </c>
      <c r="I451" s="1">
        <v>11</v>
      </c>
      <c r="J451" s="1">
        <v>12</v>
      </c>
      <c r="K451" s="1">
        <v>7</v>
      </c>
      <c r="L451" s="1">
        <v>10</v>
      </c>
      <c r="M451" s="1">
        <v>5</v>
      </c>
      <c r="N451" s="1">
        <v>14</v>
      </c>
      <c r="O451" s="1">
        <v>6</v>
      </c>
      <c r="P451" s="1">
        <v>14</v>
      </c>
      <c r="Q451" s="1">
        <v>8</v>
      </c>
      <c r="R451" s="1">
        <v>14</v>
      </c>
    </row>
    <row r="452" spans="1:18" ht="15" customHeight="1" thickBot="1" x14ac:dyDescent="0.3">
      <c r="A452" s="33" t="s">
        <v>1084</v>
      </c>
      <c r="B452" s="17" t="s">
        <v>1195</v>
      </c>
      <c r="C452" s="17" t="s">
        <v>238</v>
      </c>
      <c r="D452" s="25">
        <f t="shared" si="7"/>
        <v>13.571428571428571</v>
      </c>
      <c r="E452" s="1">
        <v>15</v>
      </c>
      <c r="F452" s="1">
        <v>12</v>
      </c>
      <c r="G452" s="1">
        <v>14</v>
      </c>
      <c r="H452" s="1">
        <v>15</v>
      </c>
      <c r="I452" s="1">
        <v>13</v>
      </c>
      <c r="J452" s="1">
        <v>14</v>
      </c>
      <c r="K452" s="1">
        <v>16</v>
      </c>
      <c r="L452" s="1">
        <v>13</v>
      </c>
      <c r="M452" s="1">
        <v>14</v>
      </c>
      <c r="N452" s="1">
        <v>12</v>
      </c>
      <c r="O452" s="1">
        <v>9</v>
      </c>
      <c r="P452" s="1">
        <v>15</v>
      </c>
      <c r="Q452" s="1">
        <v>13</v>
      </c>
      <c r="R452" s="1">
        <v>15</v>
      </c>
    </row>
    <row r="453" spans="1:18" ht="15" customHeight="1" thickBot="1" x14ac:dyDescent="0.3">
      <c r="A453" s="33" t="s">
        <v>1084</v>
      </c>
      <c r="B453" s="17" t="s">
        <v>1196</v>
      </c>
      <c r="C453" s="17" t="s">
        <v>238</v>
      </c>
      <c r="D453" s="25">
        <f t="shared" si="7"/>
        <v>12.714285714285714</v>
      </c>
      <c r="E453" s="1">
        <v>9</v>
      </c>
      <c r="F453" s="1">
        <v>13</v>
      </c>
      <c r="G453" s="1">
        <v>10</v>
      </c>
      <c r="H453" s="1">
        <v>17</v>
      </c>
      <c r="I453" s="1">
        <v>12</v>
      </c>
      <c r="J453" s="1">
        <v>13</v>
      </c>
      <c r="K453" s="1">
        <v>15</v>
      </c>
      <c r="L453" s="1">
        <v>14</v>
      </c>
      <c r="M453" s="1">
        <v>10</v>
      </c>
      <c r="N453" s="1">
        <v>15</v>
      </c>
      <c r="O453" s="1">
        <v>12</v>
      </c>
      <c r="P453" s="1">
        <v>12</v>
      </c>
      <c r="Q453" s="1">
        <v>12</v>
      </c>
      <c r="R453" s="1">
        <v>14</v>
      </c>
    </row>
    <row r="454" spans="1:18" ht="15" customHeight="1" thickBot="1" x14ac:dyDescent="0.3">
      <c r="A454" s="33" t="s">
        <v>1084</v>
      </c>
      <c r="B454" s="17" t="s">
        <v>1197</v>
      </c>
      <c r="C454" s="17" t="s">
        <v>93</v>
      </c>
      <c r="D454" s="25">
        <f t="shared" si="7"/>
        <v>12.785714285714286</v>
      </c>
      <c r="E454" s="1">
        <v>12</v>
      </c>
      <c r="F454" s="1">
        <v>14</v>
      </c>
      <c r="G454" s="1">
        <v>15</v>
      </c>
      <c r="H454" s="1">
        <v>14</v>
      </c>
      <c r="I454" s="1">
        <v>14</v>
      </c>
      <c r="J454" s="1">
        <v>14</v>
      </c>
      <c r="K454" s="1">
        <v>16</v>
      </c>
      <c r="L454" s="1">
        <v>6</v>
      </c>
      <c r="M454" s="1">
        <v>13</v>
      </c>
      <c r="N454" s="1">
        <v>8</v>
      </c>
      <c r="O454" s="1">
        <v>14</v>
      </c>
      <c r="P454" s="1">
        <v>13</v>
      </c>
      <c r="Q454" s="1">
        <v>12</v>
      </c>
      <c r="R454" s="1">
        <v>14</v>
      </c>
    </row>
    <row r="455" spans="1:18" ht="15" customHeight="1" thickBot="1" x14ac:dyDescent="0.3">
      <c r="A455" s="33" t="s">
        <v>1084</v>
      </c>
      <c r="B455" s="17" t="s">
        <v>1198</v>
      </c>
      <c r="C455" s="17" t="s">
        <v>12</v>
      </c>
      <c r="D455" s="25">
        <f t="shared" si="7"/>
        <v>9.2142857142857135</v>
      </c>
      <c r="E455" s="1">
        <v>5</v>
      </c>
      <c r="F455" s="1">
        <v>11</v>
      </c>
      <c r="G455" s="1">
        <v>10</v>
      </c>
      <c r="H455" s="1">
        <v>11</v>
      </c>
      <c r="I455" s="1">
        <v>10</v>
      </c>
      <c r="J455" s="1">
        <v>9</v>
      </c>
      <c r="K455" s="1">
        <v>10</v>
      </c>
      <c r="L455" s="1">
        <v>3</v>
      </c>
      <c r="M455" s="1">
        <v>15</v>
      </c>
      <c r="N455" s="1">
        <v>2</v>
      </c>
      <c r="O455" s="1">
        <v>11</v>
      </c>
      <c r="P455" s="1">
        <v>11</v>
      </c>
      <c r="Q455" s="1">
        <v>11</v>
      </c>
      <c r="R455" s="1">
        <v>10</v>
      </c>
    </row>
    <row r="456" spans="1:18" ht="15" customHeight="1" thickBot="1" x14ac:dyDescent="0.3">
      <c r="A456" s="33" t="s">
        <v>1084</v>
      </c>
      <c r="B456" s="17" t="s">
        <v>1200</v>
      </c>
      <c r="C456" s="17" t="s">
        <v>12</v>
      </c>
      <c r="D456" s="25">
        <f t="shared" si="7"/>
        <v>8.9285714285714288</v>
      </c>
      <c r="E456" s="1">
        <v>5</v>
      </c>
      <c r="F456" s="1">
        <v>9</v>
      </c>
      <c r="G456" s="1">
        <v>14</v>
      </c>
      <c r="H456" s="1">
        <v>10</v>
      </c>
      <c r="I456" s="1">
        <v>9</v>
      </c>
      <c r="J456" s="1">
        <v>10</v>
      </c>
      <c r="K456" s="1">
        <v>15</v>
      </c>
      <c r="L456" s="1">
        <v>1</v>
      </c>
      <c r="M456" s="1">
        <v>11</v>
      </c>
      <c r="N456" s="1">
        <v>1</v>
      </c>
      <c r="O456" s="1">
        <v>12</v>
      </c>
      <c r="P456" s="1">
        <v>10</v>
      </c>
      <c r="Q456" s="1">
        <v>9</v>
      </c>
      <c r="R456" s="1">
        <v>9</v>
      </c>
    </row>
    <row r="457" spans="1:18" ht="15" customHeight="1" thickBot="1" x14ac:dyDescent="0.3">
      <c r="A457" s="33" t="s">
        <v>1084</v>
      </c>
      <c r="B457" s="17" t="s">
        <v>1202</v>
      </c>
      <c r="C457" s="17" t="s">
        <v>42</v>
      </c>
      <c r="D457" s="25">
        <f t="shared" si="7"/>
        <v>13.214285714285714</v>
      </c>
      <c r="E457" s="1">
        <v>11</v>
      </c>
      <c r="F457" s="1">
        <v>15</v>
      </c>
      <c r="G457" s="1">
        <v>12</v>
      </c>
      <c r="H457" s="1">
        <v>15</v>
      </c>
      <c r="I457" s="1">
        <v>13</v>
      </c>
      <c r="J457" s="1">
        <v>14</v>
      </c>
      <c r="K457" s="1">
        <v>13</v>
      </c>
      <c r="L457" s="1">
        <v>16</v>
      </c>
      <c r="M457" s="1">
        <v>9</v>
      </c>
      <c r="N457" s="1">
        <v>15</v>
      </c>
      <c r="O457" s="1">
        <v>8</v>
      </c>
      <c r="P457" s="1">
        <v>12</v>
      </c>
      <c r="Q457" s="1">
        <v>15</v>
      </c>
      <c r="R457" s="1">
        <v>17</v>
      </c>
    </row>
    <row r="458" spans="1:18" ht="15" customHeight="1" thickBot="1" x14ac:dyDescent="0.3">
      <c r="A458" s="33" t="s">
        <v>1084</v>
      </c>
      <c r="B458" s="17" t="s">
        <v>1203</v>
      </c>
      <c r="C458" s="17" t="s">
        <v>24</v>
      </c>
      <c r="D458" s="25">
        <f t="shared" si="7"/>
        <v>12.285714285714286</v>
      </c>
      <c r="E458" s="1">
        <v>13</v>
      </c>
      <c r="F458" s="1">
        <v>12</v>
      </c>
      <c r="G458" s="1">
        <v>14</v>
      </c>
      <c r="H458" s="1">
        <v>11</v>
      </c>
      <c r="I458" s="1">
        <v>12</v>
      </c>
      <c r="J458" s="1">
        <v>11</v>
      </c>
      <c r="K458" s="1">
        <v>12</v>
      </c>
      <c r="L458" s="1">
        <v>11</v>
      </c>
      <c r="M458" s="1">
        <v>9</v>
      </c>
      <c r="N458" s="1">
        <v>12</v>
      </c>
      <c r="O458" s="1">
        <v>12</v>
      </c>
      <c r="P458" s="1">
        <v>14</v>
      </c>
      <c r="Q458" s="1">
        <v>12</v>
      </c>
      <c r="R458" s="1">
        <v>17</v>
      </c>
    </row>
    <row r="459" spans="1:18" ht="15" customHeight="1" thickBot="1" x14ac:dyDescent="0.3">
      <c r="A459" s="33" t="s">
        <v>1084</v>
      </c>
      <c r="B459" s="17" t="s">
        <v>1205</v>
      </c>
      <c r="C459" s="17" t="s">
        <v>433</v>
      </c>
      <c r="D459" s="25">
        <f t="shared" si="7"/>
        <v>10.5</v>
      </c>
      <c r="E459" s="1">
        <v>9</v>
      </c>
      <c r="F459" s="1">
        <v>12</v>
      </c>
      <c r="G459" s="1">
        <v>7</v>
      </c>
      <c r="H459" s="1">
        <v>10</v>
      </c>
      <c r="I459" s="1">
        <v>10</v>
      </c>
      <c r="J459" s="1">
        <v>10</v>
      </c>
      <c r="K459" s="1">
        <v>13</v>
      </c>
      <c r="L459" s="1">
        <v>15</v>
      </c>
      <c r="M459" s="1">
        <v>7</v>
      </c>
      <c r="N459" s="1">
        <v>12</v>
      </c>
      <c r="O459" s="1">
        <v>8</v>
      </c>
      <c r="P459" s="1">
        <v>12</v>
      </c>
      <c r="Q459" s="1">
        <v>11</v>
      </c>
      <c r="R459" s="1">
        <v>11</v>
      </c>
    </row>
    <row r="460" spans="1:18" ht="15" customHeight="1" thickBot="1" x14ac:dyDescent="0.3">
      <c r="A460" s="33" t="s">
        <v>1084</v>
      </c>
      <c r="B460" s="17" t="s">
        <v>1207</v>
      </c>
      <c r="C460" s="17" t="s">
        <v>1208</v>
      </c>
      <c r="D460" s="25">
        <f t="shared" si="7"/>
        <v>11.071428571428571</v>
      </c>
      <c r="E460" s="1">
        <v>14</v>
      </c>
      <c r="F460" s="1">
        <v>11</v>
      </c>
      <c r="G460" s="1">
        <v>16</v>
      </c>
      <c r="H460" s="1">
        <v>10</v>
      </c>
      <c r="I460" s="1">
        <v>10</v>
      </c>
      <c r="J460" s="1">
        <v>8</v>
      </c>
      <c r="K460" s="1">
        <v>12</v>
      </c>
      <c r="L460" s="1">
        <v>13</v>
      </c>
      <c r="M460" s="1">
        <v>7</v>
      </c>
      <c r="N460" s="1">
        <v>10</v>
      </c>
      <c r="O460" s="1">
        <v>11</v>
      </c>
      <c r="P460" s="1">
        <v>10</v>
      </c>
      <c r="Q460" s="1">
        <v>10</v>
      </c>
      <c r="R460" s="1">
        <v>13</v>
      </c>
    </row>
    <row r="461" spans="1:18" ht="15" customHeight="1" thickBot="1" x14ac:dyDescent="0.3">
      <c r="A461" s="33" t="s">
        <v>1084</v>
      </c>
      <c r="B461" s="17" t="s">
        <v>1209</v>
      </c>
      <c r="C461" s="17" t="s">
        <v>1210</v>
      </c>
      <c r="D461" s="25">
        <f t="shared" si="7"/>
        <v>11.5</v>
      </c>
      <c r="E461" s="1">
        <v>11</v>
      </c>
      <c r="F461" s="1">
        <v>11</v>
      </c>
      <c r="G461" s="1">
        <v>10</v>
      </c>
      <c r="H461" s="1">
        <v>13</v>
      </c>
      <c r="I461" s="1">
        <v>13</v>
      </c>
      <c r="J461" s="1">
        <v>11</v>
      </c>
      <c r="K461" s="1">
        <v>12</v>
      </c>
      <c r="L461" s="1">
        <v>16</v>
      </c>
      <c r="M461" s="1">
        <v>5</v>
      </c>
      <c r="N461" s="1">
        <v>12</v>
      </c>
      <c r="O461" s="1">
        <v>7</v>
      </c>
      <c r="P461" s="1">
        <v>12</v>
      </c>
      <c r="Q461" s="1">
        <v>14</v>
      </c>
      <c r="R461" s="1">
        <v>14</v>
      </c>
    </row>
    <row r="462" spans="1:18" ht="15" customHeight="1" thickBot="1" x14ac:dyDescent="0.3">
      <c r="A462" s="33" t="s">
        <v>1084</v>
      </c>
      <c r="B462" s="17" t="s">
        <v>1211</v>
      </c>
      <c r="C462" s="17" t="s">
        <v>116</v>
      </c>
      <c r="D462" s="25">
        <f t="shared" si="7"/>
        <v>14.071428571428571</v>
      </c>
      <c r="E462" s="1">
        <v>16</v>
      </c>
      <c r="F462" s="1">
        <v>14</v>
      </c>
      <c r="G462" s="1">
        <v>17</v>
      </c>
      <c r="H462" s="1">
        <v>11</v>
      </c>
      <c r="I462" s="1">
        <v>15</v>
      </c>
      <c r="J462" s="1">
        <v>12</v>
      </c>
      <c r="K462" s="1">
        <v>18</v>
      </c>
      <c r="L462" s="1">
        <v>9</v>
      </c>
      <c r="M462" s="1">
        <v>14</v>
      </c>
      <c r="N462" s="1">
        <v>12</v>
      </c>
      <c r="O462" s="1">
        <v>13</v>
      </c>
      <c r="P462" s="1">
        <v>18</v>
      </c>
      <c r="Q462" s="1">
        <v>12</v>
      </c>
      <c r="R462" s="1">
        <v>16</v>
      </c>
    </row>
    <row r="463" spans="1:18" ht="15" customHeight="1" thickBot="1" x14ac:dyDescent="0.3">
      <c r="A463" s="33" t="s">
        <v>1084</v>
      </c>
      <c r="B463" s="17" t="s">
        <v>1213</v>
      </c>
      <c r="C463" s="17" t="s">
        <v>832</v>
      </c>
      <c r="D463" s="25">
        <f t="shared" si="7"/>
        <v>11.214285714285714</v>
      </c>
      <c r="E463" s="1">
        <v>5</v>
      </c>
      <c r="F463" s="1">
        <v>12</v>
      </c>
      <c r="G463" s="1">
        <v>12</v>
      </c>
      <c r="H463" s="1">
        <v>12</v>
      </c>
      <c r="I463" s="1">
        <v>12</v>
      </c>
      <c r="J463" s="1">
        <v>12</v>
      </c>
      <c r="K463" s="1">
        <v>14</v>
      </c>
      <c r="L463" s="1">
        <v>8</v>
      </c>
      <c r="M463" s="1">
        <v>12</v>
      </c>
      <c r="N463" s="1">
        <v>11</v>
      </c>
      <c r="O463" s="1">
        <v>12</v>
      </c>
      <c r="P463" s="1">
        <v>13</v>
      </c>
      <c r="Q463" s="1">
        <v>9</v>
      </c>
      <c r="R463" s="1">
        <v>13</v>
      </c>
    </row>
    <row r="464" spans="1:18" ht="15" customHeight="1" thickBot="1" x14ac:dyDescent="0.3">
      <c r="A464" s="33" t="s">
        <v>1084</v>
      </c>
      <c r="B464" s="17" t="s">
        <v>1215</v>
      </c>
      <c r="C464" s="17" t="s">
        <v>139</v>
      </c>
      <c r="D464" s="25">
        <f t="shared" si="7"/>
        <v>11.5</v>
      </c>
      <c r="E464" s="1">
        <v>12</v>
      </c>
      <c r="F464" s="1">
        <v>11</v>
      </c>
      <c r="G464" s="1">
        <v>14</v>
      </c>
      <c r="H464" s="1">
        <v>12</v>
      </c>
      <c r="I464" s="1">
        <v>11</v>
      </c>
      <c r="J464" s="1">
        <v>11</v>
      </c>
      <c r="K464" s="1">
        <v>11</v>
      </c>
      <c r="L464" s="1">
        <v>14</v>
      </c>
      <c r="M464" s="1">
        <v>6</v>
      </c>
      <c r="N464" s="1">
        <v>13</v>
      </c>
      <c r="O464" s="1">
        <v>11</v>
      </c>
      <c r="P464" s="1">
        <v>11</v>
      </c>
      <c r="Q464" s="1">
        <v>11</v>
      </c>
      <c r="R464" s="1">
        <v>13</v>
      </c>
    </row>
    <row r="465" spans="1:18" ht="15" customHeight="1" thickBot="1" x14ac:dyDescent="0.3">
      <c r="A465" s="33" t="s">
        <v>1084</v>
      </c>
      <c r="B465" s="17" t="s">
        <v>1217</v>
      </c>
      <c r="C465" s="17" t="s">
        <v>238</v>
      </c>
      <c r="D465" s="25">
        <f t="shared" si="7"/>
        <v>10.357142857142858</v>
      </c>
      <c r="E465" s="1">
        <v>11</v>
      </c>
      <c r="F465" s="1">
        <v>11</v>
      </c>
      <c r="G465" s="1">
        <v>11</v>
      </c>
      <c r="H465" s="1">
        <v>13</v>
      </c>
      <c r="I465" s="1">
        <v>10</v>
      </c>
      <c r="J465" s="1">
        <v>9</v>
      </c>
      <c r="K465" s="1">
        <v>9</v>
      </c>
      <c r="L465" s="1">
        <v>8</v>
      </c>
      <c r="M465" s="1">
        <v>7</v>
      </c>
      <c r="N465" s="1">
        <v>12</v>
      </c>
      <c r="O465" s="1">
        <v>8</v>
      </c>
      <c r="P465" s="1">
        <v>12</v>
      </c>
      <c r="Q465" s="1">
        <v>10</v>
      </c>
      <c r="R465" s="1">
        <v>14</v>
      </c>
    </row>
    <row r="466" spans="1:18" ht="15" customHeight="1" thickBot="1" x14ac:dyDescent="0.3">
      <c r="A466" s="33" t="s">
        <v>1084</v>
      </c>
      <c r="B466" s="17" t="s">
        <v>1219</v>
      </c>
      <c r="C466" s="17" t="s">
        <v>238</v>
      </c>
      <c r="D466" s="25">
        <f t="shared" si="7"/>
        <v>11.357142857142858</v>
      </c>
      <c r="E466" s="1">
        <v>11</v>
      </c>
      <c r="F466" s="1">
        <v>13</v>
      </c>
      <c r="G466" s="1">
        <v>16</v>
      </c>
      <c r="H466" s="1">
        <v>12</v>
      </c>
      <c r="I466" s="1">
        <v>10</v>
      </c>
      <c r="J466" s="1">
        <v>10</v>
      </c>
      <c r="K466" s="1">
        <v>12</v>
      </c>
      <c r="L466" s="1">
        <v>8</v>
      </c>
      <c r="M466" s="1">
        <v>12</v>
      </c>
      <c r="N466" s="1">
        <v>13</v>
      </c>
      <c r="O466" s="1">
        <v>7</v>
      </c>
      <c r="P466" s="1">
        <v>11</v>
      </c>
      <c r="Q466" s="1">
        <v>10</v>
      </c>
      <c r="R466" s="1">
        <v>14</v>
      </c>
    </row>
    <row r="467" spans="1:18" ht="15" customHeight="1" thickBot="1" x14ac:dyDescent="0.3">
      <c r="A467" s="33" t="s">
        <v>1084</v>
      </c>
      <c r="B467" s="17" t="s">
        <v>1222</v>
      </c>
      <c r="C467" s="17" t="s">
        <v>192</v>
      </c>
      <c r="D467" s="25">
        <f t="shared" si="7"/>
        <v>10.642857142857142</v>
      </c>
      <c r="E467" s="1">
        <v>13</v>
      </c>
      <c r="F467" s="1">
        <v>12</v>
      </c>
      <c r="G467" s="1">
        <v>14</v>
      </c>
      <c r="H467" s="1">
        <v>13</v>
      </c>
      <c r="I467" s="1">
        <v>10</v>
      </c>
      <c r="J467" s="1">
        <v>10</v>
      </c>
      <c r="K467" s="1">
        <v>9</v>
      </c>
      <c r="L467" s="1">
        <v>6</v>
      </c>
      <c r="M467" s="1">
        <v>4</v>
      </c>
      <c r="N467" s="1">
        <v>10</v>
      </c>
      <c r="O467" s="1">
        <v>15</v>
      </c>
      <c r="P467" s="1">
        <v>10</v>
      </c>
      <c r="Q467" s="1">
        <v>13</v>
      </c>
      <c r="R467" s="1">
        <v>10</v>
      </c>
    </row>
    <row r="468" spans="1:18" ht="15" customHeight="1" thickBot="1" x14ac:dyDescent="0.3">
      <c r="A468" s="33" t="s">
        <v>1084</v>
      </c>
      <c r="B468" s="17" t="s">
        <v>1223</v>
      </c>
      <c r="C468" s="17" t="s">
        <v>470</v>
      </c>
      <c r="D468" s="25">
        <f t="shared" si="7"/>
        <v>9.7857142857142865</v>
      </c>
      <c r="E468" s="1">
        <v>9</v>
      </c>
      <c r="F468" s="1">
        <v>13</v>
      </c>
      <c r="G468" s="1">
        <v>9</v>
      </c>
      <c r="H468" s="1">
        <v>8</v>
      </c>
      <c r="I468" s="1">
        <v>11</v>
      </c>
      <c r="J468" s="1">
        <v>14</v>
      </c>
      <c r="K468" s="1">
        <v>13</v>
      </c>
      <c r="L468" s="1">
        <v>6</v>
      </c>
      <c r="M468" s="1">
        <v>1</v>
      </c>
      <c r="N468" s="1">
        <v>8</v>
      </c>
      <c r="O468" s="1">
        <v>15</v>
      </c>
      <c r="P468" s="1">
        <v>9</v>
      </c>
      <c r="Q468" s="1">
        <v>12</v>
      </c>
      <c r="R468" s="1">
        <v>9</v>
      </c>
    </row>
    <row r="469" spans="1:18" ht="15" customHeight="1" thickBot="1" x14ac:dyDescent="0.3">
      <c r="A469" s="39" t="s">
        <v>429</v>
      </c>
      <c r="B469" s="17" t="s">
        <v>1225</v>
      </c>
      <c r="C469" s="17" t="s">
        <v>12</v>
      </c>
      <c r="D469" s="25">
        <f t="shared" si="7"/>
        <v>10.714285714285714</v>
      </c>
      <c r="E469" s="1">
        <v>12</v>
      </c>
      <c r="F469" s="1">
        <v>15</v>
      </c>
      <c r="G469" s="1">
        <v>15</v>
      </c>
      <c r="H469" s="1">
        <v>10</v>
      </c>
      <c r="I469" s="1">
        <v>13</v>
      </c>
      <c r="J469" s="1">
        <v>14</v>
      </c>
      <c r="K469" s="1">
        <v>14</v>
      </c>
      <c r="L469" s="1">
        <v>2</v>
      </c>
      <c r="M469" s="1">
        <v>13</v>
      </c>
      <c r="N469" s="1">
        <v>1</v>
      </c>
      <c r="O469" s="1">
        <v>13</v>
      </c>
      <c r="P469" s="1">
        <v>10</v>
      </c>
      <c r="Q469" s="1">
        <v>10</v>
      </c>
      <c r="R469" s="1">
        <v>8</v>
      </c>
    </row>
    <row r="470" spans="1:18" ht="15" customHeight="1" thickBot="1" x14ac:dyDescent="0.3">
      <c r="A470" s="39" t="s">
        <v>429</v>
      </c>
      <c r="B470" s="17" t="s">
        <v>1227</v>
      </c>
      <c r="C470" s="17" t="s">
        <v>18</v>
      </c>
      <c r="D470" s="25">
        <f t="shared" si="7"/>
        <v>11.214285714285714</v>
      </c>
      <c r="E470" s="1">
        <v>10</v>
      </c>
      <c r="F470" s="1">
        <v>12</v>
      </c>
      <c r="G470" s="1">
        <v>12</v>
      </c>
      <c r="H470" s="1">
        <v>12</v>
      </c>
      <c r="I470" s="1">
        <v>10</v>
      </c>
      <c r="J470" s="1">
        <v>9</v>
      </c>
      <c r="K470" s="1">
        <v>13</v>
      </c>
      <c r="L470" s="1">
        <v>12</v>
      </c>
      <c r="M470" s="1">
        <v>11</v>
      </c>
      <c r="N470" s="1">
        <v>11</v>
      </c>
      <c r="O470" s="1">
        <v>11</v>
      </c>
      <c r="P470" s="1">
        <v>12</v>
      </c>
      <c r="Q470" s="1">
        <v>9</v>
      </c>
      <c r="R470" s="1">
        <v>13</v>
      </c>
    </row>
    <row r="471" spans="1:18" ht="15" customHeight="1" thickBot="1" x14ac:dyDescent="0.3">
      <c r="A471" s="39" t="s">
        <v>429</v>
      </c>
      <c r="B471" s="17" t="s">
        <v>1229</v>
      </c>
      <c r="C471" s="17" t="s">
        <v>207</v>
      </c>
      <c r="D471" s="25">
        <f t="shared" si="7"/>
        <v>11.142857142857142</v>
      </c>
      <c r="E471" s="1">
        <v>9</v>
      </c>
      <c r="F471" s="1">
        <v>12</v>
      </c>
      <c r="G471" s="1">
        <v>13</v>
      </c>
      <c r="H471" s="1">
        <v>10</v>
      </c>
      <c r="I471" s="1">
        <v>14</v>
      </c>
      <c r="J471" s="1">
        <v>11</v>
      </c>
      <c r="K471" s="1">
        <v>14</v>
      </c>
      <c r="L471" s="1">
        <v>13</v>
      </c>
      <c r="M471" s="1">
        <v>10</v>
      </c>
      <c r="N471" s="1">
        <v>9</v>
      </c>
      <c r="O471" s="1">
        <v>11</v>
      </c>
      <c r="P471" s="1">
        <v>10</v>
      </c>
      <c r="Q471" s="1">
        <v>8</v>
      </c>
      <c r="R471" s="1">
        <v>12</v>
      </c>
    </row>
    <row r="472" spans="1:18" ht="15" customHeight="1" thickBot="1" x14ac:dyDescent="0.3">
      <c r="A472" s="39" t="s">
        <v>429</v>
      </c>
      <c r="B472" s="17" t="s">
        <v>1232</v>
      </c>
      <c r="C472" s="17" t="s">
        <v>266</v>
      </c>
      <c r="D472" s="25">
        <f t="shared" si="7"/>
        <v>12.285714285714286</v>
      </c>
      <c r="E472" s="1">
        <v>16</v>
      </c>
      <c r="F472" s="1">
        <v>14</v>
      </c>
      <c r="G472" s="1">
        <v>16</v>
      </c>
      <c r="H472" s="1">
        <v>11</v>
      </c>
      <c r="I472" s="1">
        <v>13</v>
      </c>
      <c r="J472" s="1">
        <v>10</v>
      </c>
      <c r="K472" s="1">
        <v>16</v>
      </c>
      <c r="L472" s="1">
        <v>6</v>
      </c>
      <c r="M472" s="1">
        <v>7</v>
      </c>
      <c r="N472" s="1">
        <v>12</v>
      </c>
      <c r="O472" s="1">
        <v>14</v>
      </c>
      <c r="P472" s="1">
        <v>14</v>
      </c>
      <c r="Q472" s="1">
        <v>8</v>
      </c>
      <c r="R472" s="1">
        <v>15</v>
      </c>
    </row>
    <row r="473" spans="1:18" ht="15" customHeight="1" thickBot="1" x14ac:dyDescent="0.3">
      <c r="A473" s="39" t="s">
        <v>429</v>
      </c>
      <c r="B473" s="17" t="s">
        <v>1233</v>
      </c>
      <c r="C473" s="17" t="s">
        <v>160</v>
      </c>
      <c r="D473" s="25">
        <f t="shared" si="7"/>
        <v>13.857142857142858</v>
      </c>
      <c r="E473" s="1">
        <v>17</v>
      </c>
      <c r="F473" s="1">
        <v>16</v>
      </c>
      <c r="G473" s="1">
        <v>17</v>
      </c>
      <c r="H473" s="1">
        <v>13</v>
      </c>
      <c r="I473" s="1">
        <v>14</v>
      </c>
      <c r="J473" s="1">
        <v>13</v>
      </c>
      <c r="K473" s="1">
        <v>18</v>
      </c>
      <c r="L473" s="1">
        <v>7</v>
      </c>
      <c r="M473" s="1">
        <v>14</v>
      </c>
      <c r="N473" s="1">
        <v>9</v>
      </c>
      <c r="O473" s="1">
        <v>14</v>
      </c>
      <c r="P473" s="1">
        <v>16</v>
      </c>
      <c r="Q473" s="1">
        <v>10</v>
      </c>
      <c r="R473" s="1">
        <v>16</v>
      </c>
    </row>
    <row r="474" spans="1:18" ht="15" customHeight="1" thickBot="1" x14ac:dyDescent="0.3">
      <c r="A474" s="39" t="s">
        <v>429</v>
      </c>
      <c r="B474" s="17" t="s">
        <v>1234</v>
      </c>
      <c r="C474" s="17" t="s">
        <v>37</v>
      </c>
      <c r="D474" s="25">
        <f t="shared" si="7"/>
        <v>13.428571428571429</v>
      </c>
      <c r="E474" s="1">
        <v>12</v>
      </c>
      <c r="F474" s="1">
        <v>15</v>
      </c>
      <c r="G474" s="1">
        <v>14</v>
      </c>
      <c r="H474" s="1">
        <v>15</v>
      </c>
      <c r="I474" s="1">
        <v>14</v>
      </c>
      <c r="J474" s="1">
        <v>13</v>
      </c>
      <c r="K474" s="1">
        <v>15</v>
      </c>
      <c r="L474" s="1">
        <v>10</v>
      </c>
      <c r="M474" s="1">
        <v>13</v>
      </c>
      <c r="N474" s="1">
        <v>11</v>
      </c>
      <c r="O474" s="1">
        <v>13</v>
      </c>
      <c r="P474" s="1">
        <v>16</v>
      </c>
      <c r="Q474" s="1">
        <v>12</v>
      </c>
      <c r="R474" s="1">
        <v>15</v>
      </c>
    </row>
    <row r="475" spans="1:18" ht="15" customHeight="1" thickBot="1" x14ac:dyDescent="0.3">
      <c r="A475" s="39" t="s">
        <v>429</v>
      </c>
      <c r="B475" s="17" t="s">
        <v>1236</v>
      </c>
      <c r="C475" s="17" t="s">
        <v>139</v>
      </c>
      <c r="D475" s="25">
        <f t="shared" si="7"/>
        <v>11.357142857142858</v>
      </c>
      <c r="E475" s="1">
        <v>8</v>
      </c>
      <c r="F475" s="1">
        <v>12</v>
      </c>
      <c r="G475" s="1">
        <v>9</v>
      </c>
      <c r="H475" s="1">
        <v>12</v>
      </c>
      <c r="I475" s="1">
        <v>11</v>
      </c>
      <c r="J475" s="1">
        <v>12</v>
      </c>
      <c r="K475" s="1">
        <v>15</v>
      </c>
      <c r="L475" s="1">
        <v>14</v>
      </c>
      <c r="M475" s="1">
        <v>9</v>
      </c>
      <c r="N475" s="1">
        <v>12</v>
      </c>
      <c r="O475" s="1">
        <v>8</v>
      </c>
      <c r="P475" s="1">
        <v>13</v>
      </c>
      <c r="Q475" s="1">
        <v>10</v>
      </c>
      <c r="R475" s="1">
        <v>14</v>
      </c>
    </row>
    <row r="476" spans="1:18" ht="15" customHeight="1" thickBot="1" x14ac:dyDescent="0.3">
      <c r="A476" s="39" t="s">
        <v>429</v>
      </c>
      <c r="B476" s="17" t="s">
        <v>1239</v>
      </c>
      <c r="C476" s="17" t="s">
        <v>37</v>
      </c>
      <c r="D476" s="25">
        <f t="shared" si="7"/>
        <v>13.785714285714286</v>
      </c>
      <c r="E476" s="1">
        <v>15</v>
      </c>
      <c r="F476" s="1">
        <v>13</v>
      </c>
      <c r="G476" s="1">
        <v>15</v>
      </c>
      <c r="H476" s="1">
        <v>13</v>
      </c>
      <c r="I476" s="1">
        <v>12</v>
      </c>
      <c r="J476" s="1">
        <v>13</v>
      </c>
      <c r="K476" s="1">
        <v>16</v>
      </c>
      <c r="L476" s="1">
        <v>14</v>
      </c>
      <c r="M476" s="1">
        <v>13</v>
      </c>
      <c r="N476" s="1">
        <v>15</v>
      </c>
      <c r="O476" s="1">
        <v>11</v>
      </c>
      <c r="P476" s="1">
        <v>13</v>
      </c>
      <c r="Q476" s="1">
        <v>14</v>
      </c>
      <c r="R476" s="1">
        <v>16</v>
      </c>
    </row>
    <row r="477" spans="1:18" ht="15" customHeight="1" thickBot="1" x14ac:dyDescent="0.3">
      <c r="A477" s="39" t="s">
        <v>429</v>
      </c>
      <c r="B477" s="17" t="s">
        <v>1241</v>
      </c>
      <c r="C477" s="17" t="s">
        <v>238</v>
      </c>
      <c r="D477" s="25">
        <f t="shared" si="7"/>
        <v>12.285714285714286</v>
      </c>
      <c r="E477" s="1">
        <v>11</v>
      </c>
      <c r="F477" s="1">
        <v>15</v>
      </c>
      <c r="G477" s="1">
        <v>12</v>
      </c>
      <c r="H477" s="1">
        <v>14</v>
      </c>
      <c r="I477" s="1">
        <v>14</v>
      </c>
      <c r="J477" s="1">
        <v>12</v>
      </c>
      <c r="K477" s="1">
        <v>13</v>
      </c>
      <c r="L477" s="1">
        <v>13</v>
      </c>
      <c r="M477" s="1">
        <v>8</v>
      </c>
      <c r="N477" s="1">
        <v>14</v>
      </c>
      <c r="O477" s="1">
        <v>7</v>
      </c>
      <c r="P477" s="1">
        <v>15</v>
      </c>
      <c r="Q477" s="1">
        <v>12</v>
      </c>
      <c r="R477" s="1">
        <v>12</v>
      </c>
    </row>
    <row r="478" spans="1:18" ht="15" customHeight="1" thickBot="1" x14ac:dyDescent="0.3">
      <c r="A478" s="39" t="s">
        <v>429</v>
      </c>
      <c r="B478" s="17" t="s">
        <v>1243</v>
      </c>
      <c r="C478" s="17" t="s">
        <v>238</v>
      </c>
      <c r="D478" s="25">
        <f t="shared" si="7"/>
        <v>12.214285714285714</v>
      </c>
      <c r="E478" s="1">
        <v>12</v>
      </c>
      <c r="F478" s="1">
        <v>14</v>
      </c>
      <c r="G478" s="1">
        <v>14</v>
      </c>
      <c r="H478" s="1">
        <v>13</v>
      </c>
      <c r="I478" s="1">
        <v>15</v>
      </c>
      <c r="J478" s="1">
        <v>15</v>
      </c>
      <c r="K478" s="1">
        <v>15</v>
      </c>
      <c r="L478" s="1">
        <v>9</v>
      </c>
      <c r="M478" s="1">
        <v>8</v>
      </c>
      <c r="N478" s="1">
        <v>15</v>
      </c>
      <c r="O478" s="1">
        <v>9</v>
      </c>
      <c r="P478" s="1">
        <v>9</v>
      </c>
      <c r="Q478" s="1">
        <v>12</v>
      </c>
      <c r="R478" s="1">
        <v>11</v>
      </c>
    </row>
    <row r="479" spans="1:18" ht="15" customHeight="1" thickBot="1" x14ac:dyDescent="0.3">
      <c r="A479" s="39" t="s">
        <v>429</v>
      </c>
      <c r="B479" s="17" t="s">
        <v>1245</v>
      </c>
      <c r="C479" s="17" t="s">
        <v>96</v>
      </c>
      <c r="D479" s="25">
        <f t="shared" si="7"/>
        <v>12.214285714285714</v>
      </c>
      <c r="E479" s="1">
        <v>7</v>
      </c>
      <c r="F479" s="1">
        <v>13</v>
      </c>
      <c r="G479" s="1">
        <v>15</v>
      </c>
      <c r="H479" s="1">
        <v>16</v>
      </c>
      <c r="I479" s="1">
        <v>10</v>
      </c>
      <c r="J479" s="1">
        <v>12</v>
      </c>
      <c r="K479" s="1">
        <v>9</v>
      </c>
      <c r="L479" s="1">
        <v>15</v>
      </c>
      <c r="M479" s="1">
        <v>12</v>
      </c>
      <c r="N479" s="1">
        <v>15</v>
      </c>
      <c r="O479" s="1">
        <v>9</v>
      </c>
      <c r="P479" s="1">
        <v>12</v>
      </c>
      <c r="Q479" s="1">
        <v>12</v>
      </c>
      <c r="R479" s="1">
        <v>14</v>
      </c>
    </row>
    <row r="480" spans="1:18" ht="15" customHeight="1" thickBot="1" x14ac:dyDescent="0.3">
      <c r="A480" s="39" t="s">
        <v>429</v>
      </c>
      <c r="B480" s="17" t="s">
        <v>1247</v>
      </c>
      <c r="C480" s="17" t="s">
        <v>37</v>
      </c>
      <c r="D480" s="25">
        <f t="shared" si="7"/>
        <v>14</v>
      </c>
      <c r="E480" s="1">
        <v>13</v>
      </c>
      <c r="F480" s="1">
        <v>14</v>
      </c>
      <c r="G480" s="1">
        <v>15</v>
      </c>
      <c r="H480" s="1">
        <v>17</v>
      </c>
      <c r="I480" s="1">
        <v>16</v>
      </c>
      <c r="J480" s="1">
        <v>14</v>
      </c>
      <c r="K480" s="1">
        <v>15</v>
      </c>
      <c r="L480" s="1">
        <v>14</v>
      </c>
      <c r="M480" s="1">
        <v>10</v>
      </c>
      <c r="N480" s="1">
        <v>10</v>
      </c>
      <c r="O480" s="1">
        <v>14</v>
      </c>
      <c r="P480" s="1">
        <v>17</v>
      </c>
      <c r="Q480" s="1">
        <v>13</v>
      </c>
      <c r="R480" s="1">
        <v>14</v>
      </c>
    </row>
    <row r="481" spans="1:18" ht="15" customHeight="1" thickBot="1" x14ac:dyDescent="0.3">
      <c r="A481" s="39" t="s">
        <v>429</v>
      </c>
      <c r="B481" s="17" t="s">
        <v>1248</v>
      </c>
      <c r="C481" s="17" t="s">
        <v>12</v>
      </c>
      <c r="D481" s="25">
        <f t="shared" si="7"/>
        <v>10</v>
      </c>
      <c r="E481" s="1">
        <v>9</v>
      </c>
      <c r="F481" s="1">
        <v>14</v>
      </c>
      <c r="G481" s="1">
        <v>16</v>
      </c>
      <c r="H481" s="1">
        <v>11</v>
      </c>
      <c r="I481" s="1">
        <v>10</v>
      </c>
      <c r="J481" s="1">
        <v>12</v>
      </c>
      <c r="K481" s="1">
        <v>15</v>
      </c>
      <c r="L481" s="1">
        <v>1</v>
      </c>
      <c r="M481" s="1">
        <v>5</v>
      </c>
      <c r="N481" s="1">
        <v>2</v>
      </c>
      <c r="O481" s="1">
        <v>12</v>
      </c>
      <c r="P481" s="1">
        <v>11</v>
      </c>
      <c r="Q481" s="1">
        <v>11</v>
      </c>
      <c r="R481" s="1">
        <v>11</v>
      </c>
    </row>
    <row r="482" spans="1:18" ht="15" customHeight="1" thickBot="1" x14ac:dyDescent="0.3">
      <c r="A482" s="39" t="s">
        <v>429</v>
      </c>
      <c r="B482" s="17" t="s">
        <v>1250</v>
      </c>
      <c r="C482" s="17" t="s">
        <v>12</v>
      </c>
      <c r="D482" s="25">
        <f t="shared" si="7"/>
        <v>10</v>
      </c>
      <c r="E482" s="1">
        <v>11</v>
      </c>
      <c r="F482" s="1">
        <v>12</v>
      </c>
      <c r="G482" s="1">
        <v>14</v>
      </c>
      <c r="H482" s="1">
        <v>11</v>
      </c>
      <c r="I482" s="1">
        <v>10</v>
      </c>
      <c r="J482" s="1">
        <v>13</v>
      </c>
      <c r="K482" s="1">
        <v>13</v>
      </c>
      <c r="L482" s="1">
        <v>1</v>
      </c>
      <c r="M482" s="1">
        <v>7</v>
      </c>
      <c r="N482" s="1">
        <v>3</v>
      </c>
      <c r="O482" s="1">
        <v>14</v>
      </c>
      <c r="P482" s="1">
        <v>12</v>
      </c>
      <c r="Q482" s="1">
        <v>6</v>
      </c>
      <c r="R482" s="1">
        <v>13</v>
      </c>
    </row>
    <row r="483" spans="1:18" ht="15" customHeight="1" thickBot="1" x14ac:dyDescent="0.3">
      <c r="A483" s="39" t="s">
        <v>429</v>
      </c>
      <c r="B483" s="17" t="s">
        <v>1252</v>
      </c>
      <c r="C483" s="17" t="s">
        <v>29</v>
      </c>
      <c r="D483" s="25">
        <f t="shared" si="7"/>
        <v>12.642857142857142</v>
      </c>
      <c r="E483" s="1">
        <v>7</v>
      </c>
      <c r="F483" s="1">
        <v>12</v>
      </c>
      <c r="G483" s="1">
        <v>13</v>
      </c>
      <c r="H483" s="1">
        <v>13</v>
      </c>
      <c r="I483" s="1">
        <v>14</v>
      </c>
      <c r="J483" s="1">
        <v>16</v>
      </c>
      <c r="K483" s="1">
        <v>12</v>
      </c>
      <c r="L483" s="1">
        <v>12</v>
      </c>
      <c r="M483" s="1">
        <v>14</v>
      </c>
      <c r="N483" s="1">
        <v>12</v>
      </c>
      <c r="O483" s="1">
        <v>12</v>
      </c>
      <c r="P483" s="1">
        <v>14</v>
      </c>
      <c r="Q483" s="1">
        <v>13</v>
      </c>
      <c r="R483" s="1">
        <v>13</v>
      </c>
    </row>
    <row r="484" spans="1:18" ht="15" customHeight="1" thickBot="1" x14ac:dyDescent="0.3">
      <c r="A484" s="39" t="s">
        <v>429</v>
      </c>
      <c r="B484" s="17" t="s">
        <v>1253</v>
      </c>
      <c r="C484" s="17" t="s">
        <v>299</v>
      </c>
      <c r="D484" s="25">
        <f t="shared" si="7"/>
        <v>11.928571428571429</v>
      </c>
      <c r="E484" s="1">
        <v>9</v>
      </c>
      <c r="F484" s="1">
        <v>13</v>
      </c>
      <c r="G484" s="1">
        <v>12</v>
      </c>
      <c r="H484" s="1">
        <v>13</v>
      </c>
      <c r="I484" s="1">
        <v>12</v>
      </c>
      <c r="J484" s="1">
        <v>13</v>
      </c>
      <c r="K484" s="1">
        <v>15</v>
      </c>
      <c r="L484" s="1">
        <v>12</v>
      </c>
      <c r="M484" s="1">
        <v>8</v>
      </c>
      <c r="N484" s="1">
        <v>13</v>
      </c>
      <c r="O484" s="1">
        <v>12</v>
      </c>
      <c r="P484" s="1">
        <v>12</v>
      </c>
      <c r="Q484" s="1">
        <v>12</v>
      </c>
      <c r="R484" s="1">
        <v>11</v>
      </c>
    </row>
    <row r="485" spans="1:18" ht="15" customHeight="1" thickBot="1" x14ac:dyDescent="0.3">
      <c r="A485" s="39" t="s">
        <v>429</v>
      </c>
      <c r="B485" s="17" t="s">
        <v>1254</v>
      </c>
      <c r="C485" s="17" t="s">
        <v>1255</v>
      </c>
      <c r="D485" s="25">
        <f t="shared" si="7"/>
        <v>12.857142857142858</v>
      </c>
      <c r="E485" s="1">
        <v>16</v>
      </c>
      <c r="F485" s="1">
        <v>13</v>
      </c>
      <c r="G485" s="1">
        <v>13</v>
      </c>
      <c r="H485" s="1">
        <v>12</v>
      </c>
      <c r="I485" s="1">
        <v>11</v>
      </c>
      <c r="J485" s="1">
        <v>11</v>
      </c>
      <c r="K485" s="1">
        <v>15</v>
      </c>
      <c r="L485" s="1">
        <v>14</v>
      </c>
      <c r="M485" s="1">
        <v>13</v>
      </c>
      <c r="N485" s="1">
        <v>13</v>
      </c>
      <c r="O485" s="1">
        <v>8</v>
      </c>
      <c r="P485" s="1">
        <v>14</v>
      </c>
      <c r="Q485" s="1">
        <v>15</v>
      </c>
      <c r="R485" s="1">
        <v>12</v>
      </c>
    </row>
    <row r="486" spans="1:18" ht="15" customHeight="1" thickBot="1" x14ac:dyDescent="0.3">
      <c r="A486" s="39" t="s">
        <v>429</v>
      </c>
      <c r="B486" s="17" t="s">
        <v>1256</v>
      </c>
      <c r="C486" s="17" t="s">
        <v>852</v>
      </c>
      <c r="D486" s="25">
        <f t="shared" si="7"/>
        <v>11.857142857142858</v>
      </c>
      <c r="E486" s="1">
        <v>10</v>
      </c>
      <c r="F486" s="1">
        <v>12</v>
      </c>
      <c r="G486" s="1">
        <v>15</v>
      </c>
      <c r="H486" s="1">
        <v>12</v>
      </c>
      <c r="I486" s="1">
        <v>10</v>
      </c>
      <c r="J486" s="1">
        <v>13</v>
      </c>
      <c r="K486" s="1">
        <v>14</v>
      </c>
      <c r="L486" s="1">
        <v>15</v>
      </c>
      <c r="M486" s="1">
        <v>8</v>
      </c>
      <c r="N486" s="1">
        <v>14</v>
      </c>
      <c r="O486" s="1">
        <v>7</v>
      </c>
      <c r="P486" s="1">
        <v>11</v>
      </c>
      <c r="Q486" s="1">
        <v>12</v>
      </c>
      <c r="R486" s="1">
        <v>13</v>
      </c>
    </row>
    <row r="487" spans="1:18" ht="15" customHeight="1" thickBot="1" x14ac:dyDescent="0.3">
      <c r="A487" s="39" t="s">
        <v>429</v>
      </c>
      <c r="B487" s="17" t="s">
        <v>1257</v>
      </c>
      <c r="C487" s="17" t="s">
        <v>116</v>
      </c>
      <c r="D487" s="25">
        <f t="shared" si="7"/>
        <v>12.285714285714286</v>
      </c>
      <c r="E487" s="1">
        <v>13</v>
      </c>
      <c r="F487" s="1">
        <v>13</v>
      </c>
      <c r="G487" s="1">
        <v>12</v>
      </c>
      <c r="H487" s="1">
        <v>14</v>
      </c>
      <c r="I487" s="1">
        <v>14</v>
      </c>
      <c r="J487" s="1">
        <v>13</v>
      </c>
      <c r="K487" s="1">
        <v>10</v>
      </c>
      <c r="L487" s="1">
        <v>11</v>
      </c>
      <c r="M487" s="1">
        <v>10</v>
      </c>
      <c r="N487" s="1">
        <v>9</v>
      </c>
      <c r="O487" s="1">
        <v>14</v>
      </c>
      <c r="P487" s="1">
        <v>14</v>
      </c>
      <c r="Q487" s="1">
        <v>11</v>
      </c>
      <c r="R487" s="1">
        <v>14</v>
      </c>
    </row>
    <row r="488" spans="1:18" ht="15" customHeight="1" thickBot="1" x14ac:dyDescent="0.3">
      <c r="A488" s="39" t="s">
        <v>429</v>
      </c>
      <c r="B488" s="17" t="s">
        <v>1259</v>
      </c>
      <c r="C488" s="17" t="s">
        <v>192</v>
      </c>
      <c r="D488" s="25">
        <f t="shared" si="7"/>
        <v>11.714285714285714</v>
      </c>
      <c r="E488" s="1">
        <v>10</v>
      </c>
      <c r="F488" s="1">
        <v>13</v>
      </c>
      <c r="G488" s="1">
        <v>14</v>
      </c>
      <c r="H488" s="1">
        <v>12</v>
      </c>
      <c r="I488" s="1">
        <v>14</v>
      </c>
      <c r="J488" s="1">
        <v>12</v>
      </c>
      <c r="K488" s="1">
        <v>15</v>
      </c>
      <c r="L488" s="1">
        <v>7</v>
      </c>
      <c r="M488" s="1">
        <v>9</v>
      </c>
      <c r="N488" s="1">
        <v>8</v>
      </c>
      <c r="O488" s="1">
        <v>14</v>
      </c>
      <c r="P488" s="1">
        <v>12</v>
      </c>
      <c r="Q488" s="1">
        <v>11</v>
      </c>
      <c r="R488" s="1">
        <v>13</v>
      </c>
    </row>
    <row r="489" spans="1:18" ht="15" customHeight="1" thickBot="1" x14ac:dyDescent="0.3">
      <c r="A489" s="39" t="s">
        <v>429</v>
      </c>
      <c r="B489" s="17" t="s">
        <v>1261</v>
      </c>
      <c r="C489" s="17" t="s">
        <v>93</v>
      </c>
      <c r="D489" s="25">
        <f t="shared" si="7"/>
        <v>12.071428571428571</v>
      </c>
      <c r="E489" s="1">
        <v>12</v>
      </c>
      <c r="F489" s="1">
        <v>13</v>
      </c>
      <c r="G489" s="1">
        <v>13</v>
      </c>
      <c r="H489" s="1">
        <v>12</v>
      </c>
      <c r="I489" s="1">
        <v>13</v>
      </c>
      <c r="J489" s="1">
        <v>13</v>
      </c>
      <c r="K489" s="1">
        <v>14</v>
      </c>
      <c r="L489" s="1">
        <v>9</v>
      </c>
      <c r="M489" s="1">
        <v>10</v>
      </c>
      <c r="N489" s="1">
        <v>9</v>
      </c>
      <c r="O489" s="1">
        <v>14</v>
      </c>
      <c r="P489" s="1">
        <v>12</v>
      </c>
      <c r="Q489" s="1">
        <v>13</v>
      </c>
      <c r="R489" s="1">
        <v>12</v>
      </c>
    </row>
    <row r="490" spans="1:18" ht="15" customHeight="1" thickBot="1" x14ac:dyDescent="0.3">
      <c r="A490" s="39" t="s">
        <v>429</v>
      </c>
      <c r="B490" s="17" t="s">
        <v>1262</v>
      </c>
      <c r="C490" s="17" t="s">
        <v>85</v>
      </c>
      <c r="D490" s="25">
        <f t="shared" si="7"/>
        <v>11.857142857142858</v>
      </c>
      <c r="E490" s="1">
        <v>11</v>
      </c>
      <c r="F490" s="1">
        <v>12</v>
      </c>
      <c r="G490" s="1">
        <v>9</v>
      </c>
      <c r="H490" s="1">
        <v>10</v>
      </c>
      <c r="I490" s="1">
        <v>10</v>
      </c>
      <c r="J490" s="1">
        <v>16</v>
      </c>
      <c r="K490" s="1">
        <v>16</v>
      </c>
      <c r="L490" s="1">
        <v>15</v>
      </c>
      <c r="M490" s="1">
        <v>6</v>
      </c>
      <c r="N490" s="1">
        <v>13</v>
      </c>
      <c r="O490" s="1">
        <v>9</v>
      </c>
      <c r="P490" s="1">
        <v>10</v>
      </c>
      <c r="Q490" s="1">
        <v>16</v>
      </c>
      <c r="R490" s="1">
        <v>13</v>
      </c>
    </row>
    <row r="491" spans="1:18" ht="15" customHeight="1" thickBot="1" x14ac:dyDescent="0.3">
      <c r="A491" s="39" t="s">
        <v>429</v>
      </c>
      <c r="B491" s="17" t="s">
        <v>1264</v>
      </c>
      <c r="C491" s="17" t="s">
        <v>37</v>
      </c>
      <c r="D491" s="25">
        <f t="shared" si="7"/>
        <v>10.785714285714286</v>
      </c>
      <c r="E491" s="1">
        <v>10</v>
      </c>
      <c r="F491" s="1">
        <v>11</v>
      </c>
      <c r="G491" s="1">
        <v>9</v>
      </c>
      <c r="H491" s="1">
        <v>11</v>
      </c>
      <c r="I491" s="1">
        <v>9</v>
      </c>
      <c r="J491" s="1">
        <v>12</v>
      </c>
      <c r="K491" s="1">
        <v>13</v>
      </c>
      <c r="L491" s="1">
        <v>11</v>
      </c>
      <c r="M491" s="1">
        <v>10</v>
      </c>
      <c r="N491" s="1">
        <v>9</v>
      </c>
      <c r="O491" s="1">
        <v>10</v>
      </c>
      <c r="P491" s="1">
        <v>10</v>
      </c>
      <c r="Q491" s="1">
        <v>14</v>
      </c>
      <c r="R491" s="1">
        <v>12</v>
      </c>
    </row>
    <row r="492" spans="1:18" ht="15" customHeight="1" thickBot="1" x14ac:dyDescent="0.3">
      <c r="A492" s="39" t="s">
        <v>429</v>
      </c>
      <c r="B492" s="17" t="s">
        <v>1266</v>
      </c>
      <c r="C492" s="17" t="s">
        <v>1267</v>
      </c>
      <c r="D492" s="25">
        <f t="shared" si="7"/>
        <v>8.9285714285714288</v>
      </c>
      <c r="E492" s="1">
        <v>13</v>
      </c>
      <c r="F492" s="1">
        <v>9</v>
      </c>
      <c r="G492" s="1">
        <v>7</v>
      </c>
      <c r="H492" s="1">
        <v>11</v>
      </c>
      <c r="I492" s="1">
        <v>12</v>
      </c>
      <c r="J492" s="1">
        <v>9</v>
      </c>
      <c r="K492" s="1">
        <v>6</v>
      </c>
      <c r="L492" s="1">
        <v>6</v>
      </c>
      <c r="M492" s="1">
        <v>3</v>
      </c>
      <c r="N492" s="1">
        <v>10</v>
      </c>
      <c r="O492" s="1">
        <v>11</v>
      </c>
      <c r="P492" s="1">
        <v>7</v>
      </c>
      <c r="Q492" s="1">
        <v>11</v>
      </c>
      <c r="R492" s="1">
        <v>10</v>
      </c>
    </row>
    <row r="493" spans="1:18" ht="15" customHeight="1" thickBot="1" x14ac:dyDescent="0.3">
      <c r="A493" s="39" t="s">
        <v>429</v>
      </c>
      <c r="B493" s="17" t="s">
        <v>1269</v>
      </c>
      <c r="C493" s="17" t="s">
        <v>238</v>
      </c>
      <c r="D493" s="25">
        <f t="shared" si="7"/>
        <v>10.5</v>
      </c>
      <c r="E493" s="1">
        <v>6</v>
      </c>
      <c r="F493" s="1">
        <v>12</v>
      </c>
      <c r="G493" s="1">
        <v>10</v>
      </c>
      <c r="H493" s="1">
        <v>12</v>
      </c>
      <c r="I493" s="1">
        <v>10</v>
      </c>
      <c r="J493" s="1">
        <v>14</v>
      </c>
      <c r="K493" s="1">
        <v>8</v>
      </c>
      <c r="L493" s="1">
        <v>10</v>
      </c>
      <c r="M493" s="1">
        <v>11</v>
      </c>
      <c r="N493" s="1">
        <v>14</v>
      </c>
      <c r="O493" s="1">
        <v>12</v>
      </c>
      <c r="P493" s="1">
        <v>11</v>
      </c>
      <c r="Q493" s="1">
        <v>5</v>
      </c>
      <c r="R493" s="1">
        <v>12</v>
      </c>
    </row>
    <row r="494" spans="1:18" ht="15" customHeight="1" thickBot="1" x14ac:dyDescent="0.3">
      <c r="A494" s="39" t="s">
        <v>429</v>
      </c>
      <c r="B494" s="17" t="s">
        <v>1270</v>
      </c>
      <c r="C494" s="17" t="s">
        <v>563</v>
      </c>
      <c r="D494" s="25">
        <f t="shared" si="7"/>
        <v>10.071428571428571</v>
      </c>
      <c r="E494" s="1">
        <v>11</v>
      </c>
      <c r="F494" s="1">
        <v>8</v>
      </c>
      <c r="G494" s="1">
        <v>11</v>
      </c>
      <c r="H494" s="1">
        <v>9</v>
      </c>
      <c r="I494" s="1">
        <v>10</v>
      </c>
      <c r="J494" s="1">
        <v>8</v>
      </c>
      <c r="K494" s="1">
        <v>5</v>
      </c>
      <c r="L494" s="1">
        <v>11</v>
      </c>
      <c r="M494" s="1">
        <v>7</v>
      </c>
      <c r="N494" s="1">
        <v>12</v>
      </c>
      <c r="O494" s="1">
        <v>10</v>
      </c>
      <c r="P494" s="1">
        <v>13</v>
      </c>
      <c r="Q494" s="1">
        <v>13</v>
      </c>
      <c r="R494" s="1">
        <v>13</v>
      </c>
    </row>
    <row r="495" spans="1:18" ht="15" customHeight="1" thickBot="1" x14ac:dyDescent="0.3">
      <c r="A495" s="29" t="s">
        <v>318</v>
      </c>
      <c r="B495" s="17" t="s">
        <v>1271</v>
      </c>
      <c r="C495" s="17" t="s">
        <v>12</v>
      </c>
      <c r="D495" s="25">
        <f t="shared" si="7"/>
        <v>11.571428571428571</v>
      </c>
      <c r="E495" s="1">
        <v>9</v>
      </c>
      <c r="F495" s="1">
        <v>13</v>
      </c>
      <c r="G495" s="1">
        <v>14</v>
      </c>
      <c r="H495" s="1">
        <v>11</v>
      </c>
      <c r="I495" s="1">
        <v>12</v>
      </c>
      <c r="J495" s="1">
        <v>11</v>
      </c>
      <c r="K495" s="1">
        <v>14</v>
      </c>
      <c r="L495" s="1">
        <v>13</v>
      </c>
      <c r="M495" s="1">
        <v>14</v>
      </c>
      <c r="N495" s="1">
        <v>6</v>
      </c>
      <c r="O495" s="1">
        <v>13</v>
      </c>
      <c r="P495" s="1">
        <v>10</v>
      </c>
      <c r="Q495" s="1">
        <v>12</v>
      </c>
      <c r="R495" s="1">
        <v>10</v>
      </c>
    </row>
    <row r="496" spans="1:18" ht="15" customHeight="1" thickBot="1" x14ac:dyDescent="0.3">
      <c r="A496" s="29" t="s">
        <v>318</v>
      </c>
      <c r="B496" s="17" t="s">
        <v>1273</v>
      </c>
      <c r="C496" s="17" t="s">
        <v>1274</v>
      </c>
      <c r="D496" s="25">
        <f t="shared" si="7"/>
        <v>11.357142857142858</v>
      </c>
      <c r="E496" s="1">
        <v>8</v>
      </c>
      <c r="F496" s="1">
        <v>11</v>
      </c>
      <c r="G496" s="1">
        <v>13</v>
      </c>
      <c r="H496" s="1">
        <v>10</v>
      </c>
      <c r="I496" s="1">
        <v>12</v>
      </c>
      <c r="J496" s="1">
        <v>11</v>
      </c>
      <c r="K496" s="1">
        <v>12</v>
      </c>
      <c r="L496" s="1">
        <v>10</v>
      </c>
      <c r="M496" s="1">
        <v>8</v>
      </c>
      <c r="N496" s="1">
        <v>13</v>
      </c>
      <c r="O496" s="1">
        <v>12</v>
      </c>
      <c r="P496" s="1">
        <v>12</v>
      </c>
      <c r="Q496" s="1">
        <v>13</v>
      </c>
      <c r="R496" s="1">
        <v>14</v>
      </c>
    </row>
    <row r="497" spans="1:18" ht="15" customHeight="1" thickBot="1" x14ac:dyDescent="0.3">
      <c r="A497" s="29" t="s">
        <v>318</v>
      </c>
      <c r="B497" s="17" t="s">
        <v>1276</v>
      </c>
      <c r="C497" s="17" t="s">
        <v>24</v>
      </c>
      <c r="D497" s="25">
        <f t="shared" si="7"/>
        <v>11.214285714285714</v>
      </c>
      <c r="E497" s="1">
        <v>13</v>
      </c>
      <c r="F497" s="1">
        <v>12</v>
      </c>
      <c r="G497" s="1">
        <v>12</v>
      </c>
      <c r="H497" s="1">
        <v>9</v>
      </c>
      <c r="I497" s="1">
        <v>11</v>
      </c>
      <c r="J497" s="1">
        <v>12</v>
      </c>
      <c r="K497" s="1">
        <v>17</v>
      </c>
      <c r="L497" s="1">
        <v>7</v>
      </c>
      <c r="M497" s="1">
        <v>6</v>
      </c>
      <c r="N497" s="1">
        <v>12</v>
      </c>
      <c r="O497" s="1">
        <v>11</v>
      </c>
      <c r="P497" s="1">
        <v>11</v>
      </c>
      <c r="Q497" s="1">
        <v>12</v>
      </c>
      <c r="R497" s="1">
        <v>12</v>
      </c>
    </row>
    <row r="498" spans="1:18" ht="15" customHeight="1" thickBot="1" x14ac:dyDescent="0.3">
      <c r="A498" s="29" t="s">
        <v>318</v>
      </c>
      <c r="B498" s="17" t="s">
        <v>1278</v>
      </c>
      <c r="C498" s="17" t="s">
        <v>93</v>
      </c>
      <c r="D498" s="25">
        <f t="shared" si="7"/>
        <v>11.642857142857142</v>
      </c>
      <c r="E498" s="1">
        <v>13</v>
      </c>
      <c r="F498" s="1">
        <v>11</v>
      </c>
      <c r="G498" s="1">
        <v>14</v>
      </c>
      <c r="H498" s="1">
        <v>11</v>
      </c>
      <c r="I498" s="1">
        <v>13</v>
      </c>
      <c r="J498" s="1">
        <v>11</v>
      </c>
      <c r="K498" s="1">
        <v>13</v>
      </c>
      <c r="L498" s="1">
        <v>5</v>
      </c>
      <c r="M498" s="1">
        <v>12</v>
      </c>
      <c r="N498" s="1">
        <v>10</v>
      </c>
      <c r="O498" s="1">
        <v>14</v>
      </c>
      <c r="P498" s="1">
        <v>12</v>
      </c>
      <c r="Q498" s="1">
        <v>10</v>
      </c>
      <c r="R498" s="1">
        <v>14</v>
      </c>
    </row>
    <row r="499" spans="1:18" ht="15" customHeight="1" thickBot="1" x14ac:dyDescent="0.3">
      <c r="A499" s="29" t="s">
        <v>318</v>
      </c>
      <c r="B499" s="17" t="s">
        <v>1281</v>
      </c>
      <c r="C499" s="17" t="s">
        <v>93</v>
      </c>
      <c r="D499" s="25">
        <f t="shared" si="7"/>
        <v>11.714285714285714</v>
      </c>
      <c r="E499" s="1">
        <v>11</v>
      </c>
      <c r="F499" s="1">
        <v>12</v>
      </c>
      <c r="G499" s="1">
        <v>16</v>
      </c>
      <c r="H499" s="1">
        <v>10</v>
      </c>
      <c r="I499" s="1">
        <v>12</v>
      </c>
      <c r="J499" s="1">
        <v>13</v>
      </c>
      <c r="K499" s="1">
        <v>18</v>
      </c>
      <c r="L499" s="1">
        <v>10</v>
      </c>
      <c r="M499" s="1">
        <v>9</v>
      </c>
      <c r="N499" s="1">
        <v>9</v>
      </c>
      <c r="O499" s="1">
        <v>13</v>
      </c>
      <c r="P499" s="1">
        <v>9</v>
      </c>
      <c r="Q499" s="1">
        <v>11</v>
      </c>
      <c r="R499" s="1">
        <v>11</v>
      </c>
    </row>
    <row r="500" spans="1:18" ht="15" customHeight="1" thickBot="1" x14ac:dyDescent="0.3">
      <c r="A500" s="29" t="s">
        <v>318</v>
      </c>
      <c r="B500" s="17" t="s">
        <v>1283</v>
      </c>
      <c r="C500" s="17" t="s">
        <v>93</v>
      </c>
      <c r="D500" s="25">
        <f t="shared" si="7"/>
        <v>14.357142857142858</v>
      </c>
      <c r="E500" s="1">
        <v>17</v>
      </c>
      <c r="F500" s="1">
        <v>16</v>
      </c>
      <c r="G500" s="1">
        <v>17</v>
      </c>
      <c r="H500" s="1">
        <v>15</v>
      </c>
      <c r="I500" s="1">
        <v>16</v>
      </c>
      <c r="J500" s="1">
        <v>14</v>
      </c>
      <c r="K500" s="1">
        <v>18</v>
      </c>
      <c r="L500" s="1">
        <v>8</v>
      </c>
      <c r="M500" s="1">
        <v>13</v>
      </c>
      <c r="N500" s="1">
        <v>8</v>
      </c>
      <c r="O500" s="1">
        <v>16</v>
      </c>
      <c r="P500" s="1">
        <v>14</v>
      </c>
      <c r="Q500" s="1">
        <v>12</v>
      </c>
      <c r="R500" s="1">
        <v>17</v>
      </c>
    </row>
    <row r="501" spans="1:18" ht="15" customHeight="1" thickBot="1" x14ac:dyDescent="0.3">
      <c r="A501" s="29" t="s">
        <v>318</v>
      </c>
      <c r="B501" s="17" t="s">
        <v>1285</v>
      </c>
      <c r="C501" s="17" t="s">
        <v>870</v>
      </c>
      <c r="D501" s="25">
        <f t="shared" si="7"/>
        <v>11.5</v>
      </c>
      <c r="E501" s="1">
        <v>10</v>
      </c>
      <c r="F501" s="1">
        <v>12</v>
      </c>
      <c r="G501" s="1">
        <v>13</v>
      </c>
      <c r="H501" s="1">
        <v>10</v>
      </c>
      <c r="I501" s="1">
        <v>13</v>
      </c>
      <c r="J501" s="1">
        <v>13</v>
      </c>
      <c r="K501" s="1">
        <v>9</v>
      </c>
      <c r="L501" s="1">
        <v>13</v>
      </c>
      <c r="M501" s="1">
        <v>9</v>
      </c>
      <c r="N501" s="1">
        <v>14</v>
      </c>
      <c r="O501" s="1">
        <v>8</v>
      </c>
      <c r="P501" s="1">
        <v>12</v>
      </c>
      <c r="Q501" s="1">
        <v>12</v>
      </c>
      <c r="R501" s="1">
        <v>13</v>
      </c>
    </row>
    <row r="502" spans="1:18" ht="15" customHeight="1" thickBot="1" x14ac:dyDescent="0.3">
      <c r="A502" s="29" t="s">
        <v>318</v>
      </c>
      <c r="B502" s="17" t="s">
        <v>1287</v>
      </c>
      <c r="C502" s="17" t="s">
        <v>249</v>
      </c>
      <c r="D502" s="25">
        <f t="shared" si="7"/>
        <v>13.642857142857142</v>
      </c>
      <c r="E502" s="1">
        <v>8</v>
      </c>
      <c r="F502" s="1">
        <v>17</v>
      </c>
      <c r="G502" s="1">
        <v>6</v>
      </c>
      <c r="H502" s="1">
        <v>18</v>
      </c>
      <c r="I502" s="1">
        <v>12</v>
      </c>
      <c r="J502" s="1">
        <v>15</v>
      </c>
      <c r="K502" s="1">
        <v>14</v>
      </c>
      <c r="L502" s="1">
        <v>13</v>
      </c>
      <c r="M502" s="1">
        <v>17</v>
      </c>
      <c r="N502" s="1">
        <v>18</v>
      </c>
      <c r="O502" s="1">
        <v>8</v>
      </c>
      <c r="P502" s="1">
        <v>14</v>
      </c>
      <c r="Q502" s="1">
        <v>13</v>
      </c>
      <c r="R502" s="1">
        <v>18</v>
      </c>
    </row>
    <row r="503" spans="1:18" ht="15" customHeight="1" thickBot="1" x14ac:dyDescent="0.3">
      <c r="A503" s="29" t="s">
        <v>318</v>
      </c>
      <c r="B503" s="17" t="s">
        <v>1288</v>
      </c>
      <c r="C503" s="17" t="s">
        <v>238</v>
      </c>
      <c r="D503" s="25">
        <f t="shared" si="7"/>
        <v>12.857142857142858</v>
      </c>
      <c r="E503" s="1">
        <v>16</v>
      </c>
      <c r="F503" s="1">
        <v>12</v>
      </c>
      <c r="G503" s="1">
        <v>14</v>
      </c>
      <c r="H503" s="1">
        <v>12</v>
      </c>
      <c r="I503" s="1">
        <v>13</v>
      </c>
      <c r="J503" s="1">
        <v>13</v>
      </c>
      <c r="K503" s="1">
        <v>19</v>
      </c>
      <c r="L503" s="1">
        <v>11</v>
      </c>
      <c r="M503" s="1">
        <v>14</v>
      </c>
      <c r="N503" s="1">
        <v>12</v>
      </c>
      <c r="O503" s="1">
        <v>10</v>
      </c>
      <c r="P503" s="1">
        <v>11</v>
      </c>
      <c r="Q503" s="1">
        <v>11</v>
      </c>
      <c r="R503" s="1">
        <v>12</v>
      </c>
    </row>
    <row r="504" spans="1:18" ht="15" customHeight="1" thickBot="1" x14ac:dyDescent="0.3">
      <c r="A504" s="29" t="s">
        <v>318</v>
      </c>
      <c r="B504" s="17" t="s">
        <v>1289</v>
      </c>
      <c r="C504" s="17" t="s">
        <v>96</v>
      </c>
      <c r="D504" s="25">
        <f t="shared" si="7"/>
        <v>11.785714285714286</v>
      </c>
      <c r="E504" s="1">
        <v>13</v>
      </c>
      <c r="F504" s="1">
        <v>13</v>
      </c>
      <c r="G504" s="1">
        <v>13</v>
      </c>
      <c r="H504" s="1">
        <v>13</v>
      </c>
      <c r="I504" s="1">
        <v>13</v>
      </c>
      <c r="J504" s="1">
        <v>13</v>
      </c>
      <c r="K504" s="1">
        <v>11</v>
      </c>
      <c r="L504" s="1">
        <v>10</v>
      </c>
      <c r="M504" s="1">
        <v>10</v>
      </c>
      <c r="N504" s="1">
        <v>12</v>
      </c>
      <c r="O504" s="1">
        <v>7</v>
      </c>
      <c r="P504" s="1">
        <v>12</v>
      </c>
      <c r="Q504" s="1">
        <v>12</v>
      </c>
      <c r="R504" s="1">
        <v>13</v>
      </c>
    </row>
    <row r="505" spans="1:18" ht="15" customHeight="1" thickBot="1" x14ac:dyDescent="0.3">
      <c r="A505" s="29" t="s">
        <v>318</v>
      </c>
      <c r="B505" s="17" t="s">
        <v>1291</v>
      </c>
      <c r="C505" s="17" t="s">
        <v>238</v>
      </c>
      <c r="D505" s="25">
        <f t="shared" si="7"/>
        <v>10.857142857142858</v>
      </c>
      <c r="E505" s="1">
        <v>10</v>
      </c>
      <c r="F505" s="1">
        <v>13</v>
      </c>
      <c r="G505" s="1">
        <v>8</v>
      </c>
      <c r="H505" s="1">
        <v>11</v>
      </c>
      <c r="I505" s="1">
        <v>10</v>
      </c>
      <c r="J505" s="1">
        <v>14</v>
      </c>
      <c r="K505" s="1">
        <v>18</v>
      </c>
      <c r="L505" s="1">
        <v>12</v>
      </c>
      <c r="M505" s="1">
        <v>7</v>
      </c>
      <c r="N505" s="1">
        <v>13</v>
      </c>
      <c r="O505" s="1">
        <v>9</v>
      </c>
      <c r="P505" s="1">
        <v>11</v>
      </c>
      <c r="Q505" s="1">
        <v>6</v>
      </c>
      <c r="R505" s="1">
        <v>10</v>
      </c>
    </row>
    <row r="506" spans="1:18" ht="15" customHeight="1" thickBot="1" x14ac:dyDescent="0.3">
      <c r="A506" s="29" t="s">
        <v>318</v>
      </c>
      <c r="B506" s="17" t="s">
        <v>1293</v>
      </c>
      <c r="C506" s="17" t="s">
        <v>1294</v>
      </c>
      <c r="D506" s="25">
        <f t="shared" si="7"/>
        <v>12.857142857142858</v>
      </c>
      <c r="E506" s="1">
        <v>13</v>
      </c>
      <c r="F506" s="1">
        <v>14</v>
      </c>
      <c r="G506" s="1">
        <v>12</v>
      </c>
      <c r="H506" s="1">
        <v>13</v>
      </c>
      <c r="I506" s="1">
        <v>13</v>
      </c>
      <c r="J506" s="1">
        <v>12</v>
      </c>
      <c r="K506" s="1">
        <v>16</v>
      </c>
      <c r="L506" s="1">
        <v>17</v>
      </c>
      <c r="M506" s="1">
        <v>11</v>
      </c>
      <c r="N506" s="1">
        <v>13</v>
      </c>
      <c r="O506" s="1">
        <v>8</v>
      </c>
      <c r="P506" s="1">
        <v>10</v>
      </c>
      <c r="Q506" s="1">
        <v>15</v>
      </c>
      <c r="R506" s="1">
        <v>13</v>
      </c>
    </row>
    <row r="507" spans="1:18" ht="15" customHeight="1" thickBot="1" x14ac:dyDescent="0.3">
      <c r="A507" s="29" t="s">
        <v>318</v>
      </c>
      <c r="B507" s="17" t="s">
        <v>1295</v>
      </c>
      <c r="C507" s="17" t="s">
        <v>12</v>
      </c>
      <c r="D507" s="25">
        <f t="shared" si="7"/>
        <v>10.642857142857142</v>
      </c>
      <c r="E507" s="1">
        <v>12</v>
      </c>
      <c r="F507" s="1">
        <v>13</v>
      </c>
      <c r="G507" s="1">
        <v>13</v>
      </c>
      <c r="H507" s="1">
        <v>10</v>
      </c>
      <c r="I507" s="1">
        <v>8</v>
      </c>
      <c r="J507" s="1">
        <v>14</v>
      </c>
      <c r="K507" s="1">
        <v>5</v>
      </c>
      <c r="L507" s="1">
        <v>10</v>
      </c>
      <c r="M507" s="1">
        <v>11</v>
      </c>
      <c r="N507" s="1">
        <v>5</v>
      </c>
      <c r="O507" s="1">
        <v>13</v>
      </c>
      <c r="P507" s="1">
        <v>13</v>
      </c>
      <c r="Q507" s="1">
        <v>12</v>
      </c>
      <c r="R507" s="1">
        <v>10</v>
      </c>
    </row>
    <row r="508" spans="1:18" ht="15" customHeight="1" thickBot="1" x14ac:dyDescent="0.3">
      <c r="A508" s="29" t="s">
        <v>318</v>
      </c>
      <c r="B508" s="17" t="s">
        <v>1297</v>
      </c>
      <c r="C508" s="17" t="s">
        <v>12</v>
      </c>
      <c r="D508" s="25">
        <f t="shared" si="7"/>
        <v>10.071428571428571</v>
      </c>
      <c r="E508" s="1">
        <v>11</v>
      </c>
      <c r="F508" s="1">
        <v>9</v>
      </c>
      <c r="G508" s="1">
        <v>12</v>
      </c>
      <c r="H508" s="1">
        <v>9</v>
      </c>
      <c r="I508" s="1">
        <v>12</v>
      </c>
      <c r="J508" s="1">
        <v>14</v>
      </c>
      <c r="K508" s="1">
        <v>11</v>
      </c>
      <c r="L508" s="1">
        <v>6</v>
      </c>
      <c r="M508" s="1">
        <v>6</v>
      </c>
      <c r="N508" s="1">
        <v>6</v>
      </c>
      <c r="O508" s="1">
        <v>13</v>
      </c>
      <c r="P508" s="1">
        <v>11</v>
      </c>
      <c r="Q508" s="1">
        <v>12</v>
      </c>
      <c r="R508" s="1">
        <v>9</v>
      </c>
    </row>
    <row r="509" spans="1:18" ht="15" customHeight="1" thickBot="1" x14ac:dyDescent="0.3">
      <c r="A509" s="29" t="s">
        <v>318</v>
      </c>
      <c r="B509" s="17" t="s">
        <v>1299</v>
      </c>
      <c r="C509" s="17" t="s">
        <v>299</v>
      </c>
      <c r="D509" s="25">
        <f t="shared" si="7"/>
        <v>11.928571428571429</v>
      </c>
      <c r="E509" s="1">
        <v>8</v>
      </c>
      <c r="F509" s="1">
        <v>13</v>
      </c>
      <c r="G509" s="1">
        <v>12</v>
      </c>
      <c r="H509" s="1">
        <v>11</v>
      </c>
      <c r="I509" s="1">
        <v>11</v>
      </c>
      <c r="J509" s="1">
        <v>12</v>
      </c>
      <c r="K509" s="1">
        <v>13</v>
      </c>
      <c r="L509" s="1">
        <v>14</v>
      </c>
      <c r="M509" s="1">
        <v>9</v>
      </c>
      <c r="N509" s="1">
        <v>12</v>
      </c>
      <c r="O509" s="1">
        <v>9</v>
      </c>
      <c r="P509" s="1">
        <v>14</v>
      </c>
      <c r="Q509" s="1">
        <v>14</v>
      </c>
      <c r="R509" s="1">
        <v>15</v>
      </c>
    </row>
    <row r="510" spans="1:18" ht="15" customHeight="1" thickBot="1" x14ac:dyDescent="0.3">
      <c r="A510" s="29" t="s">
        <v>318</v>
      </c>
      <c r="B510" s="17" t="s">
        <v>1300</v>
      </c>
      <c r="C510" s="17" t="s">
        <v>33</v>
      </c>
      <c r="D510" s="25">
        <f t="shared" si="7"/>
        <v>12.857142857142858</v>
      </c>
      <c r="E510" s="1">
        <v>15</v>
      </c>
      <c r="F510" s="1">
        <v>11</v>
      </c>
      <c r="G510" s="1">
        <v>14</v>
      </c>
      <c r="H510" s="1">
        <v>11</v>
      </c>
      <c r="I510" s="1">
        <v>12</v>
      </c>
      <c r="J510" s="1">
        <v>11</v>
      </c>
      <c r="K510" s="1">
        <v>16</v>
      </c>
      <c r="L510" s="1">
        <v>5</v>
      </c>
      <c r="M510" s="1">
        <v>14</v>
      </c>
      <c r="N510" s="1">
        <v>11</v>
      </c>
      <c r="O510" s="1">
        <v>13</v>
      </c>
      <c r="P510" s="1">
        <v>16</v>
      </c>
      <c r="Q510" s="1">
        <v>16</v>
      </c>
      <c r="R510" s="1">
        <v>15</v>
      </c>
    </row>
    <row r="511" spans="1:18" ht="15" customHeight="1" thickBot="1" x14ac:dyDescent="0.3">
      <c r="A511" s="29" t="s">
        <v>318</v>
      </c>
      <c r="B511" s="17" t="s">
        <v>1303</v>
      </c>
      <c r="C511" s="17" t="s">
        <v>64</v>
      </c>
      <c r="D511" s="25">
        <f t="shared" si="7"/>
        <v>13.857142857142858</v>
      </c>
      <c r="E511" s="1">
        <v>13</v>
      </c>
      <c r="F511" s="1">
        <v>14</v>
      </c>
      <c r="G511" s="1">
        <v>11</v>
      </c>
      <c r="H511" s="1">
        <v>15</v>
      </c>
      <c r="I511" s="1">
        <v>13</v>
      </c>
      <c r="J511" s="1">
        <v>16</v>
      </c>
      <c r="K511" s="1">
        <v>15</v>
      </c>
      <c r="L511" s="1">
        <v>13</v>
      </c>
      <c r="M511" s="1">
        <v>11</v>
      </c>
      <c r="N511" s="1">
        <v>14</v>
      </c>
      <c r="O511" s="1">
        <v>12</v>
      </c>
      <c r="P511" s="1">
        <v>18</v>
      </c>
      <c r="Q511" s="1">
        <v>14</v>
      </c>
      <c r="R511" s="1">
        <v>15</v>
      </c>
    </row>
    <row r="512" spans="1:18" ht="15" customHeight="1" thickBot="1" x14ac:dyDescent="0.3">
      <c r="A512" s="29" t="s">
        <v>318</v>
      </c>
      <c r="B512" s="17" t="s">
        <v>1304</v>
      </c>
      <c r="C512" s="17" t="s">
        <v>1305</v>
      </c>
      <c r="D512" s="25">
        <f t="shared" si="7"/>
        <v>13.357142857142858</v>
      </c>
      <c r="E512" s="1">
        <v>16</v>
      </c>
      <c r="F512" s="1">
        <v>13</v>
      </c>
      <c r="G512" s="1">
        <v>16</v>
      </c>
      <c r="H512" s="1">
        <v>11</v>
      </c>
      <c r="I512" s="1">
        <v>14</v>
      </c>
      <c r="J512" s="1">
        <v>11</v>
      </c>
      <c r="K512" s="1">
        <v>16</v>
      </c>
      <c r="L512" s="1">
        <v>12</v>
      </c>
      <c r="M512" s="1">
        <v>8</v>
      </c>
      <c r="N512" s="1">
        <v>12</v>
      </c>
      <c r="O512" s="1">
        <v>13</v>
      </c>
      <c r="P512" s="1">
        <v>16</v>
      </c>
      <c r="Q512" s="1">
        <v>12</v>
      </c>
      <c r="R512" s="1">
        <v>17</v>
      </c>
    </row>
    <row r="513" spans="1:18" ht="15" customHeight="1" thickBot="1" x14ac:dyDescent="0.3">
      <c r="A513" s="29" t="s">
        <v>318</v>
      </c>
      <c r="B513" s="17" t="s">
        <v>1307</v>
      </c>
      <c r="C513" s="17" t="s">
        <v>534</v>
      </c>
      <c r="D513" s="25">
        <f t="shared" si="7"/>
        <v>12.857142857142858</v>
      </c>
      <c r="E513" s="1">
        <v>16</v>
      </c>
      <c r="F513" s="1">
        <v>12</v>
      </c>
      <c r="G513" s="1">
        <v>14</v>
      </c>
      <c r="H513" s="1">
        <v>13</v>
      </c>
      <c r="I513" s="1">
        <v>12</v>
      </c>
      <c r="J513" s="1">
        <v>11</v>
      </c>
      <c r="K513" s="1">
        <v>15</v>
      </c>
      <c r="L513" s="1">
        <v>13</v>
      </c>
      <c r="M513" s="1">
        <v>8</v>
      </c>
      <c r="N513" s="1">
        <v>14</v>
      </c>
      <c r="O513" s="1">
        <v>9</v>
      </c>
      <c r="P513" s="1">
        <v>15</v>
      </c>
      <c r="Q513" s="1">
        <v>12</v>
      </c>
      <c r="R513" s="1">
        <v>16</v>
      </c>
    </row>
    <row r="514" spans="1:18" ht="15" customHeight="1" thickBot="1" x14ac:dyDescent="0.3">
      <c r="A514" s="29" t="s">
        <v>318</v>
      </c>
      <c r="B514" s="17" t="s">
        <v>1308</v>
      </c>
      <c r="C514" s="17" t="s">
        <v>29</v>
      </c>
      <c r="D514" s="25">
        <f t="shared" ref="D514:D577" si="8">AVERAGE(E514:R514)</f>
        <v>12.428571428571429</v>
      </c>
      <c r="E514" s="1">
        <v>10</v>
      </c>
      <c r="F514" s="1">
        <v>12</v>
      </c>
      <c r="G514" s="1">
        <v>12</v>
      </c>
      <c r="H514" s="1">
        <v>14</v>
      </c>
      <c r="I514" s="1">
        <v>12</v>
      </c>
      <c r="J514" s="1">
        <v>12</v>
      </c>
      <c r="K514" s="1">
        <v>15</v>
      </c>
      <c r="L514" s="1">
        <v>13</v>
      </c>
      <c r="M514" s="1">
        <v>11</v>
      </c>
      <c r="N514" s="1">
        <v>12</v>
      </c>
      <c r="O514" s="1">
        <v>12</v>
      </c>
      <c r="P514" s="1">
        <v>11</v>
      </c>
      <c r="Q514" s="1">
        <v>14</v>
      </c>
      <c r="R514" s="1">
        <v>14</v>
      </c>
    </row>
    <row r="515" spans="1:18" ht="15" customHeight="1" thickBot="1" x14ac:dyDescent="0.3">
      <c r="A515" s="29" t="s">
        <v>318</v>
      </c>
      <c r="B515" s="17" t="s">
        <v>1310</v>
      </c>
      <c r="C515" s="17" t="s">
        <v>93</v>
      </c>
      <c r="D515" s="25">
        <f t="shared" si="8"/>
        <v>11.071428571428571</v>
      </c>
      <c r="E515" s="1">
        <v>9</v>
      </c>
      <c r="F515" s="1">
        <v>12</v>
      </c>
      <c r="G515" s="1">
        <v>9</v>
      </c>
      <c r="H515" s="1">
        <v>13</v>
      </c>
      <c r="I515" s="1">
        <v>13</v>
      </c>
      <c r="J515" s="1">
        <v>12</v>
      </c>
      <c r="K515" s="1">
        <v>15</v>
      </c>
      <c r="L515" s="1">
        <v>8</v>
      </c>
      <c r="M515" s="1">
        <v>7</v>
      </c>
      <c r="N515" s="1">
        <v>9</v>
      </c>
      <c r="O515" s="1">
        <v>13</v>
      </c>
      <c r="P515" s="1">
        <v>11</v>
      </c>
      <c r="Q515" s="1">
        <v>12</v>
      </c>
      <c r="R515" s="1">
        <v>12</v>
      </c>
    </row>
    <row r="516" spans="1:18" ht="15" customHeight="1" thickBot="1" x14ac:dyDescent="0.3">
      <c r="A516" s="29" t="s">
        <v>318</v>
      </c>
      <c r="B516" s="17" t="s">
        <v>1312</v>
      </c>
      <c r="C516" s="17" t="s">
        <v>825</v>
      </c>
      <c r="D516" s="25">
        <f t="shared" si="8"/>
        <v>13.357142857142858</v>
      </c>
      <c r="E516" s="1">
        <v>15</v>
      </c>
      <c r="F516" s="1">
        <v>13</v>
      </c>
      <c r="G516" s="1">
        <v>14</v>
      </c>
      <c r="H516" s="1">
        <v>13</v>
      </c>
      <c r="I516" s="1">
        <v>12</v>
      </c>
      <c r="J516" s="1">
        <v>13</v>
      </c>
      <c r="K516" s="1">
        <v>15</v>
      </c>
      <c r="L516" s="1">
        <v>13</v>
      </c>
      <c r="M516" s="1">
        <v>10</v>
      </c>
      <c r="N516" s="1">
        <v>13</v>
      </c>
      <c r="O516" s="1">
        <v>12</v>
      </c>
      <c r="P516" s="1">
        <v>16</v>
      </c>
      <c r="Q516" s="1">
        <v>13</v>
      </c>
      <c r="R516" s="1">
        <v>15</v>
      </c>
    </row>
    <row r="517" spans="1:18" ht="15" customHeight="1" thickBot="1" x14ac:dyDescent="0.3">
      <c r="A517" s="29" t="s">
        <v>318</v>
      </c>
      <c r="B517" s="17" t="s">
        <v>1313</v>
      </c>
      <c r="C517" s="17" t="s">
        <v>37</v>
      </c>
      <c r="D517" s="25">
        <f t="shared" si="8"/>
        <v>11.642857142857142</v>
      </c>
      <c r="E517" s="1">
        <v>8</v>
      </c>
      <c r="F517" s="1">
        <v>12</v>
      </c>
      <c r="G517" s="1">
        <v>12</v>
      </c>
      <c r="H517" s="1">
        <v>12</v>
      </c>
      <c r="I517" s="1">
        <v>12</v>
      </c>
      <c r="J517" s="1">
        <v>12</v>
      </c>
      <c r="K517" s="1">
        <v>15</v>
      </c>
      <c r="L517" s="1">
        <v>8</v>
      </c>
      <c r="M517" s="1">
        <v>8</v>
      </c>
      <c r="N517" s="1">
        <v>13</v>
      </c>
      <c r="O517" s="1">
        <v>13</v>
      </c>
      <c r="P517" s="1">
        <v>13</v>
      </c>
      <c r="Q517" s="1">
        <v>12</v>
      </c>
      <c r="R517" s="1">
        <v>13</v>
      </c>
    </row>
    <row r="518" spans="1:18" ht="15" customHeight="1" thickBot="1" x14ac:dyDescent="0.3">
      <c r="A518" s="29" t="s">
        <v>318</v>
      </c>
      <c r="B518" s="17" t="s">
        <v>1314</v>
      </c>
      <c r="C518" s="17" t="s">
        <v>37</v>
      </c>
      <c r="D518" s="25">
        <f t="shared" si="8"/>
        <v>12.285714285714286</v>
      </c>
      <c r="E518" s="1">
        <v>10</v>
      </c>
      <c r="F518" s="1">
        <v>13</v>
      </c>
      <c r="G518" s="1">
        <v>12</v>
      </c>
      <c r="H518" s="1">
        <v>12</v>
      </c>
      <c r="I518" s="1">
        <v>12</v>
      </c>
      <c r="J518" s="1">
        <v>13</v>
      </c>
      <c r="K518" s="1">
        <v>12</v>
      </c>
      <c r="L518" s="1">
        <v>12</v>
      </c>
      <c r="M518" s="1">
        <v>13</v>
      </c>
      <c r="N518" s="1">
        <v>11</v>
      </c>
      <c r="O518" s="1">
        <v>12</v>
      </c>
      <c r="P518" s="1">
        <v>13</v>
      </c>
      <c r="Q518" s="1">
        <v>14</v>
      </c>
      <c r="R518" s="1">
        <v>13</v>
      </c>
    </row>
    <row r="519" spans="1:18" ht="15" customHeight="1" thickBot="1" x14ac:dyDescent="0.3">
      <c r="A519" s="29" t="s">
        <v>318</v>
      </c>
      <c r="B519" s="17" t="s">
        <v>1316</v>
      </c>
      <c r="C519" s="17" t="s">
        <v>484</v>
      </c>
      <c r="D519" s="25">
        <f t="shared" si="8"/>
        <v>11.928571428571429</v>
      </c>
      <c r="E519" s="1">
        <v>13</v>
      </c>
      <c r="F519" s="1">
        <v>12</v>
      </c>
      <c r="G519" s="1">
        <v>12</v>
      </c>
      <c r="H519" s="1">
        <v>13</v>
      </c>
      <c r="I519" s="1">
        <v>13</v>
      </c>
      <c r="J519" s="1">
        <v>13</v>
      </c>
      <c r="K519" s="1">
        <v>9</v>
      </c>
      <c r="L519" s="1">
        <v>9</v>
      </c>
      <c r="M519" s="1">
        <v>11</v>
      </c>
      <c r="N519" s="1">
        <v>11</v>
      </c>
      <c r="O519" s="1">
        <v>12</v>
      </c>
      <c r="P519" s="1">
        <v>14</v>
      </c>
      <c r="Q519" s="1">
        <v>11</v>
      </c>
      <c r="R519" s="1">
        <v>14</v>
      </c>
    </row>
    <row r="520" spans="1:18" ht="15" customHeight="1" thickBot="1" x14ac:dyDescent="0.3">
      <c r="A520" s="29" t="s">
        <v>318</v>
      </c>
      <c r="B520" s="17" t="s">
        <v>1318</v>
      </c>
      <c r="C520" s="17" t="s">
        <v>470</v>
      </c>
      <c r="D520" s="25">
        <f t="shared" si="8"/>
        <v>12.428571428571429</v>
      </c>
      <c r="E520" s="1">
        <v>11</v>
      </c>
      <c r="F520" s="1">
        <v>13</v>
      </c>
      <c r="G520" s="1">
        <v>12</v>
      </c>
      <c r="H520" s="1">
        <v>14</v>
      </c>
      <c r="I520" s="1">
        <v>11</v>
      </c>
      <c r="J520" s="1">
        <v>14</v>
      </c>
      <c r="K520" s="1">
        <v>9</v>
      </c>
      <c r="L520" s="1">
        <v>13</v>
      </c>
      <c r="M520" s="1">
        <v>8</v>
      </c>
      <c r="N520" s="1">
        <v>12</v>
      </c>
      <c r="O520" s="1">
        <v>14</v>
      </c>
      <c r="P520" s="1">
        <v>15</v>
      </c>
      <c r="Q520" s="1">
        <v>14</v>
      </c>
      <c r="R520" s="1">
        <v>14</v>
      </c>
    </row>
    <row r="521" spans="1:18" ht="15" customHeight="1" thickBot="1" x14ac:dyDescent="0.3">
      <c r="A521" s="40" t="s">
        <v>1089</v>
      </c>
      <c r="B521" s="17" t="s">
        <v>1320</v>
      </c>
      <c r="C521" s="17" t="s">
        <v>12</v>
      </c>
      <c r="D521" s="25">
        <f t="shared" si="8"/>
        <v>10.642857142857142</v>
      </c>
      <c r="E521" s="1">
        <v>8</v>
      </c>
      <c r="F521" s="1">
        <v>12</v>
      </c>
      <c r="G521" s="1">
        <v>14</v>
      </c>
      <c r="H521" s="1">
        <v>16</v>
      </c>
      <c r="I521" s="1">
        <v>11</v>
      </c>
      <c r="J521" s="1">
        <v>12</v>
      </c>
      <c r="K521" s="1">
        <v>16</v>
      </c>
      <c r="L521" s="1">
        <v>3</v>
      </c>
      <c r="M521" s="1">
        <v>12</v>
      </c>
      <c r="N521" s="1">
        <v>2</v>
      </c>
      <c r="O521" s="1">
        <v>13</v>
      </c>
      <c r="P521" s="1">
        <v>11</v>
      </c>
      <c r="Q521" s="1">
        <v>11</v>
      </c>
      <c r="R521" s="1">
        <v>8</v>
      </c>
    </row>
    <row r="522" spans="1:18" ht="15" customHeight="1" thickBot="1" x14ac:dyDescent="0.3">
      <c r="A522" s="40" t="s">
        <v>1089</v>
      </c>
      <c r="B522" s="17" t="s">
        <v>1322</v>
      </c>
      <c r="C522" s="17" t="s">
        <v>484</v>
      </c>
      <c r="D522" s="25">
        <f t="shared" si="8"/>
        <v>12.142857142857142</v>
      </c>
      <c r="E522" s="1">
        <v>16</v>
      </c>
      <c r="F522" s="1">
        <v>11</v>
      </c>
      <c r="G522" s="1">
        <v>13</v>
      </c>
      <c r="H522" s="1">
        <v>10</v>
      </c>
      <c r="I522" s="1">
        <v>12</v>
      </c>
      <c r="J522" s="1">
        <v>12</v>
      </c>
      <c r="K522" s="1">
        <v>12</v>
      </c>
      <c r="L522" s="1">
        <v>6</v>
      </c>
      <c r="M522" s="1">
        <v>14</v>
      </c>
      <c r="N522" s="1">
        <v>12</v>
      </c>
      <c r="O522" s="1">
        <v>13</v>
      </c>
      <c r="P522" s="1">
        <v>14</v>
      </c>
      <c r="Q522" s="1">
        <v>11</v>
      </c>
      <c r="R522" s="1">
        <v>14</v>
      </c>
    </row>
    <row r="523" spans="1:18" ht="15" customHeight="1" thickBot="1" x14ac:dyDescent="0.3">
      <c r="A523" s="40" t="s">
        <v>1089</v>
      </c>
      <c r="B523" s="17" t="s">
        <v>1324</v>
      </c>
      <c r="C523" s="17" t="s">
        <v>207</v>
      </c>
      <c r="D523" s="25">
        <f t="shared" si="8"/>
        <v>10.428571428571429</v>
      </c>
      <c r="E523" s="1">
        <v>15</v>
      </c>
      <c r="F523" s="1">
        <v>12</v>
      </c>
      <c r="G523" s="1">
        <v>11</v>
      </c>
      <c r="H523" s="1">
        <v>11</v>
      </c>
      <c r="I523" s="1">
        <v>9</v>
      </c>
      <c r="J523" s="1">
        <v>16</v>
      </c>
      <c r="K523" s="1">
        <v>8</v>
      </c>
      <c r="L523" s="1">
        <v>7</v>
      </c>
      <c r="M523" s="1">
        <v>3</v>
      </c>
      <c r="N523" s="1">
        <v>10</v>
      </c>
      <c r="O523" s="1">
        <v>12</v>
      </c>
      <c r="P523" s="1">
        <v>10</v>
      </c>
      <c r="Q523" s="1">
        <v>10</v>
      </c>
      <c r="R523" s="1">
        <v>12</v>
      </c>
    </row>
    <row r="524" spans="1:18" ht="15" customHeight="1" thickBot="1" x14ac:dyDescent="0.3">
      <c r="A524" s="40" t="s">
        <v>1089</v>
      </c>
      <c r="B524" s="17" t="s">
        <v>1325</v>
      </c>
      <c r="C524" s="17" t="s">
        <v>93</v>
      </c>
      <c r="D524" s="25">
        <f t="shared" si="8"/>
        <v>13.142857142857142</v>
      </c>
      <c r="E524" s="1">
        <v>14</v>
      </c>
      <c r="F524" s="1">
        <v>15</v>
      </c>
      <c r="G524" s="1">
        <v>13</v>
      </c>
      <c r="H524" s="1">
        <v>14</v>
      </c>
      <c r="I524" s="1">
        <v>16</v>
      </c>
      <c r="J524" s="1">
        <v>13</v>
      </c>
      <c r="K524" s="1">
        <v>14</v>
      </c>
      <c r="L524" s="1">
        <v>11</v>
      </c>
      <c r="M524" s="1">
        <v>13</v>
      </c>
      <c r="N524" s="1">
        <v>12</v>
      </c>
      <c r="O524" s="1">
        <v>14</v>
      </c>
      <c r="P524" s="1">
        <v>12</v>
      </c>
      <c r="Q524" s="1">
        <v>10</v>
      </c>
      <c r="R524" s="1">
        <v>13</v>
      </c>
    </row>
    <row r="525" spans="1:18" ht="15" customHeight="1" thickBot="1" x14ac:dyDescent="0.3">
      <c r="A525" s="40" t="s">
        <v>1089</v>
      </c>
      <c r="B525" s="17" t="s">
        <v>1326</v>
      </c>
      <c r="C525" s="17" t="s">
        <v>254</v>
      </c>
      <c r="D525" s="25">
        <f t="shared" si="8"/>
        <v>12.5</v>
      </c>
      <c r="E525" s="1">
        <v>15</v>
      </c>
      <c r="F525" s="1">
        <v>15</v>
      </c>
      <c r="G525" s="1">
        <v>15</v>
      </c>
      <c r="H525" s="1">
        <v>11</v>
      </c>
      <c r="I525" s="1">
        <v>14</v>
      </c>
      <c r="J525" s="1">
        <v>11</v>
      </c>
      <c r="K525" s="1">
        <v>13</v>
      </c>
      <c r="L525" s="1">
        <v>12</v>
      </c>
      <c r="M525" s="1">
        <v>13</v>
      </c>
      <c r="N525" s="1">
        <v>7</v>
      </c>
      <c r="O525" s="1">
        <v>13</v>
      </c>
      <c r="P525" s="1">
        <v>13</v>
      </c>
      <c r="Q525" s="1">
        <v>8</v>
      </c>
      <c r="R525" s="1">
        <v>15</v>
      </c>
    </row>
    <row r="526" spans="1:18" ht="15" customHeight="1" thickBot="1" x14ac:dyDescent="0.3">
      <c r="A526" s="40" t="s">
        <v>1089</v>
      </c>
      <c r="B526" s="17" t="s">
        <v>1328</v>
      </c>
      <c r="C526" s="17" t="s">
        <v>189</v>
      </c>
      <c r="D526" s="25">
        <f t="shared" si="8"/>
        <v>10.428571428571429</v>
      </c>
      <c r="E526" s="1">
        <v>12</v>
      </c>
      <c r="F526" s="1">
        <v>9</v>
      </c>
      <c r="G526" s="1">
        <v>11</v>
      </c>
      <c r="H526" s="1">
        <v>11</v>
      </c>
      <c r="I526" s="1">
        <v>11</v>
      </c>
      <c r="J526" s="1">
        <v>8</v>
      </c>
      <c r="K526" s="1">
        <v>14</v>
      </c>
      <c r="L526" s="1">
        <v>13</v>
      </c>
      <c r="M526" s="1">
        <v>6</v>
      </c>
      <c r="N526" s="1">
        <v>14</v>
      </c>
      <c r="O526" s="1">
        <v>5</v>
      </c>
      <c r="P526" s="1">
        <v>10</v>
      </c>
      <c r="Q526" s="1">
        <v>8</v>
      </c>
      <c r="R526" s="1">
        <v>14</v>
      </c>
    </row>
    <row r="527" spans="1:18" ht="15" customHeight="1" thickBot="1" x14ac:dyDescent="0.3">
      <c r="A527" s="40" t="s">
        <v>1089</v>
      </c>
      <c r="B527" s="17" t="s">
        <v>1330</v>
      </c>
      <c r="C527" s="17" t="s">
        <v>338</v>
      </c>
      <c r="D527" s="25">
        <f t="shared" si="8"/>
        <v>12.5</v>
      </c>
      <c r="E527" s="1">
        <v>9</v>
      </c>
      <c r="F527" s="1">
        <v>13</v>
      </c>
      <c r="G527" s="1">
        <v>14</v>
      </c>
      <c r="H527" s="1">
        <v>14</v>
      </c>
      <c r="I527" s="1">
        <v>12</v>
      </c>
      <c r="J527" s="1">
        <v>14</v>
      </c>
      <c r="K527" s="1">
        <v>11</v>
      </c>
      <c r="L527" s="1">
        <v>13</v>
      </c>
      <c r="M527" s="1">
        <v>8</v>
      </c>
      <c r="N527" s="1">
        <v>14</v>
      </c>
      <c r="O527" s="1">
        <v>12</v>
      </c>
      <c r="P527" s="1">
        <v>14</v>
      </c>
      <c r="Q527" s="1">
        <v>14</v>
      </c>
      <c r="R527" s="1">
        <v>13</v>
      </c>
    </row>
    <row r="528" spans="1:18" ht="15" customHeight="1" thickBot="1" x14ac:dyDescent="0.3">
      <c r="A528" s="40" t="s">
        <v>1089</v>
      </c>
      <c r="B528" s="17" t="s">
        <v>1331</v>
      </c>
      <c r="C528" s="17" t="s">
        <v>37</v>
      </c>
      <c r="D528" s="25">
        <f t="shared" si="8"/>
        <v>13.642857142857142</v>
      </c>
      <c r="E528" s="1">
        <v>18</v>
      </c>
      <c r="F528" s="1">
        <v>15</v>
      </c>
      <c r="G528" s="1">
        <v>18</v>
      </c>
      <c r="H528" s="1">
        <v>10</v>
      </c>
      <c r="I528" s="1">
        <v>13</v>
      </c>
      <c r="J528" s="1">
        <v>10</v>
      </c>
      <c r="K528" s="1">
        <v>16</v>
      </c>
      <c r="L528" s="1">
        <v>9</v>
      </c>
      <c r="M528" s="1">
        <v>13</v>
      </c>
      <c r="N528" s="1">
        <v>10</v>
      </c>
      <c r="O528" s="1">
        <v>13</v>
      </c>
      <c r="P528" s="1">
        <v>16</v>
      </c>
      <c r="Q528" s="1">
        <v>12</v>
      </c>
      <c r="R528" s="1">
        <v>18</v>
      </c>
    </row>
    <row r="529" spans="1:18" ht="15" customHeight="1" thickBot="1" x14ac:dyDescent="0.3">
      <c r="A529" s="40" t="s">
        <v>1089</v>
      </c>
      <c r="B529" s="17" t="s">
        <v>1333</v>
      </c>
      <c r="C529" s="17" t="s">
        <v>60</v>
      </c>
      <c r="D529" s="25">
        <f t="shared" si="8"/>
        <v>11.357142857142858</v>
      </c>
      <c r="E529" s="1">
        <v>13</v>
      </c>
      <c r="F529" s="1">
        <v>14</v>
      </c>
      <c r="G529" s="1">
        <v>12</v>
      </c>
      <c r="H529" s="1">
        <v>14</v>
      </c>
      <c r="I529" s="1">
        <v>8</v>
      </c>
      <c r="J529" s="1">
        <v>10</v>
      </c>
      <c r="K529" s="1">
        <v>10</v>
      </c>
      <c r="L529" s="1">
        <v>13</v>
      </c>
      <c r="M529" s="1">
        <v>15</v>
      </c>
      <c r="N529" s="1">
        <v>14</v>
      </c>
      <c r="O529" s="1">
        <v>6</v>
      </c>
      <c r="P529" s="1">
        <v>9</v>
      </c>
      <c r="Q529" s="1">
        <v>10</v>
      </c>
      <c r="R529" s="1">
        <v>11</v>
      </c>
    </row>
    <row r="530" spans="1:18" ht="15" customHeight="1" thickBot="1" x14ac:dyDescent="0.3">
      <c r="A530" s="40" t="s">
        <v>1089</v>
      </c>
      <c r="B530" s="17" t="s">
        <v>1335</v>
      </c>
      <c r="C530" s="17" t="s">
        <v>312</v>
      </c>
      <c r="D530" s="25">
        <f t="shared" si="8"/>
        <v>10.928571428571429</v>
      </c>
      <c r="E530" s="1">
        <v>9</v>
      </c>
      <c r="F530" s="1">
        <v>13</v>
      </c>
      <c r="G530" s="1">
        <v>11</v>
      </c>
      <c r="H530" s="1">
        <v>12</v>
      </c>
      <c r="I530" s="1">
        <v>9</v>
      </c>
      <c r="J530" s="1">
        <v>12</v>
      </c>
      <c r="K530" s="1">
        <v>13</v>
      </c>
      <c r="L530" s="1">
        <v>17</v>
      </c>
      <c r="M530" s="1">
        <v>4</v>
      </c>
      <c r="N530" s="1">
        <v>13</v>
      </c>
      <c r="O530" s="1">
        <v>4</v>
      </c>
      <c r="P530" s="1">
        <v>11</v>
      </c>
      <c r="Q530" s="1">
        <v>14</v>
      </c>
      <c r="R530" s="1">
        <v>11</v>
      </c>
    </row>
    <row r="531" spans="1:18" ht="15" customHeight="1" thickBot="1" x14ac:dyDescent="0.3">
      <c r="A531" s="40" t="s">
        <v>1089</v>
      </c>
      <c r="B531" s="17" t="s">
        <v>1336</v>
      </c>
      <c r="C531" s="17" t="s">
        <v>96</v>
      </c>
      <c r="D531" s="25">
        <f t="shared" si="8"/>
        <v>11.214285714285714</v>
      </c>
      <c r="E531" s="1">
        <v>12</v>
      </c>
      <c r="F531" s="1">
        <v>13</v>
      </c>
      <c r="G531" s="1">
        <v>14</v>
      </c>
      <c r="H531" s="1">
        <v>10</v>
      </c>
      <c r="I531" s="1">
        <v>11</v>
      </c>
      <c r="J531" s="1">
        <v>11</v>
      </c>
      <c r="K531" s="1">
        <v>15</v>
      </c>
      <c r="L531" s="1">
        <v>11</v>
      </c>
      <c r="M531" s="1">
        <v>3</v>
      </c>
      <c r="N531" s="1">
        <v>14</v>
      </c>
      <c r="O531" s="1">
        <v>9</v>
      </c>
      <c r="P531" s="1">
        <v>12</v>
      </c>
      <c r="Q531" s="1">
        <v>10</v>
      </c>
      <c r="R531" s="1">
        <v>12</v>
      </c>
    </row>
    <row r="532" spans="1:18" ht="15" customHeight="1" thickBot="1" x14ac:dyDescent="0.3">
      <c r="A532" s="40" t="s">
        <v>1089</v>
      </c>
      <c r="B532" s="17" t="s">
        <v>1338</v>
      </c>
      <c r="C532" s="17" t="s">
        <v>37</v>
      </c>
      <c r="D532" s="25">
        <f t="shared" si="8"/>
        <v>13</v>
      </c>
      <c r="E532" s="1">
        <v>13</v>
      </c>
      <c r="F532" s="1">
        <v>13</v>
      </c>
      <c r="G532" s="1">
        <v>12</v>
      </c>
      <c r="H532" s="1">
        <v>14</v>
      </c>
      <c r="I532" s="1">
        <v>14</v>
      </c>
      <c r="J532" s="1">
        <v>13</v>
      </c>
      <c r="K532" s="1">
        <v>15</v>
      </c>
      <c r="L532" s="1">
        <v>12</v>
      </c>
      <c r="M532" s="1">
        <v>10</v>
      </c>
      <c r="N532" s="1">
        <v>12</v>
      </c>
      <c r="O532" s="1">
        <v>14</v>
      </c>
      <c r="P532" s="1">
        <v>12</v>
      </c>
      <c r="Q532" s="1">
        <v>14</v>
      </c>
      <c r="R532" s="1">
        <v>14</v>
      </c>
    </row>
    <row r="533" spans="1:18" ht="15" customHeight="1" thickBot="1" x14ac:dyDescent="0.3">
      <c r="A533" s="40" t="s">
        <v>1089</v>
      </c>
      <c r="B533" s="17" t="s">
        <v>1339</v>
      </c>
      <c r="C533" s="17" t="s">
        <v>12</v>
      </c>
      <c r="D533" s="25">
        <f t="shared" si="8"/>
        <v>10.571428571428571</v>
      </c>
      <c r="E533" s="1">
        <v>10</v>
      </c>
      <c r="F533" s="1">
        <v>12</v>
      </c>
      <c r="G533" s="1">
        <v>17</v>
      </c>
      <c r="H533" s="1">
        <v>11</v>
      </c>
      <c r="I533" s="1">
        <v>12</v>
      </c>
      <c r="J533" s="1">
        <v>12</v>
      </c>
      <c r="K533" s="1">
        <v>12</v>
      </c>
      <c r="L533" s="1">
        <v>3</v>
      </c>
      <c r="M533" s="1">
        <v>11</v>
      </c>
      <c r="N533" s="1">
        <v>1</v>
      </c>
      <c r="O533" s="1">
        <v>14</v>
      </c>
      <c r="P533" s="1">
        <v>12</v>
      </c>
      <c r="Q533" s="1">
        <v>9</v>
      </c>
      <c r="R533" s="1">
        <v>12</v>
      </c>
    </row>
    <row r="534" spans="1:18" ht="15" customHeight="1" thickBot="1" x14ac:dyDescent="0.3">
      <c r="A534" s="40" t="s">
        <v>1089</v>
      </c>
      <c r="B534" s="17" t="s">
        <v>1340</v>
      </c>
      <c r="C534" s="17" t="s">
        <v>12</v>
      </c>
      <c r="D534" s="25">
        <f t="shared" si="8"/>
        <v>9.4285714285714288</v>
      </c>
      <c r="E534" s="1">
        <v>8</v>
      </c>
      <c r="F534" s="1">
        <v>11</v>
      </c>
      <c r="G534" s="1">
        <v>12</v>
      </c>
      <c r="H534" s="1">
        <v>10</v>
      </c>
      <c r="I534" s="1">
        <v>11</v>
      </c>
      <c r="J534" s="1">
        <v>11</v>
      </c>
      <c r="K534" s="1">
        <v>10</v>
      </c>
      <c r="L534" s="1">
        <v>2</v>
      </c>
      <c r="M534" s="1">
        <v>9</v>
      </c>
      <c r="N534" s="1">
        <v>2</v>
      </c>
      <c r="O534" s="1">
        <v>13</v>
      </c>
      <c r="P534" s="1">
        <v>12</v>
      </c>
      <c r="Q534" s="1">
        <v>11</v>
      </c>
      <c r="R534" s="1">
        <v>10</v>
      </c>
    </row>
    <row r="535" spans="1:18" ht="15" customHeight="1" thickBot="1" x14ac:dyDescent="0.3">
      <c r="A535" s="40" t="s">
        <v>1089</v>
      </c>
      <c r="B535" s="17" t="s">
        <v>1342</v>
      </c>
      <c r="C535" s="17" t="s">
        <v>42</v>
      </c>
      <c r="D535" s="25">
        <f t="shared" si="8"/>
        <v>11.5</v>
      </c>
      <c r="E535" s="1">
        <v>11</v>
      </c>
      <c r="F535" s="1">
        <v>11</v>
      </c>
      <c r="G535" s="1">
        <v>10</v>
      </c>
      <c r="H535" s="1">
        <v>14</v>
      </c>
      <c r="I535" s="1">
        <v>12</v>
      </c>
      <c r="J535" s="1">
        <v>11</v>
      </c>
      <c r="K535" s="1">
        <v>11</v>
      </c>
      <c r="L535" s="1">
        <v>13</v>
      </c>
      <c r="M535" s="1">
        <v>10</v>
      </c>
      <c r="N535" s="1">
        <v>14</v>
      </c>
      <c r="O535" s="1">
        <v>8</v>
      </c>
      <c r="P535" s="1">
        <v>11</v>
      </c>
      <c r="Q535" s="1">
        <v>14</v>
      </c>
      <c r="R535" s="1">
        <v>11</v>
      </c>
    </row>
    <row r="536" spans="1:18" ht="15" customHeight="1" thickBot="1" x14ac:dyDescent="0.3">
      <c r="A536" s="40" t="s">
        <v>1089</v>
      </c>
      <c r="B536" s="17" t="s">
        <v>1343</v>
      </c>
      <c r="C536" s="17" t="s">
        <v>64</v>
      </c>
      <c r="D536" s="25">
        <f t="shared" si="8"/>
        <v>12.5</v>
      </c>
      <c r="E536" s="1">
        <v>13</v>
      </c>
      <c r="F536" s="1">
        <v>12</v>
      </c>
      <c r="G536" s="1">
        <v>12</v>
      </c>
      <c r="H536" s="1">
        <v>12</v>
      </c>
      <c r="I536" s="1">
        <v>13</v>
      </c>
      <c r="J536" s="1">
        <v>13</v>
      </c>
      <c r="K536" s="1">
        <v>14</v>
      </c>
      <c r="L536" s="1">
        <v>12</v>
      </c>
      <c r="M536" s="1">
        <v>9</v>
      </c>
      <c r="N536" s="1">
        <v>12</v>
      </c>
      <c r="O536" s="1">
        <v>11</v>
      </c>
      <c r="P536" s="1">
        <v>16</v>
      </c>
      <c r="Q536" s="1">
        <v>13</v>
      </c>
      <c r="R536" s="1">
        <v>13</v>
      </c>
    </row>
    <row r="537" spans="1:18" ht="15" customHeight="1" thickBot="1" x14ac:dyDescent="0.3">
      <c r="A537" s="40" t="s">
        <v>1089</v>
      </c>
      <c r="B537" s="17" t="s">
        <v>1345</v>
      </c>
      <c r="C537" s="17" t="s">
        <v>85</v>
      </c>
      <c r="D537" s="25">
        <f t="shared" si="8"/>
        <v>11</v>
      </c>
      <c r="E537" s="1">
        <v>8</v>
      </c>
      <c r="F537" s="1">
        <v>9</v>
      </c>
      <c r="G537" s="1">
        <v>9</v>
      </c>
      <c r="H537" s="1">
        <v>10</v>
      </c>
      <c r="I537" s="1">
        <v>5</v>
      </c>
      <c r="J537" s="1">
        <v>16</v>
      </c>
      <c r="K537" s="1">
        <v>17</v>
      </c>
      <c r="L537" s="1">
        <v>13</v>
      </c>
      <c r="M537" s="1">
        <v>6</v>
      </c>
      <c r="N537" s="1">
        <v>13</v>
      </c>
      <c r="O537" s="1">
        <v>11</v>
      </c>
      <c r="P537" s="1">
        <v>11</v>
      </c>
      <c r="Q537" s="1">
        <v>13</v>
      </c>
      <c r="R537" s="1">
        <v>13</v>
      </c>
    </row>
    <row r="538" spans="1:18" ht="15" customHeight="1" thickBot="1" x14ac:dyDescent="0.3">
      <c r="A538" s="40" t="s">
        <v>1089</v>
      </c>
      <c r="B538" s="17" t="s">
        <v>1346</v>
      </c>
      <c r="C538" s="17" t="s">
        <v>192</v>
      </c>
      <c r="D538" s="25">
        <f t="shared" si="8"/>
        <v>11.714285714285714</v>
      </c>
      <c r="E538" s="1">
        <v>12</v>
      </c>
      <c r="F538" s="1">
        <v>13</v>
      </c>
      <c r="G538" s="1">
        <v>14</v>
      </c>
      <c r="H538" s="1">
        <v>9</v>
      </c>
      <c r="I538" s="1">
        <v>15</v>
      </c>
      <c r="J538" s="1">
        <v>12</v>
      </c>
      <c r="K538" s="1">
        <v>14</v>
      </c>
      <c r="L538" s="1">
        <v>7</v>
      </c>
      <c r="M538" s="1">
        <v>12</v>
      </c>
      <c r="N538" s="1">
        <v>8</v>
      </c>
      <c r="O538" s="1">
        <v>12</v>
      </c>
      <c r="P538" s="1">
        <v>14</v>
      </c>
      <c r="Q538" s="1">
        <v>8</v>
      </c>
      <c r="R538" s="1">
        <v>14</v>
      </c>
    </row>
    <row r="539" spans="1:18" ht="15" customHeight="1" thickBot="1" x14ac:dyDescent="0.3">
      <c r="A539" s="40" t="s">
        <v>1089</v>
      </c>
      <c r="B539" s="17" t="s">
        <v>1347</v>
      </c>
      <c r="C539" s="17" t="s">
        <v>24</v>
      </c>
      <c r="D539" s="25">
        <f t="shared" si="8"/>
        <v>11.428571428571429</v>
      </c>
      <c r="E539" s="1">
        <v>15</v>
      </c>
      <c r="F539" s="1">
        <v>9</v>
      </c>
      <c r="G539" s="1">
        <v>12</v>
      </c>
      <c r="H539" s="1">
        <v>12</v>
      </c>
      <c r="I539" s="1">
        <v>10</v>
      </c>
      <c r="J539" s="1">
        <v>13</v>
      </c>
      <c r="K539" s="1">
        <v>15</v>
      </c>
      <c r="L539" s="1">
        <v>7</v>
      </c>
      <c r="M539" s="1">
        <v>9</v>
      </c>
      <c r="N539" s="1">
        <v>11</v>
      </c>
      <c r="O539" s="1">
        <v>9</v>
      </c>
      <c r="P539" s="1">
        <v>13</v>
      </c>
      <c r="Q539" s="1">
        <v>10</v>
      </c>
      <c r="R539" s="1">
        <v>15</v>
      </c>
    </row>
    <row r="540" spans="1:18" ht="15" customHeight="1" thickBot="1" x14ac:dyDescent="0.3">
      <c r="A540" s="40" t="s">
        <v>1089</v>
      </c>
      <c r="B540" s="17" t="s">
        <v>1350</v>
      </c>
      <c r="C540" s="17" t="s">
        <v>683</v>
      </c>
      <c r="D540" s="25">
        <f t="shared" si="8"/>
        <v>11.5</v>
      </c>
      <c r="E540" s="1">
        <v>5</v>
      </c>
      <c r="F540" s="1">
        <v>13</v>
      </c>
      <c r="G540" s="1">
        <v>10</v>
      </c>
      <c r="H540" s="1">
        <v>12</v>
      </c>
      <c r="I540" s="1">
        <v>12</v>
      </c>
      <c r="J540" s="1">
        <v>10</v>
      </c>
      <c r="K540" s="1">
        <v>12</v>
      </c>
      <c r="L540" s="1">
        <v>14</v>
      </c>
      <c r="M540" s="1">
        <v>8</v>
      </c>
      <c r="N540" s="1">
        <v>13</v>
      </c>
      <c r="O540" s="1">
        <v>12</v>
      </c>
      <c r="P540" s="1">
        <v>11</v>
      </c>
      <c r="Q540" s="1">
        <v>14</v>
      </c>
      <c r="R540" s="1">
        <v>15</v>
      </c>
    </row>
    <row r="541" spans="1:18" ht="15" customHeight="1" thickBot="1" x14ac:dyDescent="0.3">
      <c r="A541" s="40" t="s">
        <v>1089</v>
      </c>
      <c r="B541" s="17" t="s">
        <v>1353</v>
      </c>
      <c r="C541" s="17" t="s">
        <v>1354</v>
      </c>
      <c r="D541" s="25">
        <f t="shared" si="8"/>
        <v>11.642857142857142</v>
      </c>
      <c r="E541" s="1">
        <v>11</v>
      </c>
      <c r="F541" s="1">
        <v>12</v>
      </c>
      <c r="G541" s="1">
        <v>11</v>
      </c>
      <c r="H541" s="1">
        <v>12</v>
      </c>
      <c r="I541" s="1">
        <v>13</v>
      </c>
      <c r="J541" s="1">
        <v>11</v>
      </c>
      <c r="K541" s="1">
        <v>13</v>
      </c>
      <c r="L541" s="1">
        <v>9</v>
      </c>
      <c r="M541" s="1">
        <v>12</v>
      </c>
      <c r="N541" s="1">
        <v>8</v>
      </c>
      <c r="O541" s="1">
        <v>12</v>
      </c>
      <c r="P541" s="1">
        <v>14</v>
      </c>
      <c r="Q541" s="1">
        <v>10</v>
      </c>
      <c r="R541" s="1">
        <v>15</v>
      </c>
    </row>
    <row r="542" spans="1:18" ht="15" customHeight="1" thickBot="1" x14ac:dyDescent="0.3">
      <c r="A542" s="40" t="s">
        <v>1089</v>
      </c>
      <c r="B542" s="17" t="s">
        <v>1356</v>
      </c>
      <c r="C542" s="17" t="s">
        <v>484</v>
      </c>
      <c r="D542" s="25">
        <f t="shared" si="8"/>
        <v>11.285714285714286</v>
      </c>
      <c r="E542" s="1">
        <v>11</v>
      </c>
      <c r="F542" s="1">
        <v>9</v>
      </c>
      <c r="G542" s="1">
        <v>12</v>
      </c>
      <c r="H542" s="1">
        <v>13</v>
      </c>
      <c r="I542" s="1">
        <v>11</v>
      </c>
      <c r="J542" s="1">
        <v>11</v>
      </c>
      <c r="K542" s="1">
        <v>13</v>
      </c>
      <c r="L542" s="1">
        <v>11</v>
      </c>
      <c r="M542" s="1">
        <v>7</v>
      </c>
      <c r="N542" s="1">
        <v>8</v>
      </c>
      <c r="O542" s="1">
        <v>11</v>
      </c>
      <c r="P542" s="1">
        <v>12</v>
      </c>
      <c r="Q542" s="1">
        <v>11</v>
      </c>
      <c r="R542" s="1">
        <v>18</v>
      </c>
    </row>
    <row r="543" spans="1:18" ht="15" customHeight="1" thickBot="1" x14ac:dyDescent="0.3">
      <c r="A543" s="40" t="s">
        <v>1089</v>
      </c>
      <c r="B543" s="17" t="s">
        <v>1358</v>
      </c>
      <c r="C543" s="17" t="s">
        <v>85</v>
      </c>
      <c r="D543" s="25">
        <f t="shared" si="8"/>
        <v>10.785714285714286</v>
      </c>
      <c r="E543" s="1">
        <v>7</v>
      </c>
      <c r="F543" s="1">
        <v>11</v>
      </c>
      <c r="G543" s="1">
        <v>8</v>
      </c>
      <c r="H543" s="1">
        <v>11</v>
      </c>
      <c r="I543" s="1">
        <v>12</v>
      </c>
      <c r="J543" s="1">
        <v>11</v>
      </c>
      <c r="K543" s="1">
        <v>16</v>
      </c>
      <c r="L543" s="1">
        <v>12</v>
      </c>
      <c r="M543" s="1">
        <v>9</v>
      </c>
      <c r="N543" s="1">
        <v>11</v>
      </c>
      <c r="O543" s="1">
        <v>9</v>
      </c>
      <c r="P543" s="1">
        <v>10</v>
      </c>
      <c r="Q543" s="1">
        <v>12</v>
      </c>
      <c r="R543" s="1">
        <v>12</v>
      </c>
    </row>
    <row r="544" spans="1:18" ht="15" customHeight="1" thickBot="1" x14ac:dyDescent="0.3">
      <c r="A544" s="40" t="s">
        <v>1089</v>
      </c>
      <c r="B544" s="17" t="s">
        <v>1359</v>
      </c>
      <c r="C544" s="17" t="s">
        <v>96</v>
      </c>
      <c r="D544" s="25">
        <f t="shared" si="8"/>
        <v>10.428571428571429</v>
      </c>
      <c r="E544" s="1">
        <v>11</v>
      </c>
      <c r="F544" s="1">
        <v>12</v>
      </c>
      <c r="G544" s="1">
        <v>10</v>
      </c>
      <c r="H544" s="1">
        <v>11</v>
      </c>
      <c r="I544" s="1">
        <v>10</v>
      </c>
      <c r="J544" s="1">
        <v>9</v>
      </c>
      <c r="K544" s="1">
        <v>15</v>
      </c>
      <c r="L544" s="1">
        <v>12</v>
      </c>
      <c r="M544" s="1">
        <v>6</v>
      </c>
      <c r="N544" s="1">
        <v>13</v>
      </c>
      <c r="O544" s="1">
        <v>6</v>
      </c>
      <c r="P544" s="1">
        <v>10</v>
      </c>
      <c r="Q544" s="1">
        <v>9</v>
      </c>
      <c r="R544" s="1">
        <v>12</v>
      </c>
    </row>
    <row r="545" spans="1:18" ht="15" customHeight="1" thickBot="1" x14ac:dyDescent="0.3">
      <c r="A545" s="40" t="s">
        <v>1089</v>
      </c>
      <c r="B545" s="17" t="s">
        <v>1361</v>
      </c>
      <c r="C545" s="17" t="s">
        <v>238</v>
      </c>
      <c r="D545" s="25">
        <f t="shared" si="8"/>
        <v>11</v>
      </c>
      <c r="E545" s="1">
        <v>13</v>
      </c>
      <c r="F545" s="1">
        <v>12</v>
      </c>
      <c r="G545" s="1">
        <v>13</v>
      </c>
      <c r="H545" s="1">
        <v>9</v>
      </c>
      <c r="I545" s="1">
        <v>13</v>
      </c>
      <c r="J545" s="1">
        <v>10</v>
      </c>
      <c r="K545" s="1">
        <v>11</v>
      </c>
      <c r="L545" s="1">
        <v>10</v>
      </c>
      <c r="M545" s="1">
        <v>10</v>
      </c>
      <c r="N545" s="1">
        <v>11</v>
      </c>
      <c r="O545" s="1">
        <v>5</v>
      </c>
      <c r="P545" s="1">
        <v>11</v>
      </c>
      <c r="Q545" s="1">
        <v>10</v>
      </c>
      <c r="R545" s="1">
        <v>16</v>
      </c>
    </row>
    <row r="546" spans="1:18" ht="15" customHeight="1" thickBot="1" x14ac:dyDescent="0.3">
      <c r="A546" s="40" t="s">
        <v>1089</v>
      </c>
      <c r="B546" s="17" t="s">
        <v>1363</v>
      </c>
      <c r="C546" s="17" t="s">
        <v>93</v>
      </c>
      <c r="D546" s="25">
        <f t="shared" si="8"/>
        <v>12</v>
      </c>
      <c r="E546" s="1">
        <v>14</v>
      </c>
      <c r="F546" s="1">
        <v>13</v>
      </c>
      <c r="G546" s="1">
        <v>15</v>
      </c>
      <c r="H546" s="1">
        <v>13</v>
      </c>
      <c r="I546" s="1">
        <v>12</v>
      </c>
      <c r="J546" s="1">
        <v>12</v>
      </c>
      <c r="K546" s="1">
        <v>13</v>
      </c>
      <c r="L546" s="1">
        <v>6</v>
      </c>
      <c r="M546" s="1">
        <v>13</v>
      </c>
      <c r="N546" s="1">
        <v>8</v>
      </c>
      <c r="O546" s="1">
        <v>13</v>
      </c>
      <c r="P546" s="1">
        <v>14</v>
      </c>
      <c r="Q546" s="1">
        <v>10</v>
      </c>
      <c r="R546" s="1">
        <v>12</v>
      </c>
    </row>
    <row r="547" spans="1:18" ht="15" customHeight="1" thickBot="1" x14ac:dyDescent="0.3">
      <c r="A547" s="42" t="s">
        <v>1090</v>
      </c>
      <c r="B547" s="17" t="s">
        <v>1364</v>
      </c>
      <c r="C547" s="17" t="s">
        <v>12</v>
      </c>
      <c r="D547" s="25">
        <f t="shared" si="8"/>
        <v>9.3571428571428577</v>
      </c>
      <c r="E547" s="1">
        <v>12</v>
      </c>
      <c r="F547" s="1">
        <v>13</v>
      </c>
      <c r="G547" s="1">
        <v>15</v>
      </c>
      <c r="H547" s="1">
        <v>8</v>
      </c>
      <c r="I547" s="1">
        <v>14</v>
      </c>
      <c r="J547" s="1">
        <v>14</v>
      </c>
      <c r="K547" s="1">
        <v>8</v>
      </c>
      <c r="L547" s="1">
        <v>2</v>
      </c>
      <c r="M547" s="1">
        <v>5</v>
      </c>
      <c r="N547" s="1">
        <v>3</v>
      </c>
      <c r="O547" s="1">
        <v>12</v>
      </c>
      <c r="P547" s="1">
        <v>9</v>
      </c>
      <c r="Q547" s="1">
        <v>8</v>
      </c>
      <c r="R547" s="1">
        <v>8</v>
      </c>
    </row>
    <row r="548" spans="1:18" ht="15" customHeight="1" thickBot="1" x14ac:dyDescent="0.3">
      <c r="A548" s="42" t="s">
        <v>1090</v>
      </c>
      <c r="B548" s="17" t="s">
        <v>1366</v>
      </c>
      <c r="C548" s="17" t="s">
        <v>18</v>
      </c>
      <c r="D548" s="25">
        <f t="shared" si="8"/>
        <v>10.857142857142858</v>
      </c>
      <c r="E548" s="1">
        <v>12</v>
      </c>
      <c r="F548" s="1">
        <v>12</v>
      </c>
      <c r="G548" s="1">
        <v>9</v>
      </c>
      <c r="H548" s="1">
        <v>10</v>
      </c>
      <c r="I548" s="1">
        <v>12</v>
      </c>
      <c r="J548" s="1">
        <v>12</v>
      </c>
      <c r="K548" s="1">
        <v>12</v>
      </c>
      <c r="L548" s="1">
        <v>9</v>
      </c>
      <c r="M548" s="1">
        <v>6</v>
      </c>
      <c r="N548" s="1">
        <v>12</v>
      </c>
      <c r="O548" s="1">
        <v>12</v>
      </c>
      <c r="P548" s="1">
        <v>12</v>
      </c>
      <c r="Q548" s="1">
        <v>11</v>
      </c>
      <c r="R548" s="1">
        <v>11</v>
      </c>
    </row>
    <row r="549" spans="1:18" ht="15" customHeight="1" thickBot="1" x14ac:dyDescent="0.3">
      <c r="A549" s="42" t="s">
        <v>1090</v>
      </c>
      <c r="B549" s="17" t="s">
        <v>1369</v>
      </c>
      <c r="C549" s="17" t="s">
        <v>599</v>
      </c>
      <c r="D549" s="25">
        <f t="shared" si="8"/>
        <v>11.285714285714286</v>
      </c>
      <c r="E549" s="1">
        <v>12</v>
      </c>
      <c r="F549" s="1">
        <v>11</v>
      </c>
      <c r="G549" s="1">
        <v>10</v>
      </c>
      <c r="H549" s="1">
        <v>12</v>
      </c>
      <c r="I549" s="1">
        <v>12</v>
      </c>
      <c r="J549" s="1">
        <v>10</v>
      </c>
      <c r="K549" s="1">
        <v>13</v>
      </c>
      <c r="L549" s="1">
        <v>12</v>
      </c>
      <c r="M549" s="1">
        <v>8</v>
      </c>
      <c r="N549" s="1">
        <v>12</v>
      </c>
      <c r="O549" s="1">
        <v>11</v>
      </c>
      <c r="P549" s="1">
        <v>13</v>
      </c>
      <c r="Q549" s="1">
        <v>10</v>
      </c>
      <c r="R549" s="1">
        <v>12</v>
      </c>
    </row>
    <row r="550" spans="1:18" ht="15" customHeight="1" thickBot="1" x14ac:dyDescent="0.3">
      <c r="A550" s="42" t="s">
        <v>1090</v>
      </c>
      <c r="B550" s="17" t="s">
        <v>1371</v>
      </c>
      <c r="C550" s="17" t="s">
        <v>192</v>
      </c>
      <c r="D550" s="25">
        <f t="shared" si="8"/>
        <v>11.428571428571429</v>
      </c>
      <c r="E550" s="1">
        <v>12</v>
      </c>
      <c r="F550" s="1">
        <v>14</v>
      </c>
      <c r="G550" s="1">
        <v>13</v>
      </c>
      <c r="H550" s="1">
        <v>11</v>
      </c>
      <c r="I550" s="1">
        <v>12</v>
      </c>
      <c r="J550" s="1">
        <v>13</v>
      </c>
      <c r="K550" s="1">
        <v>13</v>
      </c>
      <c r="L550" s="1">
        <v>6</v>
      </c>
      <c r="M550" s="1">
        <v>11</v>
      </c>
      <c r="N550" s="1">
        <v>8</v>
      </c>
      <c r="O550" s="1">
        <v>13</v>
      </c>
      <c r="P550" s="1">
        <v>12</v>
      </c>
      <c r="Q550" s="1">
        <v>10</v>
      </c>
      <c r="R550" s="1">
        <v>12</v>
      </c>
    </row>
    <row r="551" spans="1:18" ht="15" customHeight="1" thickBot="1" x14ac:dyDescent="0.3">
      <c r="A551" s="42" t="s">
        <v>1090</v>
      </c>
      <c r="B551" s="17" t="s">
        <v>1373</v>
      </c>
      <c r="C551" s="17" t="s">
        <v>192</v>
      </c>
      <c r="D551" s="25">
        <f t="shared" si="8"/>
        <v>12.928571428571429</v>
      </c>
      <c r="E551" s="1">
        <v>16</v>
      </c>
      <c r="F551" s="1">
        <v>13</v>
      </c>
      <c r="G551" s="1">
        <v>15</v>
      </c>
      <c r="H551" s="1">
        <v>13</v>
      </c>
      <c r="I551" s="1">
        <v>14</v>
      </c>
      <c r="J551" s="1">
        <v>11</v>
      </c>
      <c r="K551" s="1">
        <v>12</v>
      </c>
      <c r="L551" s="1">
        <v>10</v>
      </c>
      <c r="M551" s="1">
        <v>14</v>
      </c>
      <c r="N551" s="1">
        <v>13</v>
      </c>
      <c r="O551" s="1">
        <v>13</v>
      </c>
      <c r="P551" s="1">
        <v>13</v>
      </c>
      <c r="Q551" s="1">
        <v>11</v>
      </c>
      <c r="R551" s="1">
        <v>13</v>
      </c>
    </row>
    <row r="552" spans="1:18" ht="15" customHeight="1" thickBot="1" x14ac:dyDescent="0.3">
      <c r="A552" s="42" t="s">
        <v>1090</v>
      </c>
      <c r="B552" s="17" t="s">
        <v>1374</v>
      </c>
      <c r="C552" s="17" t="s">
        <v>870</v>
      </c>
      <c r="D552" s="25">
        <f t="shared" si="8"/>
        <v>11.214285714285714</v>
      </c>
      <c r="E552" s="1">
        <v>8</v>
      </c>
      <c r="F552" s="1">
        <v>13</v>
      </c>
      <c r="G552" s="1">
        <v>11</v>
      </c>
      <c r="H552" s="1">
        <v>11</v>
      </c>
      <c r="I552" s="1">
        <v>11</v>
      </c>
      <c r="J552" s="1">
        <v>12</v>
      </c>
      <c r="K552" s="1">
        <v>14</v>
      </c>
      <c r="L552" s="1">
        <v>13</v>
      </c>
      <c r="M552" s="1">
        <v>8</v>
      </c>
      <c r="N552" s="1">
        <v>12</v>
      </c>
      <c r="O552" s="1">
        <v>7</v>
      </c>
      <c r="P552" s="1">
        <v>12</v>
      </c>
      <c r="Q552" s="1">
        <v>11</v>
      </c>
      <c r="R552" s="1">
        <v>14</v>
      </c>
    </row>
    <row r="553" spans="1:18" ht="15" customHeight="1" thickBot="1" x14ac:dyDescent="0.3">
      <c r="A553" s="42" t="s">
        <v>1090</v>
      </c>
      <c r="B553" s="17" t="s">
        <v>1376</v>
      </c>
      <c r="C553" s="17" t="s">
        <v>1377</v>
      </c>
      <c r="D553" s="25">
        <f t="shared" si="8"/>
        <v>11.714285714285714</v>
      </c>
      <c r="E553" s="1">
        <v>10</v>
      </c>
      <c r="F553" s="1">
        <v>13</v>
      </c>
      <c r="G553" s="1">
        <v>13</v>
      </c>
      <c r="H553" s="1">
        <v>13</v>
      </c>
      <c r="I553" s="1">
        <v>9</v>
      </c>
      <c r="J553" s="1">
        <v>12</v>
      </c>
      <c r="K553" s="1">
        <v>13</v>
      </c>
      <c r="L553" s="1">
        <v>14</v>
      </c>
      <c r="M553" s="1">
        <v>6</v>
      </c>
      <c r="N553" s="1">
        <v>14</v>
      </c>
      <c r="O553" s="1">
        <v>7</v>
      </c>
      <c r="P553" s="1">
        <v>13</v>
      </c>
      <c r="Q553" s="1">
        <v>13</v>
      </c>
      <c r="R553" s="1">
        <v>14</v>
      </c>
    </row>
    <row r="554" spans="1:18" ht="15" customHeight="1" thickBot="1" x14ac:dyDescent="0.3">
      <c r="A554" s="42" t="s">
        <v>1090</v>
      </c>
      <c r="B554" s="17" t="s">
        <v>1380</v>
      </c>
      <c r="C554" s="17" t="s">
        <v>42</v>
      </c>
      <c r="D554" s="25">
        <f t="shared" si="8"/>
        <v>11.5</v>
      </c>
      <c r="E554" s="1">
        <v>10</v>
      </c>
      <c r="F554" s="1">
        <v>10</v>
      </c>
      <c r="G554" s="1">
        <v>10</v>
      </c>
      <c r="H554" s="1">
        <v>14</v>
      </c>
      <c r="I554" s="1">
        <v>12</v>
      </c>
      <c r="J554" s="1">
        <v>10</v>
      </c>
      <c r="K554" s="1">
        <v>15</v>
      </c>
      <c r="L554" s="1">
        <v>14</v>
      </c>
      <c r="M554" s="1">
        <v>9</v>
      </c>
      <c r="N554" s="1">
        <v>14</v>
      </c>
      <c r="O554" s="1">
        <v>10</v>
      </c>
      <c r="P554" s="1">
        <v>10</v>
      </c>
      <c r="Q554" s="1">
        <v>12</v>
      </c>
      <c r="R554" s="1">
        <v>11</v>
      </c>
    </row>
    <row r="555" spans="1:18" ht="15" customHeight="1" thickBot="1" x14ac:dyDescent="0.3">
      <c r="A555" s="42" t="s">
        <v>1090</v>
      </c>
      <c r="B555" s="17" t="s">
        <v>1381</v>
      </c>
      <c r="C555" s="17" t="s">
        <v>354</v>
      </c>
      <c r="D555" s="25">
        <f t="shared" si="8"/>
        <v>10.928571428571429</v>
      </c>
      <c r="E555" s="1">
        <v>6</v>
      </c>
      <c r="F555" s="1">
        <v>14</v>
      </c>
      <c r="G555" s="1">
        <v>14</v>
      </c>
      <c r="H555" s="1">
        <v>10</v>
      </c>
      <c r="I555" s="1">
        <v>8</v>
      </c>
      <c r="J555" s="1">
        <v>9</v>
      </c>
      <c r="K555" s="1">
        <v>13</v>
      </c>
      <c r="L555" s="1">
        <v>15</v>
      </c>
      <c r="M555" s="1">
        <v>7</v>
      </c>
      <c r="N555" s="1">
        <v>14</v>
      </c>
      <c r="O555" s="1">
        <v>6</v>
      </c>
      <c r="P555" s="1">
        <v>9</v>
      </c>
      <c r="Q555" s="1">
        <v>15</v>
      </c>
      <c r="R555" s="1">
        <v>13</v>
      </c>
    </row>
    <row r="556" spans="1:18" ht="15" customHeight="1" thickBot="1" x14ac:dyDescent="0.3">
      <c r="A556" s="42" t="s">
        <v>1090</v>
      </c>
      <c r="B556" s="17" t="s">
        <v>1383</v>
      </c>
      <c r="C556" s="17" t="s">
        <v>100</v>
      </c>
      <c r="D556" s="25">
        <f t="shared" si="8"/>
        <v>12.857142857142858</v>
      </c>
      <c r="E556" s="1">
        <v>18</v>
      </c>
      <c r="F556" s="1">
        <v>12</v>
      </c>
      <c r="G556" s="1">
        <v>14</v>
      </c>
      <c r="H556" s="1">
        <v>12</v>
      </c>
      <c r="I556" s="1">
        <v>12</v>
      </c>
      <c r="J556" s="1">
        <v>12</v>
      </c>
      <c r="K556" s="1">
        <v>15</v>
      </c>
      <c r="L556" s="1">
        <v>15</v>
      </c>
      <c r="M556" s="1">
        <v>9</v>
      </c>
      <c r="N556" s="1">
        <v>15</v>
      </c>
      <c r="O556" s="1">
        <v>8</v>
      </c>
      <c r="P556" s="1">
        <v>12</v>
      </c>
      <c r="Q556" s="1">
        <v>13</v>
      </c>
      <c r="R556" s="1">
        <v>13</v>
      </c>
    </row>
    <row r="557" spans="1:18" ht="15" customHeight="1" thickBot="1" x14ac:dyDescent="0.3">
      <c r="A557" s="42" t="s">
        <v>1090</v>
      </c>
      <c r="B557" s="17" t="s">
        <v>1385</v>
      </c>
      <c r="C557" s="17" t="s">
        <v>238</v>
      </c>
      <c r="D557" s="25">
        <f t="shared" si="8"/>
        <v>10.142857142857142</v>
      </c>
      <c r="E557" s="1">
        <v>16</v>
      </c>
      <c r="F557" s="1">
        <v>13</v>
      </c>
      <c r="G557" s="1">
        <v>13</v>
      </c>
      <c r="H557" s="1">
        <v>11</v>
      </c>
      <c r="I557" s="1">
        <v>9</v>
      </c>
      <c r="J557" s="1">
        <v>11</v>
      </c>
      <c r="K557" s="1">
        <v>8</v>
      </c>
      <c r="L557" s="1">
        <v>13</v>
      </c>
      <c r="M557" s="1">
        <v>5</v>
      </c>
      <c r="N557" s="1">
        <v>10</v>
      </c>
      <c r="O557" s="1">
        <v>5</v>
      </c>
      <c r="P557" s="1">
        <v>7</v>
      </c>
      <c r="Q557" s="1">
        <v>11</v>
      </c>
      <c r="R557" s="1">
        <v>10</v>
      </c>
    </row>
    <row r="558" spans="1:18" ht="15" customHeight="1" thickBot="1" x14ac:dyDescent="0.3">
      <c r="A558" s="42" t="s">
        <v>1090</v>
      </c>
      <c r="B558" s="17" t="s">
        <v>908</v>
      </c>
      <c r="C558" s="17" t="s">
        <v>426</v>
      </c>
      <c r="D558" s="25">
        <f t="shared" si="8"/>
        <v>9.5714285714285712</v>
      </c>
      <c r="E558" s="1">
        <v>11</v>
      </c>
      <c r="F558" s="1">
        <v>10</v>
      </c>
      <c r="G558" s="1">
        <v>9</v>
      </c>
      <c r="H558" s="1">
        <v>10</v>
      </c>
      <c r="I558" s="1">
        <v>9</v>
      </c>
      <c r="J558" s="1">
        <v>9</v>
      </c>
      <c r="K558" s="1">
        <v>11</v>
      </c>
      <c r="L558" s="1">
        <v>10</v>
      </c>
      <c r="M558" s="1">
        <v>7</v>
      </c>
      <c r="N558" s="1">
        <v>10</v>
      </c>
      <c r="O558" s="1">
        <v>6</v>
      </c>
      <c r="P558" s="1">
        <v>11</v>
      </c>
      <c r="Q558" s="1">
        <v>10</v>
      </c>
      <c r="R558" s="1">
        <v>11</v>
      </c>
    </row>
    <row r="559" spans="1:18" ht="15" customHeight="1" thickBot="1" x14ac:dyDescent="0.3">
      <c r="A559" s="42" t="s">
        <v>1090</v>
      </c>
      <c r="B559" s="17" t="s">
        <v>1390</v>
      </c>
      <c r="C559" s="17" t="s">
        <v>12</v>
      </c>
      <c r="D559" s="25">
        <f t="shared" si="8"/>
        <v>10.785714285714286</v>
      </c>
      <c r="E559" s="1">
        <v>5</v>
      </c>
      <c r="F559" s="1">
        <v>14</v>
      </c>
      <c r="G559" s="1">
        <v>15</v>
      </c>
      <c r="H559" s="1">
        <v>13</v>
      </c>
      <c r="I559" s="1">
        <v>14</v>
      </c>
      <c r="J559" s="1">
        <v>12</v>
      </c>
      <c r="K559" s="1">
        <v>12</v>
      </c>
      <c r="L559" s="1">
        <v>3</v>
      </c>
      <c r="M559" s="1">
        <v>7</v>
      </c>
      <c r="N559" s="1">
        <v>3</v>
      </c>
      <c r="O559" s="1">
        <v>16</v>
      </c>
      <c r="P559" s="1">
        <v>13</v>
      </c>
      <c r="Q559" s="1">
        <v>12</v>
      </c>
      <c r="R559" s="1">
        <v>12</v>
      </c>
    </row>
    <row r="560" spans="1:18" ht="15" customHeight="1" thickBot="1" x14ac:dyDescent="0.3">
      <c r="A560" s="42" t="s">
        <v>1090</v>
      </c>
      <c r="B560" s="17" t="s">
        <v>1393</v>
      </c>
      <c r="C560" s="17" t="s">
        <v>12</v>
      </c>
      <c r="D560" s="25">
        <f t="shared" si="8"/>
        <v>9.3571428571428577</v>
      </c>
      <c r="E560" s="1">
        <v>9</v>
      </c>
      <c r="F560" s="1">
        <v>14</v>
      </c>
      <c r="G560" s="1">
        <v>12</v>
      </c>
      <c r="H560" s="1">
        <v>9</v>
      </c>
      <c r="I560" s="1">
        <v>11</v>
      </c>
      <c r="J560" s="1">
        <v>14</v>
      </c>
      <c r="K560" s="1">
        <v>7</v>
      </c>
      <c r="L560" s="1">
        <v>3</v>
      </c>
      <c r="M560" s="1">
        <v>10</v>
      </c>
      <c r="N560" s="1">
        <v>3</v>
      </c>
      <c r="O560" s="1">
        <v>12</v>
      </c>
      <c r="P560" s="1">
        <v>10</v>
      </c>
      <c r="Q560" s="1">
        <v>9</v>
      </c>
      <c r="R560" s="1">
        <v>8</v>
      </c>
    </row>
    <row r="561" spans="1:18" ht="15" customHeight="1" thickBot="1" x14ac:dyDescent="0.3">
      <c r="A561" s="42" t="s">
        <v>1090</v>
      </c>
      <c r="B561" s="17" t="s">
        <v>1395</v>
      </c>
      <c r="C561" s="17" t="s">
        <v>249</v>
      </c>
      <c r="D561" s="25">
        <f t="shared" si="8"/>
        <v>10.642857142857142</v>
      </c>
      <c r="E561" s="1">
        <v>13</v>
      </c>
      <c r="F561" s="1">
        <v>11</v>
      </c>
      <c r="G561" s="1">
        <v>10</v>
      </c>
      <c r="H561" s="1">
        <v>12</v>
      </c>
      <c r="I561" s="1">
        <v>10</v>
      </c>
      <c r="J561" s="1">
        <v>10</v>
      </c>
      <c r="K561" s="1">
        <v>11</v>
      </c>
      <c r="L561" s="1">
        <v>15</v>
      </c>
      <c r="M561" s="1">
        <v>10</v>
      </c>
      <c r="N561" s="1">
        <v>13</v>
      </c>
      <c r="O561" s="1">
        <v>5</v>
      </c>
      <c r="P561" s="1">
        <v>8</v>
      </c>
      <c r="Q561" s="1">
        <v>11</v>
      </c>
      <c r="R561" s="1">
        <v>10</v>
      </c>
    </row>
    <row r="562" spans="1:18" ht="15" customHeight="1" thickBot="1" x14ac:dyDescent="0.3">
      <c r="A562" s="42" t="s">
        <v>1090</v>
      </c>
      <c r="B562" s="17" t="s">
        <v>1396</v>
      </c>
      <c r="C562" s="17" t="s">
        <v>1397</v>
      </c>
      <c r="D562" s="25">
        <f t="shared" si="8"/>
        <v>10.571428571428571</v>
      </c>
      <c r="E562" s="1">
        <v>10</v>
      </c>
      <c r="F562" s="1">
        <v>13</v>
      </c>
      <c r="G562" s="1">
        <v>11</v>
      </c>
      <c r="H562" s="1">
        <v>9</v>
      </c>
      <c r="I562" s="1">
        <v>10</v>
      </c>
      <c r="J562" s="1">
        <v>12</v>
      </c>
      <c r="K562" s="1">
        <v>9</v>
      </c>
      <c r="L562" s="1">
        <v>10</v>
      </c>
      <c r="M562" s="1">
        <v>9</v>
      </c>
      <c r="N562" s="1">
        <v>12</v>
      </c>
      <c r="O562" s="1">
        <v>10</v>
      </c>
      <c r="P562" s="1">
        <v>12</v>
      </c>
      <c r="Q562" s="1">
        <v>10</v>
      </c>
      <c r="R562" s="1">
        <v>11</v>
      </c>
    </row>
    <row r="563" spans="1:18" ht="15" customHeight="1" thickBot="1" x14ac:dyDescent="0.3">
      <c r="A563" s="42" t="s">
        <v>1090</v>
      </c>
      <c r="B563" s="17" t="s">
        <v>1398</v>
      </c>
      <c r="C563" s="17" t="s">
        <v>37</v>
      </c>
      <c r="D563" s="25">
        <f t="shared" si="8"/>
        <v>11.142857142857142</v>
      </c>
      <c r="E563" s="1">
        <v>12</v>
      </c>
      <c r="F563" s="1">
        <v>13</v>
      </c>
      <c r="G563" s="1">
        <v>12</v>
      </c>
      <c r="H563" s="1">
        <v>10</v>
      </c>
      <c r="I563" s="1">
        <v>11</v>
      </c>
      <c r="J563" s="1">
        <v>11</v>
      </c>
      <c r="K563" s="1">
        <v>10</v>
      </c>
      <c r="L563" s="1">
        <v>9</v>
      </c>
      <c r="M563" s="1">
        <v>9</v>
      </c>
      <c r="N563" s="1">
        <v>12</v>
      </c>
      <c r="O563" s="1">
        <v>11</v>
      </c>
      <c r="P563" s="1">
        <v>12</v>
      </c>
      <c r="Q563" s="1">
        <v>13</v>
      </c>
      <c r="R563" s="1">
        <v>11</v>
      </c>
    </row>
    <row r="564" spans="1:18" ht="15" customHeight="1" thickBot="1" x14ac:dyDescent="0.3">
      <c r="A564" s="42" t="s">
        <v>1090</v>
      </c>
      <c r="B564" s="17" t="s">
        <v>1400</v>
      </c>
      <c r="C564" s="17" t="s">
        <v>93</v>
      </c>
      <c r="D564" s="25">
        <f t="shared" si="8"/>
        <v>10.642857142857142</v>
      </c>
      <c r="E564" s="1">
        <v>16</v>
      </c>
      <c r="F564" s="1">
        <v>12</v>
      </c>
      <c r="G564" s="1">
        <v>12</v>
      </c>
      <c r="H564" s="1">
        <v>11</v>
      </c>
      <c r="I564" s="1">
        <v>10</v>
      </c>
      <c r="J564" s="1">
        <v>10</v>
      </c>
      <c r="K564" s="1">
        <v>12</v>
      </c>
      <c r="L564" s="1">
        <v>4</v>
      </c>
      <c r="M564" s="1">
        <v>10</v>
      </c>
      <c r="N564" s="1">
        <v>8</v>
      </c>
      <c r="O564" s="1">
        <v>12</v>
      </c>
      <c r="P564" s="1">
        <v>12</v>
      </c>
      <c r="Q564" s="1">
        <v>8</v>
      </c>
      <c r="R564" s="1">
        <v>12</v>
      </c>
    </row>
    <row r="565" spans="1:18" ht="15" customHeight="1" thickBot="1" x14ac:dyDescent="0.3">
      <c r="A565" s="42" t="s">
        <v>1090</v>
      </c>
      <c r="B565" s="17" t="s">
        <v>1402</v>
      </c>
      <c r="C565" s="17" t="s">
        <v>96</v>
      </c>
      <c r="D565" s="25">
        <f t="shared" si="8"/>
        <v>8.9285714285714288</v>
      </c>
      <c r="E565" s="1">
        <v>10</v>
      </c>
      <c r="F565" s="1">
        <v>10</v>
      </c>
      <c r="G565" s="1">
        <v>9</v>
      </c>
      <c r="H565" s="1">
        <v>12</v>
      </c>
      <c r="I565" s="1">
        <v>9</v>
      </c>
      <c r="J565" s="1">
        <v>7</v>
      </c>
      <c r="K565" s="1">
        <v>11</v>
      </c>
      <c r="L565" s="1">
        <v>8</v>
      </c>
      <c r="M565" s="1">
        <v>6</v>
      </c>
      <c r="N565" s="1">
        <v>12</v>
      </c>
      <c r="O565" s="1">
        <v>5</v>
      </c>
      <c r="P565" s="1">
        <v>8</v>
      </c>
      <c r="Q565" s="1">
        <v>11</v>
      </c>
      <c r="R565" s="1">
        <v>7</v>
      </c>
    </row>
    <row r="566" spans="1:18" ht="15" customHeight="1" thickBot="1" x14ac:dyDescent="0.3">
      <c r="A566" s="42" t="s">
        <v>1090</v>
      </c>
      <c r="B566" s="17" t="s">
        <v>1405</v>
      </c>
      <c r="C566" s="17" t="s">
        <v>33</v>
      </c>
      <c r="D566" s="25">
        <f t="shared" si="8"/>
        <v>9.6428571428571423</v>
      </c>
      <c r="E566" s="1">
        <v>8</v>
      </c>
      <c r="F566" s="1">
        <v>10</v>
      </c>
      <c r="G566" s="1">
        <v>11</v>
      </c>
      <c r="H566" s="1">
        <v>5</v>
      </c>
      <c r="I566" s="1">
        <v>9</v>
      </c>
      <c r="J566" s="1">
        <v>13</v>
      </c>
      <c r="K566" s="1">
        <v>17</v>
      </c>
      <c r="L566" s="1">
        <v>6</v>
      </c>
      <c r="M566" s="1">
        <v>10</v>
      </c>
      <c r="N566" s="1">
        <v>9</v>
      </c>
      <c r="O566" s="1">
        <v>8</v>
      </c>
      <c r="P566" s="1">
        <v>10</v>
      </c>
      <c r="Q566" s="1">
        <v>9</v>
      </c>
      <c r="R566" s="1">
        <v>10</v>
      </c>
    </row>
    <row r="567" spans="1:18" ht="15" customHeight="1" thickBot="1" x14ac:dyDescent="0.3">
      <c r="A567" s="42" t="s">
        <v>1090</v>
      </c>
      <c r="B567" s="17" t="s">
        <v>1407</v>
      </c>
      <c r="C567" s="17" t="s">
        <v>160</v>
      </c>
      <c r="D567" s="25">
        <f t="shared" si="8"/>
        <v>11.142857142857142</v>
      </c>
      <c r="E567" s="1">
        <v>12</v>
      </c>
      <c r="F567" s="1">
        <v>13</v>
      </c>
      <c r="G567" s="1">
        <v>14</v>
      </c>
      <c r="H567" s="1">
        <v>11</v>
      </c>
      <c r="I567" s="1">
        <v>11</v>
      </c>
      <c r="J567" s="1">
        <v>9</v>
      </c>
      <c r="K567" s="1">
        <v>10</v>
      </c>
      <c r="L567" s="1">
        <v>8</v>
      </c>
      <c r="M567" s="1">
        <v>12</v>
      </c>
      <c r="N567" s="1">
        <v>8</v>
      </c>
      <c r="O567" s="1">
        <v>12</v>
      </c>
      <c r="P567" s="1">
        <v>13</v>
      </c>
      <c r="Q567" s="1">
        <v>12</v>
      </c>
      <c r="R567" s="1">
        <v>11</v>
      </c>
    </row>
    <row r="568" spans="1:18" ht="15" customHeight="1" thickBot="1" x14ac:dyDescent="0.3">
      <c r="A568" s="42" t="s">
        <v>1090</v>
      </c>
      <c r="B568" s="17" t="s">
        <v>1409</v>
      </c>
      <c r="C568" s="17" t="s">
        <v>37</v>
      </c>
      <c r="D568" s="25">
        <f t="shared" si="8"/>
        <v>9.9285714285714288</v>
      </c>
      <c r="E568" s="1">
        <v>15</v>
      </c>
      <c r="F568" s="1">
        <v>9</v>
      </c>
      <c r="G568" s="1">
        <v>9</v>
      </c>
      <c r="H568" s="1">
        <v>10</v>
      </c>
      <c r="I568" s="1">
        <v>9</v>
      </c>
      <c r="J568" s="1">
        <v>15</v>
      </c>
      <c r="K568" s="1">
        <v>9</v>
      </c>
      <c r="L568" s="1">
        <v>5</v>
      </c>
      <c r="M568" s="1">
        <v>4</v>
      </c>
      <c r="N568" s="1">
        <v>10</v>
      </c>
      <c r="O568" s="1">
        <v>13</v>
      </c>
      <c r="P568" s="1">
        <v>10</v>
      </c>
      <c r="Q568" s="1">
        <v>12</v>
      </c>
      <c r="R568" s="1">
        <v>9</v>
      </c>
    </row>
    <row r="569" spans="1:18" ht="15" customHeight="1" thickBot="1" x14ac:dyDescent="0.3">
      <c r="A569" s="42" t="s">
        <v>1090</v>
      </c>
      <c r="B569" s="17" t="s">
        <v>1411</v>
      </c>
      <c r="C569" s="17" t="s">
        <v>1412</v>
      </c>
      <c r="D569" s="25">
        <f t="shared" si="8"/>
        <v>10.357142857142858</v>
      </c>
      <c r="E569" s="1">
        <v>8</v>
      </c>
      <c r="F569" s="1">
        <v>10</v>
      </c>
      <c r="G569" s="1">
        <v>10</v>
      </c>
      <c r="H569" s="1">
        <v>9</v>
      </c>
      <c r="I569" s="1">
        <v>12</v>
      </c>
      <c r="J569" s="1">
        <v>15</v>
      </c>
      <c r="K569" s="1">
        <v>20</v>
      </c>
      <c r="L569" s="1">
        <v>6</v>
      </c>
      <c r="M569" s="1">
        <v>7</v>
      </c>
      <c r="N569" s="1">
        <v>8</v>
      </c>
      <c r="O569" s="1">
        <v>12</v>
      </c>
      <c r="P569" s="1">
        <v>9</v>
      </c>
      <c r="Q569" s="1">
        <v>9</v>
      </c>
      <c r="R569" s="1">
        <v>10</v>
      </c>
    </row>
    <row r="570" spans="1:18" ht="15" customHeight="1" thickBot="1" x14ac:dyDescent="0.3">
      <c r="A570" s="42" t="s">
        <v>1090</v>
      </c>
      <c r="B570" s="17" t="s">
        <v>1413</v>
      </c>
      <c r="C570" s="17" t="s">
        <v>37</v>
      </c>
      <c r="D570" s="25">
        <f t="shared" si="8"/>
        <v>13.142857142857142</v>
      </c>
      <c r="E570" s="1">
        <v>12</v>
      </c>
      <c r="F570" s="1">
        <v>14</v>
      </c>
      <c r="G570" s="1">
        <v>13</v>
      </c>
      <c r="H570" s="1">
        <v>12</v>
      </c>
      <c r="I570" s="1">
        <v>13</v>
      </c>
      <c r="J570" s="1">
        <v>13</v>
      </c>
      <c r="K570" s="1">
        <v>12</v>
      </c>
      <c r="L570" s="1">
        <v>13</v>
      </c>
      <c r="M570" s="1">
        <v>15</v>
      </c>
      <c r="N570" s="1">
        <v>14</v>
      </c>
      <c r="O570" s="1">
        <v>13</v>
      </c>
      <c r="P570" s="1">
        <v>13</v>
      </c>
      <c r="Q570" s="1">
        <v>14</v>
      </c>
      <c r="R570" s="1">
        <v>13</v>
      </c>
    </row>
    <row r="571" spans="1:18" ht="15" customHeight="1" thickBot="1" x14ac:dyDescent="0.3">
      <c r="A571" s="42" t="s">
        <v>1090</v>
      </c>
      <c r="B571" s="17" t="s">
        <v>1414</v>
      </c>
      <c r="C571" s="17" t="s">
        <v>96</v>
      </c>
      <c r="D571" s="25">
        <f t="shared" si="8"/>
        <v>11.5</v>
      </c>
      <c r="E571" s="1">
        <v>10</v>
      </c>
      <c r="F571" s="1">
        <v>12</v>
      </c>
      <c r="G571" s="1">
        <v>11</v>
      </c>
      <c r="H571" s="1">
        <v>14</v>
      </c>
      <c r="I571" s="1">
        <v>12</v>
      </c>
      <c r="J571" s="1">
        <v>13</v>
      </c>
      <c r="K571" s="1">
        <v>12</v>
      </c>
      <c r="L571" s="1">
        <v>12</v>
      </c>
      <c r="M571" s="1">
        <v>9</v>
      </c>
      <c r="N571" s="1">
        <v>14</v>
      </c>
      <c r="O571" s="1">
        <v>8</v>
      </c>
      <c r="P571" s="1">
        <v>12</v>
      </c>
      <c r="Q571" s="1">
        <v>11</v>
      </c>
      <c r="R571" s="1">
        <v>11</v>
      </c>
    </row>
    <row r="572" spans="1:18" ht="15" customHeight="1" thickBot="1" x14ac:dyDescent="0.3">
      <c r="A572" s="42" t="s">
        <v>1090</v>
      </c>
      <c r="B572" s="17" t="s">
        <v>1416</v>
      </c>
      <c r="C572" s="17" t="s">
        <v>238</v>
      </c>
      <c r="D572" s="25">
        <f t="shared" si="8"/>
        <v>10.642857142857142</v>
      </c>
      <c r="E572" s="1">
        <v>8</v>
      </c>
      <c r="F572" s="1">
        <v>12</v>
      </c>
      <c r="G572" s="1">
        <v>7</v>
      </c>
      <c r="H572" s="1">
        <v>12</v>
      </c>
      <c r="I572" s="1">
        <v>12</v>
      </c>
      <c r="J572" s="1">
        <v>11</v>
      </c>
      <c r="K572" s="1">
        <v>12</v>
      </c>
      <c r="L572" s="1">
        <v>10</v>
      </c>
      <c r="M572" s="1">
        <v>10</v>
      </c>
      <c r="N572" s="1">
        <v>13</v>
      </c>
      <c r="O572" s="1">
        <v>7</v>
      </c>
      <c r="P572" s="1">
        <v>12</v>
      </c>
      <c r="Q572" s="1">
        <v>10</v>
      </c>
      <c r="R572" s="1">
        <v>13</v>
      </c>
    </row>
    <row r="573" spans="1:18" ht="15" customHeight="1" thickBot="1" x14ac:dyDescent="0.3">
      <c r="A573" s="37" t="s">
        <v>246</v>
      </c>
      <c r="B573" s="17" t="s">
        <v>1417</v>
      </c>
      <c r="C573" s="17" t="s">
        <v>12</v>
      </c>
      <c r="D573" s="25">
        <f t="shared" si="8"/>
        <v>11.571428571428571</v>
      </c>
      <c r="E573" s="1">
        <v>4</v>
      </c>
      <c r="F573" s="1">
        <v>15</v>
      </c>
      <c r="G573" s="1">
        <v>15</v>
      </c>
      <c r="H573" s="1">
        <v>14</v>
      </c>
      <c r="I573" s="1">
        <v>10</v>
      </c>
      <c r="J573" s="1">
        <v>14</v>
      </c>
      <c r="K573" s="1">
        <v>13</v>
      </c>
      <c r="L573" s="1">
        <v>8</v>
      </c>
      <c r="M573" s="1">
        <v>14</v>
      </c>
      <c r="N573" s="1">
        <v>4</v>
      </c>
      <c r="O573" s="1">
        <v>16</v>
      </c>
      <c r="P573" s="1">
        <v>14</v>
      </c>
      <c r="Q573" s="1">
        <v>12</v>
      </c>
      <c r="R573" s="1">
        <v>9</v>
      </c>
    </row>
    <row r="574" spans="1:18" ht="15" customHeight="1" thickBot="1" x14ac:dyDescent="0.3">
      <c r="A574" s="37" t="s">
        <v>246</v>
      </c>
      <c r="B574" s="17" t="s">
        <v>1418</v>
      </c>
      <c r="C574" s="17" t="s">
        <v>37</v>
      </c>
      <c r="D574" s="25">
        <f t="shared" si="8"/>
        <v>11.5</v>
      </c>
      <c r="E574" s="1">
        <v>11</v>
      </c>
      <c r="F574" s="1">
        <v>13</v>
      </c>
      <c r="G574" s="1">
        <v>12</v>
      </c>
      <c r="H574" s="1">
        <v>11</v>
      </c>
      <c r="I574" s="1">
        <v>10</v>
      </c>
      <c r="J574" s="1">
        <v>13</v>
      </c>
      <c r="K574" s="1">
        <v>13</v>
      </c>
      <c r="L574" s="1">
        <v>12</v>
      </c>
      <c r="M574" s="1">
        <v>5</v>
      </c>
      <c r="N574" s="1">
        <v>11</v>
      </c>
      <c r="O574" s="1">
        <v>11</v>
      </c>
      <c r="P574" s="1">
        <v>12</v>
      </c>
      <c r="Q574" s="1">
        <v>15</v>
      </c>
      <c r="R574" s="1">
        <v>12</v>
      </c>
    </row>
    <row r="575" spans="1:18" ht="15" customHeight="1" thickBot="1" x14ac:dyDescent="0.3">
      <c r="A575" s="37" t="s">
        <v>246</v>
      </c>
      <c r="B575" s="17" t="s">
        <v>1421</v>
      </c>
      <c r="C575" s="17" t="s">
        <v>207</v>
      </c>
      <c r="D575" s="25">
        <f t="shared" si="8"/>
        <v>12.5</v>
      </c>
      <c r="E575" s="1">
        <v>14</v>
      </c>
      <c r="F575" s="1">
        <v>12</v>
      </c>
      <c r="G575" s="1">
        <v>12</v>
      </c>
      <c r="H575" s="1">
        <v>12</v>
      </c>
      <c r="I575" s="1">
        <v>11</v>
      </c>
      <c r="J575" s="1">
        <v>12</v>
      </c>
      <c r="K575" s="1">
        <v>17</v>
      </c>
      <c r="L575" s="1">
        <v>12</v>
      </c>
      <c r="M575" s="1">
        <v>12</v>
      </c>
      <c r="N575" s="1">
        <v>12</v>
      </c>
      <c r="O575" s="1">
        <v>11</v>
      </c>
      <c r="P575" s="1">
        <v>13</v>
      </c>
      <c r="Q575" s="1">
        <v>12</v>
      </c>
      <c r="R575" s="1">
        <v>13</v>
      </c>
    </row>
    <row r="576" spans="1:18" ht="15" customHeight="1" thickBot="1" x14ac:dyDescent="0.3">
      <c r="A576" s="37" t="s">
        <v>246</v>
      </c>
      <c r="B576" s="17" t="s">
        <v>1422</v>
      </c>
      <c r="C576" s="17" t="s">
        <v>33</v>
      </c>
      <c r="D576" s="25">
        <f t="shared" si="8"/>
        <v>15.571428571428571</v>
      </c>
      <c r="E576" s="1">
        <v>15</v>
      </c>
      <c r="F576" s="1">
        <v>16</v>
      </c>
      <c r="G576" s="1">
        <v>17</v>
      </c>
      <c r="H576" s="1">
        <v>17</v>
      </c>
      <c r="I576" s="1">
        <v>15</v>
      </c>
      <c r="J576" s="1">
        <v>14</v>
      </c>
      <c r="K576" s="1">
        <v>17</v>
      </c>
      <c r="L576" s="1">
        <v>14</v>
      </c>
      <c r="M576" s="1">
        <v>16</v>
      </c>
      <c r="N576" s="1">
        <v>14</v>
      </c>
      <c r="O576" s="1">
        <v>15</v>
      </c>
      <c r="P576" s="1">
        <v>15</v>
      </c>
      <c r="Q576" s="1">
        <v>17</v>
      </c>
      <c r="R576" s="1">
        <v>16</v>
      </c>
    </row>
    <row r="577" spans="1:18" ht="15" customHeight="1" thickBot="1" x14ac:dyDescent="0.3">
      <c r="A577" s="37" t="s">
        <v>246</v>
      </c>
      <c r="B577" s="17" t="s">
        <v>1423</v>
      </c>
      <c r="C577" s="17" t="s">
        <v>192</v>
      </c>
      <c r="D577" s="25">
        <f t="shared" si="8"/>
        <v>13.285714285714286</v>
      </c>
      <c r="E577" s="1">
        <v>13</v>
      </c>
      <c r="F577" s="1">
        <v>16</v>
      </c>
      <c r="G577" s="1">
        <v>17</v>
      </c>
      <c r="H577" s="1">
        <v>12</v>
      </c>
      <c r="I577" s="1">
        <v>15</v>
      </c>
      <c r="J577" s="1">
        <v>14</v>
      </c>
      <c r="K577" s="1">
        <v>15</v>
      </c>
      <c r="L577" s="1">
        <v>7</v>
      </c>
      <c r="M577" s="1">
        <v>11</v>
      </c>
      <c r="N577" s="1">
        <v>12</v>
      </c>
      <c r="O577" s="1">
        <v>15</v>
      </c>
      <c r="P577" s="1">
        <v>15</v>
      </c>
      <c r="Q577" s="1">
        <v>10</v>
      </c>
      <c r="R577" s="1">
        <v>14</v>
      </c>
    </row>
    <row r="578" spans="1:18" ht="15" customHeight="1" thickBot="1" x14ac:dyDescent="0.3">
      <c r="A578" s="37" t="s">
        <v>246</v>
      </c>
      <c r="B578" s="17" t="s">
        <v>1424</v>
      </c>
      <c r="C578" s="17" t="s">
        <v>249</v>
      </c>
      <c r="D578" s="25">
        <f t="shared" ref="D578:D641" si="9">AVERAGE(E578:R578)</f>
        <v>10.857142857142858</v>
      </c>
      <c r="E578" s="1">
        <v>6</v>
      </c>
      <c r="F578" s="1">
        <v>12</v>
      </c>
      <c r="G578" s="1">
        <v>5</v>
      </c>
      <c r="H578" s="1">
        <v>12</v>
      </c>
      <c r="I578" s="1">
        <v>12</v>
      </c>
      <c r="J578" s="1">
        <v>11</v>
      </c>
      <c r="K578" s="1">
        <v>13</v>
      </c>
      <c r="L578" s="1">
        <v>13</v>
      </c>
      <c r="M578" s="1">
        <v>4</v>
      </c>
      <c r="N578" s="1">
        <v>16</v>
      </c>
      <c r="O578" s="1">
        <v>12</v>
      </c>
      <c r="P578" s="1">
        <v>10</v>
      </c>
      <c r="Q578" s="1">
        <v>12</v>
      </c>
      <c r="R578" s="1">
        <v>14</v>
      </c>
    </row>
    <row r="579" spans="1:18" ht="15" customHeight="1" thickBot="1" x14ac:dyDescent="0.3">
      <c r="A579" s="37" t="s">
        <v>246</v>
      </c>
      <c r="B579" s="17" t="s">
        <v>1425</v>
      </c>
      <c r="C579" s="17" t="s">
        <v>167</v>
      </c>
      <c r="D579" s="25">
        <f t="shared" si="9"/>
        <v>12.928571428571429</v>
      </c>
      <c r="E579" s="1">
        <v>13</v>
      </c>
      <c r="F579" s="1">
        <v>13</v>
      </c>
      <c r="G579" s="1">
        <v>11</v>
      </c>
      <c r="H579" s="1">
        <v>16</v>
      </c>
      <c r="I579" s="1">
        <v>11</v>
      </c>
      <c r="J579" s="1">
        <v>13</v>
      </c>
      <c r="K579" s="1">
        <v>13</v>
      </c>
      <c r="L579" s="1">
        <v>16</v>
      </c>
      <c r="M579" s="1">
        <v>13</v>
      </c>
      <c r="N579" s="1">
        <v>13</v>
      </c>
      <c r="O579" s="1">
        <v>8</v>
      </c>
      <c r="P579" s="1">
        <v>12</v>
      </c>
      <c r="Q579" s="1">
        <v>15</v>
      </c>
      <c r="R579" s="1">
        <v>14</v>
      </c>
    </row>
    <row r="580" spans="1:18" ht="15" customHeight="1" thickBot="1" x14ac:dyDescent="0.3">
      <c r="A580" s="37" t="s">
        <v>246</v>
      </c>
      <c r="B580" s="17" t="s">
        <v>1427</v>
      </c>
      <c r="C580" s="17" t="s">
        <v>37</v>
      </c>
      <c r="D580" s="25">
        <f t="shared" si="9"/>
        <v>13.142857142857142</v>
      </c>
      <c r="E580" s="1">
        <v>18</v>
      </c>
      <c r="F580" s="1">
        <v>15</v>
      </c>
      <c r="G580" s="1">
        <v>15</v>
      </c>
      <c r="H580" s="1">
        <v>15</v>
      </c>
      <c r="I580" s="1">
        <v>8</v>
      </c>
      <c r="J580" s="1">
        <v>8</v>
      </c>
      <c r="K580" s="1">
        <v>15</v>
      </c>
      <c r="L580" s="1">
        <v>10</v>
      </c>
      <c r="M580" s="1">
        <v>11</v>
      </c>
      <c r="N580" s="1">
        <v>11</v>
      </c>
      <c r="O580" s="1">
        <v>13</v>
      </c>
      <c r="P580" s="1">
        <v>15</v>
      </c>
      <c r="Q580" s="1">
        <v>16</v>
      </c>
      <c r="R580" s="1">
        <v>14</v>
      </c>
    </row>
    <row r="581" spans="1:18" ht="15" customHeight="1" thickBot="1" x14ac:dyDescent="0.3">
      <c r="A581" s="37" t="s">
        <v>246</v>
      </c>
      <c r="B581" s="17" t="s">
        <v>1428</v>
      </c>
      <c r="C581" s="17" t="s">
        <v>60</v>
      </c>
      <c r="D581" s="25">
        <f t="shared" si="9"/>
        <v>12.214285714285714</v>
      </c>
      <c r="E581" s="1">
        <v>10</v>
      </c>
      <c r="F581" s="1">
        <v>16</v>
      </c>
      <c r="G581" s="1">
        <v>11</v>
      </c>
      <c r="H581" s="1">
        <v>14</v>
      </c>
      <c r="I581" s="1">
        <v>11</v>
      </c>
      <c r="J581" s="1">
        <v>8</v>
      </c>
      <c r="K581" s="1">
        <v>7</v>
      </c>
      <c r="L581" s="1">
        <v>19</v>
      </c>
      <c r="M581" s="1">
        <v>13</v>
      </c>
      <c r="N581" s="1">
        <v>12</v>
      </c>
      <c r="O581" s="1">
        <v>8</v>
      </c>
      <c r="P581" s="1">
        <v>18</v>
      </c>
      <c r="Q581" s="1">
        <v>17</v>
      </c>
      <c r="R581" s="1">
        <v>7</v>
      </c>
    </row>
    <row r="582" spans="1:18" ht="15" customHeight="1" thickBot="1" x14ac:dyDescent="0.3">
      <c r="A582" s="37" t="s">
        <v>246</v>
      </c>
      <c r="B582" s="17" t="s">
        <v>1429</v>
      </c>
      <c r="C582" s="17" t="s">
        <v>147</v>
      </c>
      <c r="D582" s="25">
        <f t="shared" si="9"/>
        <v>13</v>
      </c>
      <c r="E582" s="1">
        <v>12</v>
      </c>
      <c r="F582" s="1">
        <v>14</v>
      </c>
      <c r="G582" s="1">
        <v>11</v>
      </c>
      <c r="H582" s="1">
        <v>14</v>
      </c>
      <c r="I582" s="1">
        <v>11</v>
      </c>
      <c r="J582" s="1">
        <v>13</v>
      </c>
      <c r="K582" s="1">
        <v>13</v>
      </c>
      <c r="L582" s="1">
        <v>16</v>
      </c>
      <c r="M582" s="1">
        <v>11</v>
      </c>
      <c r="N582" s="1">
        <v>12</v>
      </c>
      <c r="O582" s="1">
        <v>11</v>
      </c>
      <c r="P582" s="1">
        <v>12</v>
      </c>
      <c r="Q582" s="1">
        <v>16</v>
      </c>
      <c r="R582" s="1">
        <v>16</v>
      </c>
    </row>
    <row r="583" spans="1:18" ht="15" customHeight="1" thickBot="1" x14ac:dyDescent="0.3">
      <c r="A583" s="37" t="s">
        <v>246</v>
      </c>
      <c r="B583" s="17" t="s">
        <v>1431</v>
      </c>
      <c r="C583" s="17" t="s">
        <v>238</v>
      </c>
      <c r="D583" s="25">
        <f t="shared" si="9"/>
        <v>13.142857142857142</v>
      </c>
      <c r="E583" s="1">
        <v>15</v>
      </c>
      <c r="F583" s="1">
        <v>13</v>
      </c>
      <c r="G583" s="1">
        <v>16</v>
      </c>
      <c r="H583" s="1">
        <v>15</v>
      </c>
      <c r="I583" s="1">
        <v>14</v>
      </c>
      <c r="J583" s="1">
        <v>13</v>
      </c>
      <c r="K583" s="1">
        <v>15</v>
      </c>
      <c r="L583" s="1">
        <v>12</v>
      </c>
      <c r="M583" s="1">
        <v>8</v>
      </c>
      <c r="N583" s="1">
        <v>14</v>
      </c>
      <c r="O583" s="1">
        <v>8</v>
      </c>
      <c r="P583" s="1">
        <v>14</v>
      </c>
      <c r="Q583" s="1">
        <v>13</v>
      </c>
      <c r="R583" s="1">
        <v>14</v>
      </c>
    </row>
    <row r="584" spans="1:18" ht="15" customHeight="1" thickBot="1" x14ac:dyDescent="0.3">
      <c r="A584" s="37" t="s">
        <v>246</v>
      </c>
      <c r="B584" s="17" t="s">
        <v>1433</v>
      </c>
      <c r="C584" s="17" t="s">
        <v>79</v>
      </c>
      <c r="D584" s="25">
        <f t="shared" si="9"/>
        <v>12.714285714285714</v>
      </c>
      <c r="E584" s="1">
        <v>13</v>
      </c>
      <c r="F584" s="1">
        <v>14</v>
      </c>
      <c r="G584" s="1">
        <v>11</v>
      </c>
      <c r="H584" s="1">
        <v>13</v>
      </c>
      <c r="I584" s="1">
        <v>12</v>
      </c>
      <c r="J584" s="1">
        <v>15</v>
      </c>
      <c r="K584" s="1">
        <v>17</v>
      </c>
      <c r="L584" s="1">
        <v>14</v>
      </c>
      <c r="M584" s="1">
        <v>13</v>
      </c>
      <c r="N584" s="1">
        <v>14</v>
      </c>
      <c r="O584" s="1">
        <v>6</v>
      </c>
      <c r="P584" s="1">
        <v>11</v>
      </c>
      <c r="Q584" s="1">
        <v>13</v>
      </c>
      <c r="R584" s="1">
        <v>12</v>
      </c>
    </row>
    <row r="585" spans="1:18" ht="15" customHeight="1" thickBot="1" x14ac:dyDescent="0.3">
      <c r="A585" s="37" t="s">
        <v>246</v>
      </c>
      <c r="B585" s="17" t="s">
        <v>1435</v>
      </c>
      <c r="C585" s="17" t="s">
        <v>12</v>
      </c>
      <c r="D585" s="25">
        <f t="shared" si="9"/>
        <v>11.142857142857142</v>
      </c>
      <c r="E585" s="1">
        <v>10</v>
      </c>
      <c r="F585" s="1">
        <v>14</v>
      </c>
      <c r="G585" s="1">
        <v>14</v>
      </c>
      <c r="H585" s="1">
        <v>13</v>
      </c>
      <c r="I585" s="1">
        <v>14</v>
      </c>
      <c r="J585" s="1">
        <v>12</v>
      </c>
      <c r="K585" s="1">
        <v>12</v>
      </c>
      <c r="L585" s="1">
        <v>4</v>
      </c>
      <c r="M585" s="1">
        <v>16</v>
      </c>
      <c r="N585" s="1">
        <v>3</v>
      </c>
      <c r="O585" s="1">
        <v>15</v>
      </c>
      <c r="P585" s="1">
        <v>14</v>
      </c>
      <c r="Q585" s="1">
        <v>6</v>
      </c>
      <c r="R585" s="1">
        <v>9</v>
      </c>
    </row>
    <row r="586" spans="1:18" ht="15" customHeight="1" thickBot="1" x14ac:dyDescent="0.3">
      <c r="A586" s="37" t="s">
        <v>246</v>
      </c>
      <c r="B586" s="17" t="s">
        <v>1437</v>
      </c>
      <c r="C586" s="17" t="s">
        <v>64</v>
      </c>
      <c r="D586" s="25">
        <f t="shared" si="9"/>
        <v>14.5</v>
      </c>
      <c r="E586" s="1">
        <v>12</v>
      </c>
      <c r="F586" s="1">
        <v>16</v>
      </c>
      <c r="G586" s="1">
        <v>14</v>
      </c>
      <c r="H586" s="1">
        <v>17</v>
      </c>
      <c r="I586" s="1">
        <v>16</v>
      </c>
      <c r="J586" s="1">
        <v>16</v>
      </c>
      <c r="K586" s="1">
        <v>17</v>
      </c>
      <c r="L586" s="1">
        <v>13</v>
      </c>
      <c r="M586" s="1">
        <v>14</v>
      </c>
      <c r="N586" s="1">
        <v>13</v>
      </c>
      <c r="O586" s="1">
        <v>13</v>
      </c>
      <c r="P586" s="1">
        <v>15</v>
      </c>
      <c r="Q586" s="1">
        <v>17</v>
      </c>
      <c r="R586" s="1">
        <v>10</v>
      </c>
    </row>
    <row r="587" spans="1:18" ht="15" customHeight="1" thickBot="1" x14ac:dyDescent="0.3">
      <c r="A587" s="37" t="s">
        <v>246</v>
      </c>
      <c r="B587" s="17" t="s">
        <v>1439</v>
      </c>
      <c r="C587" s="17" t="s">
        <v>12</v>
      </c>
      <c r="D587" s="25">
        <f t="shared" si="9"/>
        <v>11</v>
      </c>
      <c r="E587" s="1">
        <v>13</v>
      </c>
      <c r="F587" s="1">
        <v>13</v>
      </c>
      <c r="G587" s="1">
        <v>12</v>
      </c>
      <c r="H587" s="1">
        <v>12</v>
      </c>
      <c r="I587" s="1">
        <v>13</v>
      </c>
      <c r="J587" s="1">
        <v>11</v>
      </c>
      <c r="K587" s="1">
        <v>15</v>
      </c>
      <c r="L587" s="1">
        <v>8</v>
      </c>
      <c r="M587" s="1">
        <v>13</v>
      </c>
      <c r="N587" s="1">
        <v>2</v>
      </c>
      <c r="O587" s="1">
        <v>13</v>
      </c>
      <c r="P587" s="1">
        <v>11</v>
      </c>
      <c r="Q587" s="1">
        <v>10</v>
      </c>
      <c r="R587" s="1">
        <v>8</v>
      </c>
    </row>
    <row r="588" spans="1:18" ht="15" customHeight="1" thickBot="1" x14ac:dyDescent="0.3">
      <c r="A588" s="37" t="s">
        <v>246</v>
      </c>
      <c r="B588" s="17" t="s">
        <v>1440</v>
      </c>
      <c r="C588" s="17" t="s">
        <v>93</v>
      </c>
      <c r="D588" s="25">
        <f t="shared" si="9"/>
        <v>12.428571428571429</v>
      </c>
      <c r="E588" s="1">
        <v>13</v>
      </c>
      <c r="F588" s="1">
        <v>13</v>
      </c>
      <c r="G588" s="1">
        <v>17</v>
      </c>
      <c r="H588" s="1">
        <v>13</v>
      </c>
      <c r="I588" s="1">
        <v>14</v>
      </c>
      <c r="J588" s="1">
        <v>13</v>
      </c>
      <c r="K588" s="1">
        <v>17</v>
      </c>
      <c r="L588" s="1">
        <v>6</v>
      </c>
      <c r="M588" s="1">
        <v>11</v>
      </c>
      <c r="N588" s="1">
        <v>7</v>
      </c>
      <c r="O588" s="1">
        <v>13</v>
      </c>
      <c r="P588" s="1">
        <v>12</v>
      </c>
      <c r="Q588" s="1">
        <v>10</v>
      </c>
      <c r="R588" s="1">
        <v>15</v>
      </c>
    </row>
    <row r="589" spans="1:18" ht="15" customHeight="1" thickBot="1" x14ac:dyDescent="0.3">
      <c r="A589" s="37" t="s">
        <v>246</v>
      </c>
      <c r="B589" s="17" t="s">
        <v>1442</v>
      </c>
      <c r="C589" s="17" t="s">
        <v>93</v>
      </c>
      <c r="D589" s="25">
        <f t="shared" si="9"/>
        <v>13.214285714285714</v>
      </c>
      <c r="E589" s="1">
        <v>14</v>
      </c>
      <c r="F589" s="1">
        <v>15</v>
      </c>
      <c r="G589" s="1">
        <v>14</v>
      </c>
      <c r="H589" s="1">
        <v>14</v>
      </c>
      <c r="I589" s="1">
        <v>14</v>
      </c>
      <c r="J589" s="1">
        <v>14</v>
      </c>
      <c r="K589" s="1">
        <v>15</v>
      </c>
      <c r="L589" s="1">
        <v>12</v>
      </c>
      <c r="M589" s="1">
        <v>13</v>
      </c>
      <c r="N589" s="1">
        <v>8</v>
      </c>
      <c r="O589" s="1">
        <v>14</v>
      </c>
      <c r="P589" s="1">
        <v>13</v>
      </c>
      <c r="Q589" s="1">
        <v>11</v>
      </c>
      <c r="R589" s="1">
        <v>14</v>
      </c>
    </row>
    <row r="590" spans="1:18" ht="15" customHeight="1" thickBot="1" x14ac:dyDescent="0.3">
      <c r="A590" s="37" t="s">
        <v>246</v>
      </c>
      <c r="B590" s="17" t="s">
        <v>1443</v>
      </c>
      <c r="C590" s="17" t="s">
        <v>37</v>
      </c>
      <c r="D590" s="25">
        <f t="shared" si="9"/>
        <v>14.785714285714286</v>
      </c>
      <c r="E590" s="1">
        <v>14</v>
      </c>
      <c r="F590" s="1">
        <v>15</v>
      </c>
      <c r="G590" s="1">
        <v>13</v>
      </c>
      <c r="H590" s="1">
        <v>15</v>
      </c>
      <c r="I590" s="1">
        <v>16</v>
      </c>
      <c r="J590" s="1">
        <v>14</v>
      </c>
      <c r="K590" s="1">
        <v>16</v>
      </c>
      <c r="L590" s="1">
        <v>12</v>
      </c>
      <c r="M590" s="1">
        <v>14</v>
      </c>
      <c r="N590" s="1">
        <v>13</v>
      </c>
      <c r="O590" s="1">
        <v>14</v>
      </c>
      <c r="P590" s="1">
        <v>18</v>
      </c>
      <c r="Q590" s="1">
        <v>16</v>
      </c>
      <c r="R590" s="1">
        <v>17</v>
      </c>
    </row>
    <row r="591" spans="1:18" ht="15" customHeight="1" thickBot="1" x14ac:dyDescent="0.3">
      <c r="A591" s="37" t="s">
        <v>246</v>
      </c>
      <c r="B591" s="17" t="s">
        <v>1444</v>
      </c>
      <c r="C591" s="17" t="s">
        <v>312</v>
      </c>
      <c r="D591" s="25">
        <f t="shared" si="9"/>
        <v>11.5</v>
      </c>
      <c r="E591" s="1">
        <v>10</v>
      </c>
      <c r="F591" s="1">
        <v>14</v>
      </c>
      <c r="G591" s="1">
        <v>9</v>
      </c>
      <c r="H591" s="1">
        <v>13</v>
      </c>
      <c r="I591" s="1">
        <v>9</v>
      </c>
      <c r="J591" s="1">
        <v>12</v>
      </c>
      <c r="K591" s="1">
        <v>14</v>
      </c>
      <c r="L591" s="1">
        <v>14</v>
      </c>
      <c r="M591" s="1">
        <v>7</v>
      </c>
      <c r="N591" s="1">
        <v>14</v>
      </c>
      <c r="O591" s="1">
        <v>7</v>
      </c>
      <c r="P591" s="1">
        <v>12</v>
      </c>
      <c r="Q591" s="1">
        <v>13</v>
      </c>
      <c r="R591" s="1">
        <v>13</v>
      </c>
    </row>
    <row r="592" spans="1:18" ht="15" customHeight="1" thickBot="1" x14ac:dyDescent="0.3">
      <c r="A592" s="37" t="s">
        <v>246</v>
      </c>
      <c r="B592" s="17" t="s">
        <v>1446</v>
      </c>
      <c r="C592" s="17" t="s">
        <v>197</v>
      </c>
      <c r="D592" s="25">
        <f t="shared" si="9"/>
        <v>12.285714285714286</v>
      </c>
      <c r="E592" s="1">
        <v>13</v>
      </c>
      <c r="F592" s="1">
        <v>14</v>
      </c>
      <c r="G592" s="1">
        <v>13</v>
      </c>
      <c r="H592" s="1">
        <v>12</v>
      </c>
      <c r="I592" s="1">
        <v>12</v>
      </c>
      <c r="J592" s="1">
        <v>13</v>
      </c>
      <c r="K592" s="1">
        <v>15</v>
      </c>
      <c r="L592" s="1">
        <v>12</v>
      </c>
      <c r="M592" s="1">
        <v>9</v>
      </c>
      <c r="N592" s="1">
        <v>15</v>
      </c>
      <c r="O592" s="1">
        <v>7</v>
      </c>
      <c r="P592" s="1">
        <v>13</v>
      </c>
      <c r="Q592" s="1">
        <v>10</v>
      </c>
      <c r="R592" s="1">
        <v>14</v>
      </c>
    </row>
    <row r="593" spans="1:18" ht="15" customHeight="1" thickBot="1" x14ac:dyDescent="0.3">
      <c r="A593" s="37" t="s">
        <v>246</v>
      </c>
      <c r="B593" s="17" t="s">
        <v>1448</v>
      </c>
      <c r="C593" s="17" t="s">
        <v>24</v>
      </c>
      <c r="D593" s="25">
        <f t="shared" si="9"/>
        <v>12.142857142857142</v>
      </c>
      <c r="E593" s="1">
        <v>12</v>
      </c>
      <c r="F593" s="1">
        <v>13</v>
      </c>
      <c r="G593" s="1">
        <v>12</v>
      </c>
      <c r="H593" s="1">
        <v>11</v>
      </c>
      <c r="I593" s="1">
        <v>12</v>
      </c>
      <c r="J593" s="1">
        <v>11</v>
      </c>
      <c r="K593" s="1">
        <v>15</v>
      </c>
      <c r="L593" s="1">
        <v>11</v>
      </c>
      <c r="M593" s="1">
        <v>10</v>
      </c>
      <c r="N593" s="1">
        <v>13</v>
      </c>
      <c r="O593" s="1">
        <v>12</v>
      </c>
      <c r="P593" s="1">
        <v>14</v>
      </c>
      <c r="Q593" s="1">
        <v>10</v>
      </c>
      <c r="R593" s="1">
        <v>14</v>
      </c>
    </row>
    <row r="594" spans="1:18" ht="15" customHeight="1" thickBot="1" x14ac:dyDescent="0.3">
      <c r="A594" s="37" t="s">
        <v>246</v>
      </c>
      <c r="B594" s="17" t="s">
        <v>1450</v>
      </c>
      <c r="C594" s="17" t="s">
        <v>304</v>
      </c>
      <c r="D594" s="25">
        <f t="shared" si="9"/>
        <v>12.357142857142858</v>
      </c>
      <c r="E594" s="1">
        <v>14</v>
      </c>
      <c r="F594" s="1">
        <v>12</v>
      </c>
      <c r="G594" s="1">
        <v>11</v>
      </c>
      <c r="H594" s="1">
        <v>13</v>
      </c>
      <c r="I594" s="1">
        <v>9</v>
      </c>
      <c r="J594" s="1">
        <v>11</v>
      </c>
      <c r="K594" s="1">
        <v>16</v>
      </c>
      <c r="L594" s="1">
        <v>13</v>
      </c>
      <c r="M594" s="1">
        <v>11</v>
      </c>
      <c r="N594" s="1">
        <v>14</v>
      </c>
      <c r="O594" s="1">
        <v>8</v>
      </c>
      <c r="P594" s="1">
        <v>13</v>
      </c>
      <c r="Q594" s="1">
        <v>14</v>
      </c>
      <c r="R594" s="1">
        <v>14</v>
      </c>
    </row>
    <row r="595" spans="1:18" ht="15" customHeight="1" thickBot="1" x14ac:dyDescent="0.3">
      <c r="A595" s="37" t="s">
        <v>246</v>
      </c>
      <c r="B595" s="17" t="s">
        <v>1453</v>
      </c>
      <c r="C595" s="17" t="s">
        <v>266</v>
      </c>
      <c r="D595" s="25">
        <f t="shared" si="9"/>
        <v>13.071428571428571</v>
      </c>
      <c r="E595" s="1">
        <v>14</v>
      </c>
      <c r="F595" s="1">
        <v>14</v>
      </c>
      <c r="G595" s="1">
        <v>16</v>
      </c>
      <c r="H595" s="1">
        <v>11</v>
      </c>
      <c r="I595" s="1">
        <v>14</v>
      </c>
      <c r="J595" s="1">
        <v>13</v>
      </c>
      <c r="K595" s="1">
        <v>15</v>
      </c>
      <c r="L595" s="1">
        <v>7</v>
      </c>
      <c r="M595" s="1">
        <v>13</v>
      </c>
      <c r="N595" s="1">
        <v>10</v>
      </c>
      <c r="O595" s="1">
        <v>13</v>
      </c>
      <c r="P595" s="1">
        <v>17</v>
      </c>
      <c r="Q595" s="1">
        <v>10</v>
      </c>
      <c r="R595" s="1">
        <v>16</v>
      </c>
    </row>
    <row r="596" spans="1:18" ht="15" customHeight="1" thickBot="1" x14ac:dyDescent="0.3">
      <c r="A596" s="37" t="s">
        <v>246</v>
      </c>
      <c r="B596" s="17" t="s">
        <v>1454</v>
      </c>
      <c r="C596" s="17" t="s">
        <v>24</v>
      </c>
      <c r="D596" s="25">
        <f t="shared" si="9"/>
        <v>12.285714285714286</v>
      </c>
      <c r="E596" s="1">
        <v>12</v>
      </c>
      <c r="F596" s="1">
        <v>13</v>
      </c>
      <c r="G596" s="1">
        <v>12</v>
      </c>
      <c r="H596" s="1">
        <v>12</v>
      </c>
      <c r="I596" s="1">
        <v>12</v>
      </c>
      <c r="J596" s="1">
        <v>12</v>
      </c>
      <c r="K596" s="1">
        <v>13</v>
      </c>
      <c r="L596" s="1">
        <v>14</v>
      </c>
      <c r="M596" s="1">
        <v>8</v>
      </c>
      <c r="N596" s="1">
        <v>12</v>
      </c>
      <c r="O596" s="1">
        <v>12</v>
      </c>
      <c r="P596" s="1">
        <v>13</v>
      </c>
      <c r="Q596" s="1">
        <v>12</v>
      </c>
      <c r="R596" s="1">
        <v>15</v>
      </c>
    </row>
    <row r="597" spans="1:18" ht="15" customHeight="1" thickBot="1" x14ac:dyDescent="0.3">
      <c r="A597" s="37" t="s">
        <v>246</v>
      </c>
      <c r="B597" s="17" t="s">
        <v>1455</v>
      </c>
      <c r="C597" s="17" t="s">
        <v>354</v>
      </c>
      <c r="D597" s="25">
        <f t="shared" si="9"/>
        <v>11.785714285714286</v>
      </c>
      <c r="E597" s="1">
        <v>10</v>
      </c>
      <c r="F597" s="1">
        <v>12</v>
      </c>
      <c r="G597" s="1">
        <v>13</v>
      </c>
      <c r="H597" s="1">
        <v>12</v>
      </c>
      <c r="I597" s="1">
        <v>11</v>
      </c>
      <c r="J597" s="1">
        <v>12</v>
      </c>
      <c r="K597" s="1">
        <v>15</v>
      </c>
      <c r="L597" s="1">
        <v>16</v>
      </c>
      <c r="M597" s="1">
        <v>9</v>
      </c>
      <c r="N597" s="1">
        <v>12</v>
      </c>
      <c r="O597" s="1">
        <v>7</v>
      </c>
      <c r="P597" s="1">
        <v>12</v>
      </c>
      <c r="Q597" s="1">
        <v>13</v>
      </c>
      <c r="R597" s="1">
        <v>11</v>
      </c>
    </row>
    <row r="598" spans="1:18" ht="15" customHeight="1" thickBot="1" x14ac:dyDescent="0.3">
      <c r="A598" s="37" t="s">
        <v>246</v>
      </c>
      <c r="B598" s="17" t="s">
        <v>1457</v>
      </c>
      <c r="C598" s="17" t="s">
        <v>1354</v>
      </c>
      <c r="D598" s="25">
        <f t="shared" si="9"/>
        <v>13.571428571428571</v>
      </c>
      <c r="E598" s="1">
        <v>16</v>
      </c>
      <c r="F598" s="1">
        <v>13</v>
      </c>
      <c r="G598" s="1">
        <v>17</v>
      </c>
      <c r="H598" s="1">
        <v>11</v>
      </c>
      <c r="I598" s="1">
        <v>14</v>
      </c>
      <c r="J598" s="1">
        <v>12</v>
      </c>
      <c r="K598" s="1">
        <v>17</v>
      </c>
      <c r="L598" s="1">
        <v>8</v>
      </c>
      <c r="M598" s="1">
        <v>12</v>
      </c>
      <c r="N598" s="1">
        <v>11</v>
      </c>
      <c r="O598" s="1">
        <v>14</v>
      </c>
      <c r="P598" s="1">
        <v>17</v>
      </c>
      <c r="Q598" s="1">
        <v>11</v>
      </c>
      <c r="R598" s="1">
        <v>17</v>
      </c>
    </row>
    <row r="599" spans="1:18" ht="15" customHeight="1" thickBot="1" x14ac:dyDescent="0.3">
      <c r="A599" s="30" t="s">
        <v>1091</v>
      </c>
      <c r="B599" s="17" t="s">
        <v>1458</v>
      </c>
      <c r="C599" s="17" t="s">
        <v>12</v>
      </c>
      <c r="D599" s="25">
        <f t="shared" si="9"/>
        <v>9.0714285714285712</v>
      </c>
      <c r="E599" s="1">
        <v>5</v>
      </c>
      <c r="F599" s="1">
        <v>11</v>
      </c>
      <c r="G599" s="1">
        <v>15</v>
      </c>
      <c r="H599" s="1">
        <v>8</v>
      </c>
      <c r="I599" s="1">
        <v>12</v>
      </c>
      <c r="J599" s="1">
        <v>13</v>
      </c>
      <c r="K599" s="1">
        <v>7</v>
      </c>
      <c r="L599" s="1">
        <v>3</v>
      </c>
      <c r="M599" s="1">
        <v>14</v>
      </c>
      <c r="N599" s="1">
        <v>3</v>
      </c>
      <c r="O599" s="1">
        <v>14</v>
      </c>
      <c r="P599" s="1">
        <v>7</v>
      </c>
      <c r="Q599" s="1">
        <v>7</v>
      </c>
      <c r="R599" s="1">
        <v>8</v>
      </c>
    </row>
    <row r="600" spans="1:18" ht="15" customHeight="1" thickBot="1" x14ac:dyDescent="0.3">
      <c r="A600" s="30" t="s">
        <v>1091</v>
      </c>
      <c r="B600" s="17" t="s">
        <v>1460</v>
      </c>
      <c r="C600" s="17" t="s">
        <v>51</v>
      </c>
      <c r="D600" s="25">
        <f t="shared" si="9"/>
        <v>11.785714285714286</v>
      </c>
      <c r="E600" s="1">
        <v>11</v>
      </c>
      <c r="F600" s="1">
        <v>13</v>
      </c>
      <c r="G600" s="1">
        <v>12</v>
      </c>
      <c r="H600" s="1">
        <v>13</v>
      </c>
      <c r="I600" s="1">
        <v>12</v>
      </c>
      <c r="J600" s="1">
        <v>11</v>
      </c>
      <c r="K600" s="1">
        <v>15</v>
      </c>
      <c r="L600" s="1">
        <v>13</v>
      </c>
      <c r="M600" s="1">
        <v>8</v>
      </c>
      <c r="N600" s="1">
        <v>13</v>
      </c>
      <c r="O600" s="1">
        <v>8</v>
      </c>
      <c r="P600" s="1">
        <v>11</v>
      </c>
      <c r="Q600" s="1">
        <v>12</v>
      </c>
      <c r="R600" s="1">
        <v>13</v>
      </c>
    </row>
    <row r="601" spans="1:18" ht="15" customHeight="1" thickBot="1" x14ac:dyDescent="0.3">
      <c r="A601" s="30" t="s">
        <v>1091</v>
      </c>
      <c r="B601" s="17" t="s">
        <v>1462</v>
      </c>
      <c r="C601" s="17" t="s">
        <v>289</v>
      </c>
      <c r="D601" s="25">
        <f t="shared" si="9"/>
        <v>11.785714285714286</v>
      </c>
      <c r="E601" s="1">
        <v>13</v>
      </c>
      <c r="F601" s="1">
        <v>12</v>
      </c>
      <c r="G601" s="1">
        <v>14</v>
      </c>
      <c r="H601" s="1">
        <v>10</v>
      </c>
      <c r="I601" s="1">
        <v>11</v>
      </c>
      <c r="J601" s="1">
        <v>16</v>
      </c>
      <c r="K601" s="1">
        <v>12</v>
      </c>
      <c r="L601" s="1">
        <v>12</v>
      </c>
      <c r="M601" s="1">
        <v>12</v>
      </c>
      <c r="N601" s="1">
        <v>11</v>
      </c>
      <c r="O601" s="1">
        <v>10</v>
      </c>
      <c r="P601" s="1">
        <v>11</v>
      </c>
      <c r="Q601" s="1">
        <v>9</v>
      </c>
      <c r="R601" s="1">
        <v>12</v>
      </c>
    </row>
    <row r="602" spans="1:18" ht="15" customHeight="1" thickBot="1" x14ac:dyDescent="0.3">
      <c r="A602" s="30" t="s">
        <v>1091</v>
      </c>
      <c r="B602" s="17" t="s">
        <v>1465</v>
      </c>
      <c r="C602" s="17" t="s">
        <v>93</v>
      </c>
      <c r="D602" s="25">
        <f t="shared" si="9"/>
        <v>12.857142857142858</v>
      </c>
      <c r="E602" s="1">
        <v>14</v>
      </c>
      <c r="F602" s="1">
        <v>14</v>
      </c>
      <c r="G602" s="1">
        <v>14</v>
      </c>
      <c r="H602" s="1">
        <v>12</v>
      </c>
      <c r="I602" s="1">
        <v>13</v>
      </c>
      <c r="J602" s="1">
        <v>14</v>
      </c>
      <c r="K602" s="1">
        <v>14</v>
      </c>
      <c r="L602" s="1">
        <v>8</v>
      </c>
      <c r="M602" s="1">
        <v>13</v>
      </c>
      <c r="N602" s="1">
        <v>9</v>
      </c>
      <c r="O602" s="1">
        <v>14</v>
      </c>
      <c r="P602" s="1">
        <v>15</v>
      </c>
      <c r="Q602" s="1">
        <v>12</v>
      </c>
      <c r="R602" s="1">
        <v>14</v>
      </c>
    </row>
    <row r="603" spans="1:18" ht="15" customHeight="1" thickBot="1" x14ac:dyDescent="0.3">
      <c r="A603" s="30" t="s">
        <v>1091</v>
      </c>
      <c r="B603" s="17" t="s">
        <v>1466</v>
      </c>
      <c r="C603" s="17" t="s">
        <v>160</v>
      </c>
      <c r="D603" s="25">
        <f t="shared" si="9"/>
        <v>12.214285714285714</v>
      </c>
      <c r="E603" s="1">
        <v>11</v>
      </c>
      <c r="F603" s="1">
        <v>14</v>
      </c>
      <c r="G603" s="1">
        <v>14</v>
      </c>
      <c r="H603" s="1">
        <v>15</v>
      </c>
      <c r="I603" s="1">
        <v>14</v>
      </c>
      <c r="J603" s="1">
        <v>14</v>
      </c>
      <c r="K603" s="1">
        <v>12</v>
      </c>
      <c r="L603" s="1">
        <v>5</v>
      </c>
      <c r="M603" s="1">
        <v>11</v>
      </c>
      <c r="N603" s="1">
        <v>9</v>
      </c>
      <c r="O603" s="1">
        <v>15</v>
      </c>
      <c r="P603" s="1">
        <v>12</v>
      </c>
      <c r="Q603" s="1">
        <v>13</v>
      </c>
      <c r="R603" s="1">
        <v>12</v>
      </c>
    </row>
    <row r="604" spans="1:18" ht="15" customHeight="1" thickBot="1" x14ac:dyDescent="0.3">
      <c r="A604" s="30" t="s">
        <v>1091</v>
      </c>
      <c r="B604" s="17" t="s">
        <v>1467</v>
      </c>
      <c r="C604" s="17" t="s">
        <v>1468</v>
      </c>
      <c r="D604" s="25">
        <f t="shared" si="9"/>
        <v>13.071428571428571</v>
      </c>
      <c r="E604" s="1">
        <v>14</v>
      </c>
      <c r="F604" s="1">
        <v>13</v>
      </c>
      <c r="G604" s="1">
        <v>14</v>
      </c>
      <c r="H604" s="1">
        <v>13</v>
      </c>
      <c r="I604" s="1">
        <v>11</v>
      </c>
      <c r="J604" s="1">
        <v>13</v>
      </c>
      <c r="K604" s="1">
        <v>15</v>
      </c>
      <c r="L604" s="1">
        <v>15</v>
      </c>
      <c r="M604" s="1">
        <v>12</v>
      </c>
      <c r="N604" s="1">
        <v>14</v>
      </c>
      <c r="O604" s="1">
        <v>7</v>
      </c>
      <c r="P604" s="1">
        <v>14</v>
      </c>
      <c r="Q604" s="1">
        <v>16</v>
      </c>
      <c r="R604" s="1">
        <v>12</v>
      </c>
    </row>
    <row r="605" spans="1:18" ht="15" customHeight="1" thickBot="1" x14ac:dyDescent="0.3">
      <c r="A605" s="30" t="s">
        <v>1091</v>
      </c>
      <c r="B605" s="17" t="s">
        <v>1469</v>
      </c>
      <c r="C605" s="17" t="s">
        <v>37</v>
      </c>
      <c r="D605" s="25">
        <f t="shared" si="9"/>
        <v>13.5</v>
      </c>
      <c r="E605" s="1">
        <v>15</v>
      </c>
      <c r="F605" s="1">
        <v>13</v>
      </c>
      <c r="G605" s="1">
        <v>14</v>
      </c>
      <c r="H605" s="1">
        <v>14</v>
      </c>
      <c r="I605" s="1">
        <v>14</v>
      </c>
      <c r="J605" s="1">
        <v>15</v>
      </c>
      <c r="K605" s="1">
        <v>15</v>
      </c>
      <c r="L605" s="1">
        <v>13</v>
      </c>
      <c r="M605" s="1">
        <v>8</v>
      </c>
      <c r="N605" s="1">
        <v>13</v>
      </c>
      <c r="O605" s="1">
        <v>14</v>
      </c>
      <c r="P605" s="1">
        <v>13</v>
      </c>
      <c r="Q605" s="1">
        <v>15</v>
      </c>
      <c r="R605" s="1">
        <v>13</v>
      </c>
    </row>
    <row r="606" spans="1:18" ht="15" customHeight="1" thickBot="1" x14ac:dyDescent="0.3">
      <c r="A606" s="30" t="s">
        <v>1091</v>
      </c>
      <c r="B606" s="17" t="s">
        <v>1470</v>
      </c>
      <c r="C606" s="17" t="s">
        <v>450</v>
      </c>
      <c r="D606" s="25">
        <f t="shared" si="9"/>
        <v>13.357142857142858</v>
      </c>
      <c r="E606" s="1">
        <v>9</v>
      </c>
      <c r="F606" s="1">
        <v>15</v>
      </c>
      <c r="G606" s="1">
        <v>14</v>
      </c>
      <c r="H606" s="1">
        <v>14</v>
      </c>
      <c r="I606" s="1">
        <v>14</v>
      </c>
      <c r="J606" s="1">
        <v>12</v>
      </c>
      <c r="K606" s="1">
        <v>17</v>
      </c>
      <c r="L606" s="1">
        <v>15</v>
      </c>
      <c r="M606" s="1">
        <v>9</v>
      </c>
      <c r="N606" s="1">
        <v>15</v>
      </c>
      <c r="O606" s="1">
        <v>10</v>
      </c>
      <c r="P606" s="1">
        <v>14</v>
      </c>
      <c r="Q606" s="1">
        <v>15</v>
      </c>
      <c r="R606" s="1">
        <v>14</v>
      </c>
    </row>
    <row r="607" spans="1:18" ht="15" customHeight="1" thickBot="1" x14ac:dyDescent="0.3">
      <c r="A607" s="30" t="s">
        <v>1091</v>
      </c>
      <c r="B607" s="17" t="s">
        <v>1472</v>
      </c>
      <c r="C607" s="17" t="s">
        <v>238</v>
      </c>
      <c r="D607" s="25">
        <f t="shared" si="9"/>
        <v>12.714285714285714</v>
      </c>
      <c r="E607" s="1">
        <v>9</v>
      </c>
      <c r="F607" s="1">
        <v>15</v>
      </c>
      <c r="G607" s="1">
        <v>15</v>
      </c>
      <c r="H607" s="1">
        <v>15</v>
      </c>
      <c r="I607" s="1">
        <v>13</v>
      </c>
      <c r="J607" s="1">
        <v>12</v>
      </c>
      <c r="K607" s="1">
        <v>13</v>
      </c>
      <c r="L607" s="1">
        <v>12</v>
      </c>
      <c r="M607" s="1">
        <v>13</v>
      </c>
      <c r="N607" s="1">
        <v>16</v>
      </c>
      <c r="O607" s="1">
        <v>6</v>
      </c>
      <c r="P607" s="1">
        <v>13</v>
      </c>
      <c r="Q607" s="1">
        <v>11</v>
      </c>
      <c r="R607" s="1">
        <v>15</v>
      </c>
    </row>
    <row r="608" spans="1:18" ht="15" customHeight="1" thickBot="1" x14ac:dyDescent="0.3">
      <c r="A608" s="30" t="s">
        <v>1091</v>
      </c>
      <c r="B608" s="17" t="s">
        <v>1474</v>
      </c>
      <c r="C608" s="17" t="s">
        <v>304</v>
      </c>
      <c r="D608" s="25">
        <f t="shared" si="9"/>
        <v>12.714285714285714</v>
      </c>
      <c r="E608" s="1">
        <v>13</v>
      </c>
      <c r="F608" s="1">
        <v>17</v>
      </c>
      <c r="G608" s="1">
        <v>13</v>
      </c>
      <c r="H608" s="1">
        <v>14</v>
      </c>
      <c r="I608" s="1">
        <v>10</v>
      </c>
      <c r="J608" s="1">
        <v>11</v>
      </c>
      <c r="K608" s="1">
        <v>12</v>
      </c>
      <c r="L608" s="1">
        <v>17</v>
      </c>
      <c r="M608" s="1">
        <v>11</v>
      </c>
      <c r="N608" s="1">
        <v>12</v>
      </c>
      <c r="O608" s="1">
        <v>7</v>
      </c>
      <c r="P608" s="1">
        <v>12</v>
      </c>
      <c r="Q608" s="1">
        <v>17</v>
      </c>
      <c r="R608" s="1">
        <v>12</v>
      </c>
    </row>
    <row r="609" spans="1:18" ht="15" customHeight="1" thickBot="1" x14ac:dyDescent="0.3">
      <c r="A609" s="30" t="s">
        <v>1091</v>
      </c>
      <c r="B609" s="17" t="s">
        <v>1475</v>
      </c>
      <c r="C609" s="17" t="s">
        <v>96</v>
      </c>
      <c r="D609" s="25">
        <f t="shared" si="9"/>
        <v>11.214285714285714</v>
      </c>
      <c r="E609" s="1">
        <v>12</v>
      </c>
      <c r="F609" s="1">
        <v>11</v>
      </c>
      <c r="G609" s="1">
        <v>12</v>
      </c>
      <c r="H609" s="1">
        <v>13</v>
      </c>
      <c r="I609" s="1">
        <v>11</v>
      </c>
      <c r="J609" s="1">
        <v>12</v>
      </c>
      <c r="K609" s="1">
        <v>15</v>
      </c>
      <c r="L609" s="1">
        <v>12</v>
      </c>
      <c r="M609" s="1">
        <v>9</v>
      </c>
      <c r="N609" s="1">
        <v>11</v>
      </c>
      <c r="O609" s="1">
        <v>9</v>
      </c>
      <c r="P609" s="1">
        <v>9</v>
      </c>
      <c r="Q609" s="1">
        <v>12</v>
      </c>
      <c r="R609" s="1">
        <v>9</v>
      </c>
    </row>
    <row r="610" spans="1:18" ht="15" customHeight="1" thickBot="1" x14ac:dyDescent="0.3">
      <c r="A610" s="30" t="s">
        <v>1091</v>
      </c>
      <c r="B610" s="17" t="s">
        <v>1476</v>
      </c>
      <c r="C610" s="17" t="s">
        <v>1477</v>
      </c>
      <c r="D610" s="25">
        <f t="shared" si="9"/>
        <v>13.428571428571429</v>
      </c>
      <c r="E610" s="1">
        <v>13</v>
      </c>
      <c r="F610" s="1">
        <v>12</v>
      </c>
      <c r="G610" s="1">
        <v>15</v>
      </c>
      <c r="H610" s="1">
        <v>13</v>
      </c>
      <c r="I610" s="1">
        <v>12</v>
      </c>
      <c r="J610" s="1">
        <v>13</v>
      </c>
      <c r="K610" s="1">
        <v>12</v>
      </c>
      <c r="L610" s="1">
        <v>15</v>
      </c>
      <c r="M610" s="1">
        <v>11</v>
      </c>
      <c r="N610" s="1">
        <v>14</v>
      </c>
      <c r="O610" s="1">
        <v>12</v>
      </c>
      <c r="P610" s="1">
        <v>16</v>
      </c>
      <c r="Q610" s="1">
        <v>14</v>
      </c>
      <c r="R610" s="1">
        <v>16</v>
      </c>
    </row>
    <row r="611" spans="1:18" ht="15" customHeight="1" thickBot="1" x14ac:dyDescent="0.3">
      <c r="A611" s="30" t="s">
        <v>1091</v>
      </c>
      <c r="B611" s="17" t="s">
        <v>1478</v>
      </c>
      <c r="C611" s="17" t="s">
        <v>12</v>
      </c>
      <c r="D611" s="25">
        <f t="shared" si="9"/>
        <v>9.2142857142857135</v>
      </c>
      <c r="E611" s="1">
        <v>8</v>
      </c>
      <c r="F611" s="1">
        <v>13</v>
      </c>
      <c r="G611" s="1">
        <v>8</v>
      </c>
      <c r="H611" s="1">
        <v>9</v>
      </c>
      <c r="I611" s="1">
        <v>11</v>
      </c>
      <c r="J611" s="1">
        <v>15</v>
      </c>
      <c r="K611" s="1">
        <v>7</v>
      </c>
      <c r="L611" s="1">
        <v>1</v>
      </c>
      <c r="M611" s="1">
        <v>7</v>
      </c>
      <c r="N611" s="1">
        <v>3</v>
      </c>
      <c r="O611" s="1">
        <v>13</v>
      </c>
      <c r="P611" s="1">
        <v>11</v>
      </c>
      <c r="Q611" s="1">
        <v>13</v>
      </c>
      <c r="R611" s="1">
        <v>10</v>
      </c>
    </row>
    <row r="612" spans="1:18" ht="15" customHeight="1" thickBot="1" x14ac:dyDescent="0.3">
      <c r="A612" s="30" t="s">
        <v>1091</v>
      </c>
      <c r="B612" s="17" t="s">
        <v>1479</v>
      </c>
      <c r="C612" s="17" t="s">
        <v>12</v>
      </c>
      <c r="D612" s="25">
        <f t="shared" si="9"/>
        <v>9.3571428571428577</v>
      </c>
      <c r="E612" s="1">
        <v>12</v>
      </c>
      <c r="F612" s="1">
        <v>12</v>
      </c>
      <c r="G612" s="1">
        <v>12</v>
      </c>
      <c r="H612" s="1">
        <v>10</v>
      </c>
      <c r="I612" s="1">
        <v>9</v>
      </c>
      <c r="J612" s="1">
        <v>14</v>
      </c>
      <c r="K612" s="1">
        <v>15</v>
      </c>
      <c r="L612" s="1">
        <v>1</v>
      </c>
      <c r="M612" s="1">
        <v>7</v>
      </c>
      <c r="N612" s="1">
        <v>1</v>
      </c>
      <c r="O612" s="1">
        <v>12</v>
      </c>
      <c r="P612" s="1">
        <v>9</v>
      </c>
      <c r="Q612" s="1">
        <v>9</v>
      </c>
      <c r="R612" s="1">
        <v>8</v>
      </c>
    </row>
    <row r="613" spans="1:18" ht="15" customHeight="1" thickBot="1" x14ac:dyDescent="0.3">
      <c r="A613" s="30" t="s">
        <v>1091</v>
      </c>
      <c r="B613" s="17" t="s">
        <v>1480</v>
      </c>
      <c r="C613" s="17" t="s">
        <v>37</v>
      </c>
      <c r="D613" s="25">
        <f t="shared" si="9"/>
        <v>14.214285714285714</v>
      </c>
      <c r="E613" s="1">
        <v>18</v>
      </c>
      <c r="F613" s="1">
        <v>15</v>
      </c>
      <c r="G613" s="1">
        <v>14</v>
      </c>
      <c r="H613" s="1">
        <v>15</v>
      </c>
      <c r="I613" s="1">
        <v>14</v>
      </c>
      <c r="J613" s="1">
        <v>14</v>
      </c>
      <c r="K613" s="1">
        <v>15</v>
      </c>
      <c r="L613" s="1">
        <v>12</v>
      </c>
      <c r="M613" s="1">
        <v>12</v>
      </c>
      <c r="N613" s="1">
        <v>12</v>
      </c>
      <c r="O613" s="1">
        <v>13</v>
      </c>
      <c r="P613" s="1">
        <v>15</v>
      </c>
      <c r="Q613" s="1">
        <v>13</v>
      </c>
      <c r="R613" s="1">
        <v>17</v>
      </c>
    </row>
    <row r="614" spans="1:18" ht="15" customHeight="1" thickBot="1" x14ac:dyDescent="0.3">
      <c r="A614" s="30" t="s">
        <v>1091</v>
      </c>
      <c r="B614" s="17" t="s">
        <v>1481</v>
      </c>
      <c r="C614" s="17" t="s">
        <v>338</v>
      </c>
      <c r="D614" s="25">
        <f t="shared" si="9"/>
        <v>13.428571428571429</v>
      </c>
      <c r="E614" s="1">
        <v>11</v>
      </c>
      <c r="F614" s="1">
        <v>15</v>
      </c>
      <c r="G614" s="1">
        <v>14</v>
      </c>
      <c r="H614" s="1">
        <v>15</v>
      </c>
      <c r="I614" s="1">
        <v>13</v>
      </c>
      <c r="J614" s="1">
        <v>16</v>
      </c>
      <c r="K614" s="1">
        <v>15</v>
      </c>
      <c r="L614" s="1">
        <v>14</v>
      </c>
      <c r="M614" s="1">
        <v>8</v>
      </c>
      <c r="N614" s="1">
        <v>15</v>
      </c>
      <c r="O614" s="1">
        <v>9</v>
      </c>
      <c r="P614" s="1">
        <v>14</v>
      </c>
      <c r="Q614" s="1">
        <v>15</v>
      </c>
      <c r="R614" s="1">
        <v>14</v>
      </c>
    </row>
    <row r="615" spans="1:18" ht="15" customHeight="1" thickBot="1" x14ac:dyDescent="0.3">
      <c r="A615" s="30" t="s">
        <v>1091</v>
      </c>
      <c r="B615" s="17" t="s">
        <v>1482</v>
      </c>
      <c r="C615" s="17" t="s">
        <v>64</v>
      </c>
      <c r="D615" s="25">
        <f t="shared" si="9"/>
        <v>13.142857142857142</v>
      </c>
      <c r="E615" s="1">
        <v>14</v>
      </c>
      <c r="F615" s="1">
        <v>13</v>
      </c>
      <c r="G615" s="1">
        <v>12</v>
      </c>
      <c r="H615" s="1">
        <v>12</v>
      </c>
      <c r="I615" s="1">
        <v>10</v>
      </c>
      <c r="J615" s="1">
        <v>16</v>
      </c>
      <c r="K615" s="1">
        <v>14</v>
      </c>
      <c r="L615" s="1">
        <v>13</v>
      </c>
      <c r="M615" s="1">
        <v>8</v>
      </c>
      <c r="N615" s="1">
        <v>14</v>
      </c>
      <c r="O615" s="1">
        <v>12</v>
      </c>
      <c r="P615" s="1">
        <v>15</v>
      </c>
      <c r="Q615" s="1">
        <v>15</v>
      </c>
      <c r="R615" s="1">
        <v>16</v>
      </c>
    </row>
    <row r="616" spans="1:18" ht="15" customHeight="1" thickBot="1" x14ac:dyDescent="0.3">
      <c r="A616" s="30" t="s">
        <v>1091</v>
      </c>
      <c r="B616" s="17" t="s">
        <v>1483</v>
      </c>
      <c r="C616" s="17" t="s">
        <v>147</v>
      </c>
      <c r="D616" s="25">
        <f t="shared" si="9"/>
        <v>11.785714285714286</v>
      </c>
      <c r="E616" s="1">
        <v>11</v>
      </c>
      <c r="F616" s="1">
        <v>10</v>
      </c>
      <c r="G616" s="1">
        <v>12</v>
      </c>
      <c r="H616" s="1">
        <v>12</v>
      </c>
      <c r="I616" s="1">
        <v>9</v>
      </c>
      <c r="J616" s="1">
        <v>15</v>
      </c>
      <c r="K616" s="1">
        <v>15</v>
      </c>
      <c r="L616" s="1">
        <v>18</v>
      </c>
      <c r="M616" s="1">
        <v>9</v>
      </c>
      <c r="N616" s="1">
        <v>14</v>
      </c>
      <c r="O616" s="1">
        <v>6</v>
      </c>
      <c r="P616" s="1">
        <v>11</v>
      </c>
      <c r="Q616" s="1">
        <v>14</v>
      </c>
      <c r="R616" s="1">
        <v>9</v>
      </c>
    </row>
    <row r="617" spans="1:18" ht="15" customHeight="1" thickBot="1" x14ac:dyDescent="0.3">
      <c r="A617" s="30" t="s">
        <v>1091</v>
      </c>
      <c r="B617" s="17" t="s">
        <v>1485</v>
      </c>
      <c r="C617" s="17" t="s">
        <v>433</v>
      </c>
      <c r="D617" s="25">
        <f t="shared" si="9"/>
        <v>11.714285714285714</v>
      </c>
      <c r="E617" s="1">
        <v>13</v>
      </c>
      <c r="F617" s="1">
        <v>12</v>
      </c>
      <c r="G617" s="1">
        <v>12</v>
      </c>
      <c r="H617" s="1">
        <v>12</v>
      </c>
      <c r="I617" s="1">
        <v>11</v>
      </c>
      <c r="J617" s="1">
        <v>11</v>
      </c>
      <c r="K617" s="1">
        <v>15</v>
      </c>
      <c r="L617" s="1">
        <v>16</v>
      </c>
      <c r="M617" s="1">
        <v>7</v>
      </c>
      <c r="N617" s="1">
        <v>12</v>
      </c>
      <c r="O617" s="1">
        <v>7</v>
      </c>
      <c r="P617" s="1">
        <v>11</v>
      </c>
      <c r="Q617" s="1">
        <v>12</v>
      </c>
      <c r="R617" s="1">
        <v>13</v>
      </c>
    </row>
    <row r="618" spans="1:18" ht="15" customHeight="1" thickBot="1" x14ac:dyDescent="0.3">
      <c r="A618" s="30" t="s">
        <v>1091</v>
      </c>
      <c r="B618" s="17" t="s">
        <v>1486</v>
      </c>
      <c r="C618" s="17" t="s">
        <v>64</v>
      </c>
      <c r="D618" s="25">
        <f t="shared" si="9"/>
        <v>12.571428571428571</v>
      </c>
      <c r="E618" s="1">
        <v>11</v>
      </c>
      <c r="F618" s="1">
        <v>14</v>
      </c>
      <c r="G618" s="1">
        <v>12</v>
      </c>
      <c r="H618" s="1">
        <v>13</v>
      </c>
      <c r="I618" s="1">
        <v>13</v>
      </c>
      <c r="J618" s="1">
        <v>15</v>
      </c>
      <c r="K618" s="1">
        <v>14</v>
      </c>
      <c r="L618" s="1">
        <v>13</v>
      </c>
      <c r="M618" s="1">
        <v>9</v>
      </c>
      <c r="N618" s="1">
        <v>12</v>
      </c>
      <c r="O618" s="1">
        <v>12</v>
      </c>
      <c r="P618" s="1">
        <v>12</v>
      </c>
      <c r="Q618" s="1">
        <v>14</v>
      </c>
      <c r="R618" s="1">
        <v>12</v>
      </c>
    </row>
    <row r="619" spans="1:18" ht="15" customHeight="1" thickBot="1" x14ac:dyDescent="0.3">
      <c r="A619" s="30" t="s">
        <v>1091</v>
      </c>
      <c r="B619" s="17" t="s">
        <v>1487</v>
      </c>
      <c r="C619" s="17" t="s">
        <v>417</v>
      </c>
      <c r="D619" s="25">
        <f t="shared" si="9"/>
        <v>11.571428571428571</v>
      </c>
      <c r="E619" s="1">
        <v>12</v>
      </c>
      <c r="F619" s="1">
        <v>11</v>
      </c>
      <c r="G619" s="1">
        <v>10</v>
      </c>
      <c r="H619" s="1">
        <v>12</v>
      </c>
      <c r="I619" s="1">
        <v>11</v>
      </c>
      <c r="J619" s="1">
        <v>11</v>
      </c>
      <c r="K619" s="1">
        <v>13</v>
      </c>
      <c r="L619" s="1">
        <v>16</v>
      </c>
      <c r="M619" s="1">
        <v>4</v>
      </c>
      <c r="N619" s="1">
        <v>13</v>
      </c>
      <c r="O619" s="1">
        <v>12</v>
      </c>
      <c r="P619" s="1">
        <v>12</v>
      </c>
      <c r="Q619" s="1">
        <v>13</v>
      </c>
      <c r="R619" s="1">
        <v>12</v>
      </c>
    </row>
    <row r="620" spans="1:18" ht="15" customHeight="1" thickBot="1" x14ac:dyDescent="0.3">
      <c r="A620" s="30" t="s">
        <v>1091</v>
      </c>
      <c r="B620" s="17" t="s">
        <v>1489</v>
      </c>
      <c r="C620" s="17" t="s">
        <v>238</v>
      </c>
      <c r="D620" s="25">
        <f t="shared" si="9"/>
        <v>12.285714285714286</v>
      </c>
      <c r="E620" s="1">
        <v>13</v>
      </c>
      <c r="F620" s="1">
        <v>12</v>
      </c>
      <c r="G620" s="1">
        <v>14</v>
      </c>
      <c r="H620" s="1">
        <v>12</v>
      </c>
      <c r="I620" s="1">
        <v>12</v>
      </c>
      <c r="J620" s="1">
        <v>13</v>
      </c>
      <c r="K620" s="1">
        <v>14</v>
      </c>
      <c r="L620" s="1">
        <v>6</v>
      </c>
      <c r="M620" s="1">
        <v>10</v>
      </c>
      <c r="N620" s="1">
        <v>14</v>
      </c>
      <c r="O620" s="1">
        <v>7</v>
      </c>
      <c r="P620" s="1">
        <v>15</v>
      </c>
      <c r="Q620" s="1">
        <v>13</v>
      </c>
      <c r="R620" s="1">
        <v>17</v>
      </c>
    </row>
    <row r="621" spans="1:18" ht="15" customHeight="1" thickBot="1" x14ac:dyDescent="0.3">
      <c r="A621" s="30" t="s">
        <v>1091</v>
      </c>
      <c r="B621" s="17" t="s">
        <v>1491</v>
      </c>
      <c r="C621" s="17" t="s">
        <v>93</v>
      </c>
      <c r="D621" s="25">
        <f t="shared" si="9"/>
        <v>11.642857142857142</v>
      </c>
      <c r="E621" s="1">
        <v>14</v>
      </c>
      <c r="F621" s="1">
        <v>12</v>
      </c>
      <c r="G621" s="1">
        <v>15</v>
      </c>
      <c r="H621" s="1">
        <v>12</v>
      </c>
      <c r="I621" s="1">
        <v>13</v>
      </c>
      <c r="J621" s="1">
        <v>12</v>
      </c>
      <c r="K621" s="1">
        <v>12</v>
      </c>
      <c r="L621" s="1">
        <v>6</v>
      </c>
      <c r="M621" s="1">
        <v>12</v>
      </c>
      <c r="N621" s="1">
        <v>5</v>
      </c>
      <c r="O621" s="1">
        <v>13</v>
      </c>
      <c r="P621" s="1">
        <v>14</v>
      </c>
      <c r="Q621" s="1">
        <v>8</v>
      </c>
      <c r="R621" s="1">
        <v>15</v>
      </c>
    </row>
    <row r="622" spans="1:18" ht="15" customHeight="1" thickBot="1" x14ac:dyDescent="0.3">
      <c r="A622" s="30" t="s">
        <v>1091</v>
      </c>
      <c r="B622" s="17" t="s">
        <v>1493</v>
      </c>
      <c r="C622" s="17" t="s">
        <v>96</v>
      </c>
      <c r="D622" s="25">
        <f t="shared" si="9"/>
        <v>11.285714285714286</v>
      </c>
      <c r="E622" s="1">
        <v>10</v>
      </c>
      <c r="F622" s="1">
        <v>11</v>
      </c>
      <c r="G622" s="1">
        <v>12</v>
      </c>
      <c r="H622" s="1">
        <v>12</v>
      </c>
      <c r="I622" s="1">
        <v>11</v>
      </c>
      <c r="J622" s="1">
        <v>11</v>
      </c>
      <c r="K622" s="1">
        <v>14</v>
      </c>
      <c r="L622" s="1">
        <v>13</v>
      </c>
      <c r="M622" s="1">
        <v>7</v>
      </c>
      <c r="N622" s="1">
        <v>12</v>
      </c>
      <c r="O622" s="1">
        <v>7</v>
      </c>
      <c r="P622" s="1">
        <v>12</v>
      </c>
      <c r="Q622" s="1">
        <v>13</v>
      </c>
      <c r="R622" s="1">
        <v>13</v>
      </c>
    </row>
    <row r="623" spans="1:18" ht="15" customHeight="1" thickBot="1" x14ac:dyDescent="0.3">
      <c r="A623" s="30" t="s">
        <v>1091</v>
      </c>
      <c r="B623" s="17" t="s">
        <v>1495</v>
      </c>
      <c r="C623" s="17" t="s">
        <v>93</v>
      </c>
      <c r="D623" s="25">
        <f t="shared" si="9"/>
        <v>12.142857142857142</v>
      </c>
      <c r="E623" s="1">
        <v>14</v>
      </c>
      <c r="F623" s="1">
        <v>12</v>
      </c>
      <c r="G623" s="1">
        <v>14</v>
      </c>
      <c r="H623" s="1">
        <v>13</v>
      </c>
      <c r="I623" s="1">
        <v>14</v>
      </c>
      <c r="J623" s="1">
        <v>13</v>
      </c>
      <c r="K623" s="1">
        <v>13</v>
      </c>
      <c r="L623" s="1">
        <v>10</v>
      </c>
      <c r="M623" s="1">
        <v>13</v>
      </c>
      <c r="N623" s="1">
        <v>8</v>
      </c>
      <c r="O623" s="1">
        <v>13</v>
      </c>
      <c r="P623" s="1">
        <v>13</v>
      </c>
      <c r="Q623" s="1">
        <v>9</v>
      </c>
      <c r="R623" s="1">
        <v>11</v>
      </c>
    </row>
    <row r="624" spans="1:18" ht="15" customHeight="1" thickBot="1" x14ac:dyDescent="0.3">
      <c r="A624" s="30" t="s">
        <v>1091</v>
      </c>
      <c r="B624" s="17" t="s">
        <v>1497</v>
      </c>
      <c r="C624" s="17" t="s">
        <v>599</v>
      </c>
      <c r="D624" s="25">
        <f t="shared" si="9"/>
        <v>11.285714285714286</v>
      </c>
      <c r="E624" s="1">
        <v>13</v>
      </c>
      <c r="F624" s="1">
        <v>10</v>
      </c>
      <c r="G624" s="1">
        <v>12</v>
      </c>
      <c r="H624" s="1">
        <v>10</v>
      </c>
      <c r="I624" s="1">
        <v>10</v>
      </c>
      <c r="J624" s="1">
        <v>10</v>
      </c>
      <c r="K624" s="1">
        <v>14</v>
      </c>
      <c r="L624" s="1">
        <v>7</v>
      </c>
      <c r="M624" s="1">
        <v>10</v>
      </c>
      <c r="N624" s="1">
        <v>12</v>
      </c>
      <c r="O624" s="1">
        <v>11</v>
      </c>
      <c r="P624" s="1">
        <v>14</v>
      </c>
      <c r="Q624" s="1">
        <v>10</v>
      </c>
      <c r="R624" s="1">
        <v>15</v>
      </c>
    </row>
    <row r="625" spans="1:18" ht="15" customHeight="1" thickBot="1" x14ac:dyDescent="0.3">
      <c r="A625" s="43" t="s">
        <v>225</v>
      </c>
      <c r="B625" s="17" t="s">
        <v>1499</v>
      </c>
      <c r="C625" s="17" t="s">
        <v>12</v>
      </c>
      <c r="D625" s="25">
        <f t="shared" si="9"/>
        <v>12.071428571428571</v>
      </c>
      <c r="E625" s="1">
        <v>17</v>
      </c>
      <c r="F625" s="1">
        <v>14</v>
      </c>
      <c r="G625" s="1">
        <v>13</v>
      </c>
      <c r="H625" s="1">
        <v>16</v>
      </c>
      <c r="I625" s="1">
        <v>12</v>
      </c>
      <c r="J625" s="1">
        <v>12</v>
      </c>
      <c r="K625" s="1">
        <v>14</v>
      </c>
      <c r="L625" s="1">
        <v>10</v>
      </c>
      <c r="M625" s="1">
        <v>10</v>
      </c>
      <c r="N625" s="1">
        <v>3</v>
      </c>
      <c r="O625" s="1">
        <v>15</v>
      </c>
      <c r="P625" s="1">
        <v>13</v>
      </c>
      <c r="Q625" s="1">
        <v>9</v>
      </c>
      <c r="R625" s="1">
        <v>11</v>
      </c>
    </row>
    <row r="626" spans="1:18" ht="15" customHeight="1" thickBot="1" x14ac:dyDescent="0.3">
      <c r="A626" s="43" t="s">
        <v>225</v>
      </c>
      <c r="B626" s="17" t="s">
        <v>1501</v>
      </c>
      <c r="C626" s="17" t="s">
        <v>18</v>
      </c>
      <c r="D626" s="25">
        <f t="shared" si="9"/>
        <v>13.5</v>
      </c>
      <c r="E626" s="1">
        <v>13</v>
      </c>
      <c r="F626" s="1">
        <v>13</v>
      </c>
      <c r="G626" s="1">
        <v>14</v>
      </c>
      <c r="H626" s="1">
        <v>13</v>
      </c>
      <c r="I626" s="1">
        <v>14</v>
      </c>
      <c r="J626" s="1">
        <v>13</v>
      </c>
      <c r="K626" s="1">
        <v>15</v>
      </c>
      <c r="L626" s="1">
        <v>13</v>
      </c>
      <c r="M626" s="1">
        <v>11</v>
      </c>
      <c r="N626" s="1">
        <v>16</v>
      </c>
      <c r="O626" s="1">
        <v>12</v>
      </c>
      <c r="P626" s="1">
        <v>13</v>
      </c>
      <c r="Q626" s="1">
        <v>14</v>
      </c>
      <c r="R626" s="1">
        <v>15</v>
      </c>
    </row>
    <row r="627" spans="1:18" ht="15" customHeight="1" thickBot="1" x14ac:dyDescent="0.3">
      <c r="A627" s="43" t="s">
        <v>225</v>
      </c>
      <c r="B627" s="17" t="s">
        <v>1503</v>
      </c>
      <c r="C627" s="17" t="s">
        <v>1504</v>
      </c>
      <c r="D627" s="25">
        <f t="shared" si="9"/>
        <v>13.357142857142858</v>
      </c>
      <c r="E627" s="1">
        <v>12</v>
      </c>
      <c r="F627" s="1">
        <v>12</v>
      </c>
      <c r="G627" s="1">
        <v>15</v>
      </c>
      <c r="H627" s="1">
        <v>11</v>
      </c>
      <c r="I627" s="1">
        <v>11</v>
      </c>
      <c r="J627" s="1">
        <v>15</v>
      </c>
      <c r="K627" s="1">
        <v>18</v>
      </c>
      <c r="L627" s="1">
        <v>16</v>
      </c>
      <c r="M627" s="1">
        <v>10</v>
      </c>
      <c r="N627" s="1">
        <v>14</v>
      </c>
      <c r="O627" s="1">
        <v>12</v>
      </c>
      <c r="P627" s="1">
        <v>13</v>
      </c>
      <c r="Q627" s="1">
        <v>16</v>
      </c>
      <c r="R627" s="1">
        <v>12</v>
      </c>
    </row>
    <row r="628" spans="1:18" ht="15" customHeight="1" thickBot="1" x14ac:dyDescent="0.3">
      <c r="A628" s="43" t="s">
        <v>225</v>
      </c>
      <c r="B628" s="17" t="s">
        <v>1506</v>
      </c>
      <c r="C628" s="17" t="s">
        <v>93</v>
      </c>
      <c r="D628" s="25">
        <f t="shared" si="9"/>
        <v>14.785714285714286</v>
      </c>
      <c r="E628" s="1">
        <v>20</v>
      </c>
      <c r="F628" s="1">
        <v>18</v>
      </c>
      <c r="G628" s="1">
        <v>15</v>
      </c>
      <c r="H628" s="1">
        <v>16</v>
      </c>
      <c r="I628" s="1">
        <v>16</v>
      </c>
      <c r="J628" s="1">
        <v>15</v>
      </c>
      <c r="K628" s="1">
        <v>16</v>
      </c>
      <c r="L628" s="1">
        <v>9</v>
      </c>
      <c r="M628" s="1">
        <v>17</v>
      </c>
      <c r="N628" s="1">
        <v>7</v>
      </c>
      <c r="O628" s="1">
        <v>16</v>
      </c>
      <c r="P628" s="1">
        <v>14</v>
      </c>
      <c r="Q628" s="1">
        <v>11</v>
      </c>
      <c r="R628" s="1">
        <v>17</v>
      </c>
    </row>
    <row r="629" spans="1:18" ht="15" customHeight="1" thickBot="1" x14ac:dyDescent="0.3">
      <c r="A629" s="43" t="s">
        <v>225</v>
      </c>
      <c r="B629" s="17" t="s">
        <v>1507</v>
      </c>
      <c r="C629" s="17" t="s">
        <v>29</v>
      </c>
      <c r="D629" s="25">
        <f t="shared" si="9"/>
        <v>14.785714285714286</v>
      </c>
      <c r="E629" s="1">
        <v>17</v>
      </c>
      <c r="F629" s="1">
        <v>17</v>
      </c>
      <c r="G629" s="1">
        <v>17</v>
      </c>
      <c r="H629" s="1">
        <v>16</v>
      </c>
      <c r="I629" s="1">
        <v>15</v>
      </c>
      <c r="J629" s="1">
        <v>14</v>
      </c>
      <c r="K629" s="1">
        <v>17</v>
      </c>
      <c r="L629" s="1">
        <v>10</v>
      </c>
      <c r="M629" s="1">
        <v>14</v>
      </c>
      <c r="N629" s="1">
        <v>10</v>
      </c>
      <c r="O629" s="1">
        <v>17</v>
      </c>
      <c r="P629" s="1">
        <v>14</v>
      </c>
      <c r="Q629" s="1">
        <v>14</v>
      </c>
      <c r="R629" s="1">
        <v>15</v>
      </c>
    </row>
    <row r="630" spans="1:18" ht="15" customHeight="1" thickBot="1" x14ac:dyDescent="0.3">
      <c r="A630" s="43" t="s">
        <v>225</v>
      </c>
      <c r="B630" s="17" t="s">
        <v>1509</v>
      </c>
      <c r="C630" s="17" t="s">
        <v>64</v>
      </c>
      <c r="D630" s="25">
        <f t="shared" si="9"/>
        <v>14.785714285714286</v>
      </c>
      <c r="E630" s="1">
        <v>15</v>
      </c>
      <c r="F630" s="1">
        <v>15</v>
      </c>
      <c r="G630" s="1">
        <v>14</v>
      </c>
      <c r="H630" s="1">
        <v>16</v>
      </c>
      <c r="I630" s="1">
        <v>15</v>
      </c>
      <c r="J630" s="1">
        <v>16</v>
      </c>
      <c r="K630" s="1">
        <v>14</v>
      </c>
      <c r="L630" s="1">
        <v>14</v>
      </c>
      <c r="M630" s="1">
        <v>12</v>
      </c>
      <c r="N630" s="1">
        <v>14</v>
      </c>
      <c r="O630" s="1">
        <v>15</v>
      </c>
      <c r="P630" s="1">
        <v>16</v>
      </c>
      <c r="Q630" s="1">
        <v>16</v>
      </c>
      <c r="R630" s="1">
        <v>15</v>
      </c>
    </row>
    <row r="631" spans="1:18" ht="15" customHeight="1" thickBot="1" x14ac:dyDescent="0.3">
      <c r="A631" s="43" t="s">
        <v>225</v>
      </c>
      <c r="B631" s="17" t="s">
        <v>1511</v>
      </c>
      <c r="C631" s="17" t="s">
        <v>37</v>
      </c>
      <c r="D631" s="25">
        <f t="shared" si="9"/>
        <v>14.142857142857142</v>
      </c>
      <c r="E631" s="1">
        <v>13</v>
      </c>
      <c r="F631" s="1">
        <v>15</v>
      </c>
      <c r="G631" s="1">
        <v>14</v>
      </c>
      <c r="H631" s="1">
        <v>14</v>
      </c>
      <c r="I631" s="1">
        <v>14</v>
      </c>
      <c r="J631" s="1">
        <v>14</v>
      </c>
      <c r="K631" s="1">
        <v>14</v>
      </c>
      <c r="L631" s="1">
        <v>14</v>
      </c>
      <c r="M631" s="1">
        <v>13</v>
      </c>
      <c r="N631" s="1">
        <v>13</v>
      </c>
      <c r="O631" s="1">
        <v>14</v>
      </c>
      <c r="P631" s="1">
        <v>16</v>
      </c>
      <c r="Q631" s="1">
        <v>15</v>
      </c>
      <c r="R631" s="1">
        <v>15</v>
      </c>
    </row>
    <row r="632" spans="1:18" ht="15" customHeight="1" thickBot="1" x14ac:dyDescent="0.3">
      <c r="A632" s="43" t="s">
        <v>225</v>
      </c>
      <c r="B632" s="17" t="s">
        <v>1512</v>
      </c>
      <c r="C632" s="17" t="s">
        <v>64</v>
      </c>
      <c r="D632" s="25">
        <f t="shared" si="9"/>
        <v>14.714285714285714</v>
      </c>
      <c r="E632" s="1">
        <v>15</v>
      </c>
      <c r="F632" s="1">
        <v>15</v>
      </c>
      <c r="G632" s="1">
        <v>13</v>
      </c>
      <c r="H632" s="1">
        <v>15</v>
      </c>
      <c r="I632" s="1">
        <v>14</v>
      </c>
      <c r="J632" s="1">
        <v>15</v>
      </c>
      <c r="K632" s="1">
        <v>15</v>
      </c>
      <c r="L632" s="1">
        <v>14</v>
      </c>
      <c r="M632" s="1">
        <v>13</v>
      </c>
      <c r="N632" s="1">
        <v>17</v>
      </c>
      <c r="O632" s="1">
        <v>14</v>
      </c>
      <c r="P632" s="1">
        <v>15</v>
      </c>
      <c r="Q632" s="1">
        <v>17</v>
      </c>
      <c r="R632" s="1">
        <v>14</v>
      </c>
    </row>
    <row r="633" spans="1:18" ht="15" customHeight="1" thickBot="1" x14ac:dyDescent="0.3">
      <c r="A633" s="43" t="s">
        <v>225</v>
      </c>
      <c r="B633" s="17" t="s">
        <v>1514</v>
      </c>
      <c r="C633" s="17" t="s">
        <v>238</v>
      </c>
      <c r="D633" s="25">
        <f t="shared" si="9"/>
        <v>15.714285714285714</v>
      </c>
      <c r="E633" s="1">
        <v>18</v>
      </c>
      <c r="F633" s="1">
        <v>16</v>
      </c>
      <c r="G633" s="1">
        <v>18</v>
      </c>
      <c r="H633" s="1">
        <v>15</v>
      </c>
      <c r="I633" s="1">
        <v>13</v>
      </c>
      <c r="J633" s="1">
        <v>15</v>
      </c>
      <c r="K633" s="1">
        <v>19</v>
      </c>
      <c r="L633" s="1">
        <v>17</v>
      </c>
      <c r="M633" s="1">
        <v>17</v>
      </c>
      <c r="N633" s="1">
        <v>18</v>
      </c>
      <c r="O633" s="1">
        <v>8</v>
      </c>
      <c r="P633" s="1">
        <v>15</v>
      </c>
      <c r="Q633" s="1">
        <v>13</v>
      </c>
      <c r="R633" s="1">
        <v>18</v>
      </c>
    </row>
    <row r="634" spans="1:18" ht="15" customHeight="1" thickBot="1" x14ac:dyDescent="0.3">
      <c r="A634" s="43" t="s">
        <v>225</v>
      </c>
      <c r="B634" s="17" t="s">
        <v>1516</v>
      </c>
      <c r="C634" s="17" t="s">
        <v>100</v>
      </c>
      <c r="D634" s="25">
        <f t="shared" si="9"/>
        <v>13.928571428571429</v>
      </c>
      <c r="E634" s="1">
        <v>11</v>
      </c>
      <c r="F634" s="1">
        <v>15</v>
      </c>
      <c r="G634" s="1">
        <v>12</v>
      </c>
      <c r="H634" s="1">
        <v>16</v>
      </c>
      <c r="I634" s="1">
        <v>13</v>
      </c>
      <c r="J634" s="1">
        <v>16</v>
      </c>
      <c r="K634" s="1">
        <v>14</v>
      </c>
      <c r="L634" s="1">
        <v>17</v>
      </c>
      <c r="M634" s="1">
        <v>9</v>
      </c>
      <c r="N634" s="1">
        <v>17</v>
      </c>
      <c r="O634" s="1">
        <v>9</v>
      </c>
      <c r="P634" s="1">
        <v>16</v>
      </c>
      <c r="Q634" s="1">
        <v>14</v>
      </c>
      <c r="R634" s="1">
        <v>16</v>
      </c>
    </row>
    <row r="635" spans="1:18" ht="15" customHeight="1" thickBot="1" x14ac:dyDescent="0.3">
      <c r="A635" s="43" t="s">
        <v>225</v>
      </c>
      <c r="B635" s="17" t="s">
        <v>1518</v>
      </c>
      <c r="C635" s="17" t="s">
        <v>100</v>
      </c>
      <c r="D635" s="25">
        <f t="shared" si="9"/>
        <v>12.285714285714286</v>
      </c>
      <c r="E635" s="1">
        <v>7</v>
      </c>
      <c r="F635" s="1">
        <v>13</v>
      </c>
      <c r="G635" s="1">
        <v>12</v>
      </c>
      <c r="H635" s="1">
        <v>14</v>
      </c>
      <c r="I635" s="1">
        <v>12</v>
      </c>
      <c r="J635" s="1">
        <v>13</v>
      </c>
      <c r="K635" s="1">
        <v>11</v>
      </c>
      <c r="L635" s="1">
        <v>17</v>
      </c>
      <c r="M635" s="1">
        <v>7</v>
      </c>
      <c r="N635" s="1">
        <v>16</v>
      </c>
      <c r="O635" s="1">
        <v>12</v>
      </c>
      <c r="P635" s="1">
        <v>12</v>
      </c>
      <c r="Q635" s="1">
        <v>13</v>
      </c>
      <c r="R635" s="1">
        <v>13</v>
      </c>
    </row>
    <row r="636" spans="1:18" ht="15" customHeight="1" thickBot="1" x14ac:dyDescent="0.3">
      <c r="A636" s="43" t="s">
        <v>225</v>
      </c>
      <c r="B636" s="17" t="s">
        <v>1520</v>
      </c>
      <c r="C636" s="17" t="s">
        <v>147</v>
      </c>
      <c r="D636" s="25">
        <f t="shared" si="9"/>
        <v>13.928571428571429</v>
      </c>
      <c r="E636" s="1">
        <v>14</v>
      </c>
      <c r="F636" s="1">
        <v>16</v>
      </c>
      <c r="G636" s="1">
        <v>8</v>
      </c>
      <c r="H636" s="1">
        <v>15</v>
      </c>
      <c r="I636" s="1">
        <v>13</v>
      </c>
      <c r="J636" s="1">
        <v>16</v>
      </c>
      <c r="K636" s="1">
        <v>15</v>
      </c>
      <c r="L636" s="1">
        <v>17</v>
      </c>
      <c r="M636" s="1">
        <v>8</v>
      </c>
      <c r="N636" s="1">
        <v>16</v>
      </c>
      <c r="O636" s="1">
        <v>13</v>
      </c>
      <c r="P636" s="1">
        <v>14</v>
      </c>
      <c r="Q636" s="1">
        <v>16</v>
      </c>
      <c r="R636" s="1">
        <v>14</v>
      </c>
    </row>
    <row r="637" spans="1:18" ht="15" customHeight="1" thickBot="1" x14ac:dyDescent="0.3">
      <c r="A637" s="43" t="s">
        <v>225</v>
      </c>
      <c r="B637" s="17" t="s">
        <v>1521</v>
      </c>
      <c r="C637" s="17" t="s">
        <v>12</v>
      </c>
      <c r="D637" s="25">
        <f t="shared" si="9"/>
        <v>11.642857142857142</v>
      </c>
      <c r="E637" s="1">
        <v>14</v>
      </c>
      <c r="F637" s="1">
        <v>11</v>
      </c>
      <c r="G637" s="1">
        <v>16</v>
      </c>
      <c r="H637" s="1">
        <v>9</v>
      </c>
      <c r="I637" s="1">
        <v>12</v>
      </c>
      <c r="J637" s="1">
        <v>11</v>
      </c>
      <c r="K637" s="1">
        <v>14</v>
      </c>
      <c r="L637" s="1">
        <v>8</v>
      </c>
      <c r="M637" s="1">
        <v>14</v>
      </c>
      <c r="N637" s="1">
        <v>1</v>
      </c>
      <c r="O637" s="1">
        <v>14</v>
      </c>
      <c r="P637" s="1">
        <v>15</v>
      </c>
      <c r="Q637" s="1">
        <v>10</v>
      </c>
      <c r="R637" s="1">
        <v>14</v>
      </c>
    </row>
    <row r="638" spans="1:18" ht="15" customHeight="1" thickBot="1" x14ac:dyDescent="0.3">
      <c r="A638" s="43" t="s">
        <v>225</v>
      </c>
      <c r="B638" s="17" t="s">
        <v>1522</v>
      </c>
      <c r="C638" s="17" t="s">
        <v>37</v>
      </c>
      <c r="D638" s="25">
        <f t="shared" si="9"/>
        <v>13.571428571428571</v>
      </c>
      <c r="E638" s="1">
        <v>15</v>
      </c>
      <c r="F638" s="1">
        <v>15</v>
      </c>
      <c r="G638" s="1">
        <v>12</v>
      </c>
      <c r="H638" s="1">
        <v>13</v>
      </c>
      <c r="I638" s="1">
        <v>13</v>
      </c>
      <c r="J638" s="1">
        <v>14</v>
      </c>
      <c r="K638" s="1">
        <v>15</v>
      </c>
      <c r="L638" s="1">
        <v>10</v>
      </c>
      <c r="M638" s="1">
        <v>10</v>
      </c>
      <c r="N638" s="1">
        <v>12</v>
      </c>
      <c r="O638" s="1">
        <v>17</v>
      </c>
      <c r="P638" s="1">
        <v>14</v>
      </c>
      <c r="Q638" s="1">
        <v>16</v>
      </c>
      <c r="R638" s="1">
        <v>14</v>
      </c>
    </row>
    <row r="639" spans="1:18" ht="15" customHeight="1" thickBot="1" x14ac:dyDescent="0.3">
      <c r="A639" s="43" t="s">
        <v>225</v>
      </c>
      <c r="B639" s="17" t="s">
        <v>1523</v>
      </c>
      <c r="C639" s="17" t="s">
        <v>79</v>
      </c>
      <c r="D639" s="25">
        <f t="shared" si="9"/>
        <v>11.214285714285714</v>
      </c>
      <c r="E639" s="1">
        <v>6</v>
      </c>
      <c r="F639" s="1">
        <v>10</v>
      </c>
      <c r="G639" s="1">
        <v>8</v>
      </c>
      <c r="H639" s="1">
        <v>13</v>
      </c>
      <c r="I639" s="1">
        <v>6</v>
      </c>
      <c r="J639" s="1">
        <v>14</v>
      </c>
      <c r="K639" s="1">
        <v>11</v>
      </c>
      <c r="L639" s="1">
        <v>17</v>
      </c>
      <c r="M639" s="1">
        <v>11</v>
      </c>
      <c r="N639" s="1">
        <v>15</v>
      </c>
      <c r="O639" s="1">
        <v>9</v>
      </c>
      <c r="P639" s="1">
        <v>10</v>
      </c>
      <c r="Q639" s="1">
        <v>14</v>
      </c>
      <c r="R639" s="1">
        <v>13</v>
      </c>
    </row>
    <row r="640" spans="1:18" ht="15" customHeight="1" thickBot="1" x14ac:dyDescent="0.3">
      <c r="A640" s="43" t="s">
        <v>225</v>
      </c>
      <c r="B640" s="17" t="s">
        <v>1524</v>
      </c>
      <c r="C640" s="17" t="s">
        <v>37</v>
      </c>
      <c r="D640" s="25">
        <f t="shared" si="9"/>
        <v>14.357142857142858</v>
      </c>
      <c r="E640" s="1">
        <v>16</v>
      </c>
      <c r="F640" s="1">
        <v>16</v>
      </c>
      <c r="G640" s="1">
        <v>16</v>
      </c>
      <c r="H640" s="1">
        <v>16</v>
      </c>
      <c r="I640" s="1">
        <v>13</v>
      </c>
      <c r="J640" s="1">
        <v>13</v>
      </c>
      <c r="K640" s="1">
        <v>16</v>
      </c>
      <c r="L640" s="1">
        <v>12</v>
      </c>
      <c r="M640" s="1">
        <v>12</v>
      </c>
      <c r="N640" s="1">
        <v>12</v>
      </c>
      <c r="O640" s="1">
        <v>13</v>
      </c>
      <c r="P640" s="1">
        <v>14</v>
      </c>
      <c r="Q640" s="1">
        <v>16</v>
      </c>
      <c r="R640" s="1">
        <v>16</v>
      </c>
    </row>
    <row r="641" spans="1:18" ht="15" customHeight="1" thickBot="1" x14ac:dyDescent="0.3">
      <c r="A641" s="43" t="s">
        <v>225</v>
      </c>
      <c r="B641" s="17" t="s">
        <v>1525</v>
      </c>
      <c r="C641" s="17" t="s">
        <v>47</v>
      </c>
      <c r="D641" s="25">
        <f t="shared" si="9"/>
        <v>11.928571428571429</v>
      </c>
      <c r="E641" s="1">
        <v>10</v>
      </c>
      <c r="F641" s="1">
        <v>12</v>
      </c>
      <c r="G641" s="1">
        <v>11</v>
      </c>
      <c r="H641" s="1">
        <v>13</v>
      </c>
      <c r="I641" s="1">
        <v>11</v>
      </c>
      <c r="J641" s="1">
        <v>13</v>
      </c>
      <c r="K641" s="1">
        <v>16</v>
      </c>
      <c r="L641" s="1">
        <v>13</v>
      </c>
      <c r="M641" s="1">
        <v>7</v>
      </c>
      <c r="N641" s="1">
        <v>15</v>
      </c>
      <c r="O641" s="1">
        <v>12</v>
      </c>
      <c r="P641" s="1">
        <v>12</v>
      </c>
      <c r="Q641" s="1">
        <v>10</v>
      </c>
      <c r="R641" s="1">
        <v>12</v>
      </c>
    </row>
    <row r="642" spans="1:18" ht="15" customHeight="1" thickBot="1" x14ac:dyDescent="0.3">
      <c r="A642" s="43" t="s">
        <v>225</v>
      </c>
      <c r="B642" s="17" t="s">
        <v>1526</v>
      </c>
      <c r="C642" s="17" t="s">
        <v>93</v>
      </c>
      <c r="D642" s="25">
        <f t="shared" ref="D642:D705" si="10">AVERAGE(E642:R642)</f>
        <v>12.642857142857142</v>
      </c>
      <c r="E642" s="1">
        <v>10</v>
      </c>
      <c r="F642" s="1">
        <v>14</v>
      </c>
      <c r="G642" s="1">
        <v>11</v>
      </c>
      <c r="H642" s="1">
        <v>12</v>
      </c>
      <c r="I642" s="1">
        <v>16</v>
      </c>
      <c r="J642" s="1">
        <v>17</v>
      </c>
      <c r="K642" s="1">
        <v>12</v>
      </c>
      <c r="L642" s="1">
        <v>11</v>
      </c>
      <c r="M642" s="1">
        <v>12</v>
      </c>
      <c r="N642" s="1">
        <v>12</v>
      </c>
      <c r="O642" s="1">
        <v>14</v>
      </c>
      <c r="P642" s="1">
        <v>12</v>
      </c>
      <c r="Q642" s="1">
        <v>12</v>
      </c>
      <c r="R642" s="1">
        <v>12</v>
      </c>
    </row>
    <row r="643" spans="1:18" ht="15" customHeight="1" thickBot="1" x14ac:dyDescent="0.3">
      <c r="A643" s="43" t="s">
        <v>225</v>
      </c>
      <c r="B643" s="17" t="s">
        <v>1528</v>
      </c>
      <c r="C643" s="17" t="s">
        <v>534</v>
      </c>
      <c r="D643" s="25">
        <f t="shared" si="10"/>
        <v>10.285714285714286</v>
      </c>
      <c r="E643" s="1">
        <v>8</v>
      </c>
      <c r="F643" s="1">
        <v>8</v>
      </c>
      <c r="G643" s="1">
        <v>4</v>
      </c>
      <c r="H643" s="1">
        <v>12</v>
      </c>
      <c r="I643" s="1">
        <v>10</v>
      </c>
      <c r="J643" s="1">
        <v>10</v>
      </c>
      <c r="K643" s="1">
        <v>15</v>
      </c>
      <c r="L643" s="1">
        <v>14</v>
      </c>
      <c r="M643" s="1">
        <v>7</v>
      </c>
      <c r="N643" s="1">
        <v>14</v>
      </c>
      <c r="O643" s="1">
        <v>8</v>
      </c>
      <c r="P643" s="1">
        <v>11</v>
      </c>
      <c r="Q643" s="1">
        <v>10</v>
      </c>
      <c r="R643" s="1">
        <v>13</v>
      </c>
    </row>
    <row r="644" spans="1:18" ht="15" customHeight="1" thickBot="1" x14ac:dyDescent="0.3">
      <c r="A644" s="43" t="s">
        <v>225</v>
      </c>
      <c r="B644" s="17" t="s">
        <v>1529</v>
      </c>
      <c r="C644" s="17" t="s">
        <v>1530</v>
      </c>
      <c r="D644" s="25">
        <f t="shared" si="10"/>
        <v>12.714285714285714</v>
      </c>
      <c r="E644" s="1">
        <v>12</v>
      </c>
      <c r="F644" s="1">
        <v>13</v>
      </c>
      <c r="G644" s="1">
        <v>12</v>
      </c>
      <c r="H644" s="1">
        <v>13</v>
      </c>
      <c r="I644" s="1">
        <v>14</v>
      </c>
      <c r="J644" s="1">
        <v>13</v>
      </c>
      <c r="K644" s="1">
        <v>13</v>
      </c>
      <c r="L644" s="1">
        <v>13</v>
      </c>
      <c r="M644" s="1">
        <v>9</v>
      </c>
      <c r="N644" s="1">
        <v>13</v>
      </c>
      <c r="O644" s="1">
        <v>13</v>
      </c>
      <c r="P644" s="1">
        <v>13</v>
      </c>
      <c r="Q644" s="1">
        <v>14</v>
      </c>
      <c r="R644" s="1">
        <v>13</v>
      </c>
    </row>
    <row r="645" spans="1:18" ht="15" customHeight="1" thickBot="1" x14ac:dyDescent="0.3">
      <c r="A645" s="43" t="s">
        <v>225</v>
      </c>
      <c r="B645" s="17" t="s">
        <v>1532</v>
      </c>
      <c r="C645" s="17" t="s">
        <v>93</v>
      </c>
      <c r="D645" s="25">
        <f t="shared" si="10"/>
        <v>14</v>
      </c>
      <c r="E645" s="1">
        <v>14</v>
      </c>
      <c r="F645" s="1">
        <v>13</v>
      </c>
      <c r="G645" s="1">
        <v>14</v>
      </c>
      <c r="H645" s="1">
        <v>11</v>
      </c>
      <c r="I645" s="1">
        <v>14</v>
      </c>
      <c r="J645" s="1">
        <v>14</v>
      </c>
      <c r="K645" s="1">
        <v>15</v>
      </c>
      <c r="L645" s="1">
        <v>12</v>
      </c>
      <c r="M645" s="1">
        <v>14</v>
      </c>
      <c r="N645" s="1">
        <v>14</v>
      </c>
      <c r="O645" s="1">
        <v>13</v>
      </c>
      <c r="P645" s="1">
        <v>16</v>
      </c>
      <c r="Q645" s="1">
        <v>14</v>
      </c>
      <c r="R645" s="1">
        <v>18</v>
      </c>
    </row>
    <row r="646" spans="1:18" ht="15" customHeight="1" thickBot="1" x14ac:dyDescent="0.3">
      <c r="A646" s="43" t="s">
        <v>225</v>
      </c>
      <c r="B646" s="17" t="s">
        <v>1533</v>
      </c>
      <c r="C646" s="17" t="s">
        <v>51</v>
      </c>
      <c r="D646" s="25">
        <f t="shared" si="10"/>
        <v>13.428571428571429</v>
      </c>
      <c r="E646" s="1">
        <v>14</v>
      </c>
      <c r="F646" s="1">
        <v>16</v>
      </c>
      <c r="G646" s="1">
        <v>12</v>
      </c>
      <c r="H646" s="1">
        <v>13</v>
      </c>
      <c r="I646" s="1">
        <v>15</v>
      </c>
      <c r="J646" s="1">
        <v>13</v>
      </c>
      <c r="K646" s="1">
        <v>13</v>
      </c>
      <c r="L646" s="1">
        <v>13</v>
      </c>
      <c r="M646" s="1">
        <v>10</v>
      </c>
      <c r="N646" s="1">
        <v>17</v>
      </c>
      <c r="O646" s="1">
        <v>11</v>
      </c>
      <c r="P646" s="1">
        <v>14</v>
      </c>
      <c r="Q646" s="1">
        <v>13</v>
      </c>
      <c r="R646" s="1">
        <v>14</v>
      </c>
    </row>
    <row r="647" spans="1:18" ht="15" customHeight="1" thickBot="1" x14ac:dyDescent="0.3">
      <c r="A647" s="43" t="s">
        <v>225</v>
      </c>
      <c r="B647" s="17" t="s">
        <v>1535</v>
      </c>
      <c r="C647" s="17" t="s">
        <v>93</v>
      </c>
      <c r="D647" s="25">
        <f t="shared" si="10"/>
        <v>13.285714285714286</v>
      </c>
      <c r="E647" s="1">
        <v>17</v>
      </c>
      <c r="F647" s="1">
        <v>14</v>
      </c>
      <c r="G647" s="1">
        <v>15</v>
      </c>
      <c r="H647" s="1">
        <v>15</v>
      </c>
      <c r="I647" s="1">
        <v>15</v>
      </c>
      <c r="J647" s="1">
        <v>14</v>
      </c>
      <c r="K647" s="1">
        <v>17</v>
      </c>
      <c r="L647" s="1">
        <v>6</v>
      </c>
      <c r="M647" s="1">
        <v>11</v>
      </c>
      <c r="N647" s="1">
        <v>8</v>
      </c>
      <c r="O647" s="1">
        <v>14</v>
      </c>
      <c r="P647" s="1">
        <v>14</v>
      </c>
      <c r="Q647" s="1">
        <v>13</v>
      </c>
      <c r="R647" s="1">
        <v>13</v>
      </c>
    </row>
    <row r="648" spans="1:18" ht="15" customHeight="1" thickBot="1" x14ac:dyDescent="0.3">
      <c r="A648" s="43" t="s">
        <v>225</v>
      </c>
      <c r="B648" s="17" t="s">
        <v>1537</v>
      </c>
      <c r="C648" s="17" t="s">
        <v>37</v>
      </c>
      <c r="D648" s="25">
        <f t="shared" si="10"/>
        <v>12.857142857142858</v>
      </c>
      <c r="E648" s="1">
        <v>15</v>
      </c>
      <c r="F648" s="1">
        <v>13</v>
      </c>
      <c r="G648" s="1">
        <v>12</v>
      </c>
      <c r="H648" s="1">
        <v>13</v>
      </c>
      <c r="I648" s="1">
        <v>13</v>
      </c>
      <c r="J648" s="1">
        <v>14</v>
      </c>
      <c r="K648" s="1">
        <v>14</v>
      </c>
      <c r="L648" s="1">
        <v>12</v>
      </c>
      <c r="M648" s="1">
        <v>9</v>
      </c>
      <c r="N648" s="1">
        <v>12</v>
      </c>
      <c r="O648" s="1">
        <v>14</v>
      </c>
      <c r="P648" s="1">
        <v>13</v>
      </c>
      <c r="Q648" s="1">
        <v>13</v>
      </c>
      <c r="R648" s="1">
        <v>13</v>
      </c>
    </row>
    <row r="649" spans="1:18" ht="15" customHeight="1" thickBot="1" x14ac:dyDescent="0.3">
      <c r="A649" s="43" t="s">
        <v>225</v>
      </c>
      <c r="B649" s="17" t="s">
        <v>1538</v>
      </c>
      <c r="C649" s="17" t="s">
        <v>484</v>
      </c>
      <c r="D649" s="25">
        <f t="shared" si="10"/>
        <v>12.857142857142858</v>
      </c>
      <c r="E649" s="1">
        <v>13</v>
      </c>
      <c r="F649" s="1">
        <v>13</v>
      </c>
      <c r="G649" s="1">
        <v>16</v>
      </c>
      <c r="H649" s="1">
        <v>9</v>
      </c>
      <c r="I649" s="1">
        <v>11</v>
      </c>
      <c r="J649" s="1">
        <v>12</v>
      </c>
      <c r="K649" s="1">
        <v>18</v>
      </c>
      <c r="L649" s="1">
        <v>11</v>
      </c>
      <c r="M649" s="1">
        <v>13</v>
      </c>
      <c r="N649" s="1">
        <v>14</v>
      </c>
      <c r="O649" s="1">
        <v>12</v>
      </c>
      <c r="P649" s="1">
        <v>14</v>
      </c>
      <c r="Q649" s="1">
        <v>8</v>
      </c>
      <c r="R649" s="1">
        <v>16</v>
      </c>
    </row>
    <row r="650" spans="1:18" ht="15" customHeight="1" thickBot="1" x14ac:dyDescent="0.3">
      <c r="A650" s="43" t="s">
        <v>225</v>
      </c>
      <c r="B650" s="17" t="s">
        <v>1540</v>
      </c>
      <c r="C650" s="17" t="s">
        <v>12</v>
      </c>
      <c r="D650" s="25">
        <f t="shared" si="10"/>
        <v>12.357142857142858</v>
      </c>
      <c r="E650" s="1">
        <v>7</v>
      </c>
      <c r="F650" s="1">
        <v>15</v>
      </c>
      <c r="G650" s="1">
        <v>15</v>
      </c>
      <c r="H650" s="1">
        <v>13</v>
      </c>
      <c r="I650" s="1">
        <v>14</v>
      </c>
      <c r="J650" s="1">
        <v>14</v>
      </c>
      <c r="K650" s="1">
        <v>15</v>
      </c>
      <c r="L650" s="1">
        <v>8</v>
      </c>
      <c r="M650" s="1">
        <v>13</v>
      </c>
      <c r="N650" s="1">
        <v>11</v>
      </c>
      <c r="O650" s="1">
        <v>13</v>
      </c>
      <c r="P650" s="1">
        <v>14</v>
      </c>
      <c r="Q650" s="1">
        <v>8</v>
      </c>
      <c r="R650" s="1">
        <v>13</v>
      </c>
    </row>
    <row r="651" spans="1:18" ht="15" customHeight="1" thickBot="1" x14ac:dyDescent="0.3">
      <c r="A651" s="33" t="s">
        <v>1096</v>
      </c>
      <c r="B651" s="17" t="s">
        <v>1541</v>
      </c>
      <c r="C651" s="17" t="s">
        <v>12</v>
      </c>
      <c r="D651" s="25">
        <f t="shared" si="10"/>
        <v>11.214285714285714</v>
      </c>
      <c r="E651" s="1">
        <v>12</v>
      </c>
      <c r="F651" s="1">
        <v>12</v>
      </c>
      <c r="G651" s="1">
        <v>13</v>
      </c>
      <c r="H651" s="1">
        <v>13</v>
      </c>
      <c r="I651" s="1">
        <v>11</v>
      </c>
      <c r="J651" s="1">
        <v>11</v>
      </c>
      <c r="K651" s="1">
        <v>15</v>
      </c>
      <c r="L651" s="1">
        <v>3</v>
      </c>
      <c r="M651" s="1">
        <v>16</v>
      </c>
      <c r="N651" s="1">
        <v>1</v>
      </c>
      <c r="O651" s="1">
        <v>14</v>
      </c>
      <c r="P651" s="1">
        <v>12</v>
      </c>
      <c r="Q651" s="1">
        <v>11</v>
      </c>
      <c r="R651" s="1">
        <v>13</v>
      </c>
    </row>
    <row r="652" spans="1:18" ht="15" customHeight="1" thickBot="1" x14ac:dyDescent="0.3">
      <c r="A652" s="33" t="s">
        <v>1096</v>
      </c>
      <c r="B652" s="17" t="s">
        <v>1544</v>
      </c>
      <c r="C652" s="17" t="s">
        <v>1412</v>
      </c>
      <c r="D652" s="25">
        <f t="shared" si="10"/>
        <v>11.571428571428571</v>
      </c>
      <c r="E652" s="1">
        <v>10</v>
      </c>
      <c r="F652" s="1">
        <v>13</v>
      </c>
      <c r="G652" s="1">
        <v>12</v>
      </c>
      <c r="H652" s="1">
        <v>11</v>
      </c>
      <c r="I652" s="1">
        <v>13</v>
      </c>
      <c r="J652" s="1">
        <v>12</v>
      </c>
      <c r="K652" s="1">
        <v>13</v>
      </c>
      <c r="L652" s="1">
        <v>11</v>
      </c>
      <c r="M652" s="1">
        <v>10</v>
      </c>
      <c r="N652" s="1">
        <v>10</v>
      </c>
      <c r="O652" s="1">
        <v>13</v>
      </c>
      <c r="P652" s="1">
        <v>12</v>
      </c>
      <c r="Q652" s="1">
        <v>11</v>
      </c>
      <c r="R652" s="1">
        <v>11</v>
      </c>
    </row>
    <row r="653" spans="1:18" ht="15" customHeight="1" thickBot="1" x14ac:dyDescent="0.3">
      <c r="A653" s="33" t="s">
        <v>1096</v>
      </c>
      <c r="B653" s="17" t="s">
        <v>1545</v>
      </c>
      <c r="C653" s="17" t="s">
        <v>566</v>
      </c>
      <c r="D653" s="25">
        <f t="shared" si="10"/>
        <v>11.928571428571429</v>
      </c>
      <c r="E653" s="1">
        <v>14</v>
      </c>
      <c r="F653" s="1">
        <v>13</v>
      </c>
      <c r="G653" s="1">
        <v>14</v>
      </c>
      <c r="H653" s="1">
        <v>11</v>
      </c>
      <c r="I653" s="1">
        <v>12</v>
      </c>
      <c r="J653" s="1">
        <v>12</v>
      </c>
      <c r="K653" s="1">
        <v>12</v>
      </c>
      <c r="L653" s="1">
        <v>8</v>
      </c>
      <c r="M653" s="1">
        <v>8</v>
      </c>
      <c r="N653" s="1">
        <v>14</v>
      </c>
      <c r="O653" s="1">
        <v>12</v>
      </c>
      <c r="P653" s="1">
        <v>14</v>
      </c>
      <c r="Q653" s="1">
        <v>10</v>
      </c>
      <c r="R653" s="1">
        <v>13</v>
      </c>
    </row>
    <row r="654" spans="1:18" ht="15" customHeight="1" thickBot="1" x14ac:dyDescent="0.3">
      <c r="A654" s="33" t="s">
        <v>1096</v>
      </c>
      <c r="B654" s="17" t="s">
        <v>1546</v>
      </c>
      <c r="C654" s="17" t="s">
        <v>64</v>
      </c>
      <c r="D654" s="25">
        <f t="shared" si="10"/>
        <v>13.5</v>
      </c>
      <c r="E654" s="1">
        <v>14</v>
      </c>
      <c r="F654" s="1">
        <v>14</v>
      </c>
      <c r="G654" s="1">
        <v>15</v>
      </c>
      <c r="H654" s="1">
        <v>14</v>
      </c>
      <c r="I654" s="1">
        <v>13</v>
      </c>
      <c r="J654" s="1">
        <v>12</v>
      </c>
      <c r="K654" s="1">
        <v>16</v>
      </c>
      <c r="L654" s="1">
        <v>14</v>
      </c>
      <c r="M654" s="1">
        <v>10</v>
      </c>
      <c r="N654" s="1">
        <v>13</v>
      </c>
      <c r="O654" s="1">
        <v>12</v>
      </c>
      <c r="P654" s="1">
        <v>15</v>
      </c>
      <c r="Q654" s="1">
        <v>12</v>
      </c>
      <c r="R654" s="1">
        <v>15</v>
      </c>
    </row>
    <row r="655" spans="1:18" ht="15" customHeight="1" thickBot="1" x14ac:dyDescent="0.3">
      <c r="A655" s="33" t="s">
        <v>1096</v>
      </c>
      <c r="B655" s="17" t="s">
        <v>1547</v>
      </c>
      <c r="C655" s="17" t="s">
        <v>93</v>
      </c>
      <c r="D655" s="25">
        <f t="shared" si="10"/>
        <v>13.214285714285714</v>
      </c>
      <c r="E655" s="1">
        <v>15</v>
      </c>
      <c r="F655" s="1">
        <v>14</v>
      </c>
      <c r="G655" s="1">
        <v>15</v>
      </c>
      <c r="H655" s="1">
        <v>15</v>
      </c>
      <c r="I655" s="1">
        <v>17</v>
      </c>
      <c r="J655" s="1">
        <v>14</v>
      </c>
      <c r="K655" s="1">
        <v>15</v>
      </c>
      <c r="L655" s="1">
        <v>8</v>
      </c>
      <c r="M655" s="1">
        <v>10</v>
      </c>
      <c r="N655" s="1">
        <v>8</v>
      </c>
      <c r="O655" s="1">
        <v>16</v>
      </c>
      <c r="P655" s="1">
        <v>14</v>
      </c>
      <c r="Q655" s="1">
        <v>10</v>
      </c>
      <c r="R655" s="1">
        <v>14</v>
      </c>
    </row>
    <row r="656" spans="1:18" ht="15" customHeight="1" thickBot="1" x14ac:dyDescent="0.3">
      <c r="A656" s="33" t="s">
        <v>1096</v>
      </c>
      <c r="B656" s="17" t="s">
        <v>1548</v>
      </c>
      <c r="C656" s="17" t="s">
        <v>37</v>
      </c>
      <c r="D656" s="25">
        <f t="shared" si="10"/>
        <v>15.142857142857142</v>
      </c>
      <c r="E656" s="1">
        <v>15</v>
      </c>
      <c r="F656" s="1">
        <v>18</v>
      </c>
      <c r="G656" s="1">
        <v>15</v>
      </c>
      <c r="H656" s="1">
        <v>14</v>
      </c>
      <c r="I656" s="1">
        <v>16</v>
      </c>
      <c r="J656" s="1">
        <v>16</v>
      </c>
      <c r="K656" s="1">
        <v>19</v>
      </c>
      <c r="L656" s="1">
        <v>13</v>
      </c>
      <c r="M656" s="1">
        <v>5</v>
      </c>
      <c r="N656" s="1">
        <v>14</v>
      </c>
      <c r="O656" s="1">
        <v>15</v>
      </c>
      <c r="P656" s="1">
        <v>19</v>
      </c>
      <c r="Q656" s="1">
        <v>15</v>
      </c>
      <c r="R656" s="1">
        <v>18</v>
      </c>
    </row>
    <row r="657" spans="1:18" ht="15" customHeight="1" thickBot="1" x14ac:dyDescent="0.3">
      <c r="A657" s="33" t="s">
        <v>1096</v>
      </c>
      <c r="B657" s="17" t="s">
        <v>1549</v>
      </c>
      <c r="C657" s="17" t="s">
        <v>37</v>
      </c>
      <c r="D657" s="25">
        <f t="shared" si="10"/>
        <v>13.714285714285714</v>
      </c>
      <c r="E657" s="1">
        <v>14</v>
      </c>
      <c r="F657" s="1">
        <v>15</v>
      </c>
      <c r="G657" s="1">
        <v>14</v>
      </c>
      <c r="H657" s="1">
        <v>14</v>
      </c>
      <c r="I657" s="1">
        <v>13</v>
      </c>
      <c r="J657" s="1">
        <v>14</v>
      </c>
      <c r="K657" s="1">
        <v>15</v>
      </c>
      <c r="L657" s="1">
        <v>11</v>
      </c>
      <c r="M657" s="1">
        <v>11</v>
      </c>
      <c r="N657" s="1">
        <v>12</v>
      </c>
      <c r="O657" s="1">
        <v>15</v>
      </c>
      <c r="P657" s="1">
        <v>14</v>
      </c>
      <c r="Q657" s="1">
        <v>16</v>
      </c>
      <c r="R657" s="1">
        <v>14</v>
      </c>
    </row>
    <row r="658" spans="1:18" ht="15" customHeight="1" thickBot="1" x14ac:dyDescent="0.3">
      <c r="A658" s="33" t="s">
        <v>1096</v>
      </c>
      <c r="B658" s="17" t="s">
        <v>1550</v>
      </c>
      <c r="C658" s="17" t="s">
        <v>37</v>
      </c>
      <c r="D658" s="25">
        <f t="shared" si="10"/>
        <v>13.142857142857142</v>
      </c>
      <c r="E658" s="1">
        <v>14</v>
      </c>
      <c r="F658" s="1">
        <v>13</v>
      </c>
      <c r="G658" s="1">
        <v>12</v>
      </c>
      <c r="H658" s="1">
        <v>12</v>
      </c>
      <c r="I658" s="1">
        <v>14</v>
      </c>
      <c r="J658" s="1">
        <v>13</v>
      </c>
      <c r="K658" s="1">
        <v>14</v>
      </c>
      <c r="L658" s="1">
        <v>12</v>
      </c>
      <c r="M658" s="1">
        <v>10</v>
      </c>
      <c r="N658" s="1">
        <v>13</v>
      </c>
      <c r="O658" s="1">
        <v>14</v>
      </c>
      <c r="P658" s="1">
        <v>13</v>
      </c>
      <c r="Q658" s="1">
        <v>13</v>
      </c>
      <c r="R658" s="1">
        <v>17</v>
      </c>
    </row>
    <row r="659" spans="1:18" ht="15" customHeight="1" thickBot="1" x14ac:dyDescent="0.3">
      <c r="A659" s="33" t="s">
        <v>1096</v>
      </c>
      <c r="B659" s="17" t="s">
        <v>1552</v>
      </c>
      <c r="C659" s="17" t="s">
        <v>238</v>
      </c>
      <c r="D659" s="25">
        <f t="shared" si="10"/>
        <v>12.571428571428571</v>
      </c>
      <c r="E659" s="1">
        <v>12</v>
      </c>
      <c r="F659" s="1">
        <v>13</v>
      </c>
      <c r="G659" s="1">
        <v>14</v>
      </c>
      <c r="H659" s="1">
        <v>14</v>
      </c>
      <c r="I659" s="1">
        <v>12</v>
      </c>
      <c r="J659" s="1">
        <v>12</v>
      </c>
      <c r="K659" s="1">
        <v>14</v>
      </c>
      <c r="L659" s="1">
        <v>13</v>
      </c>
      <c r="M659" s="1">
        <v>12</v>
      </c>
      <c r="N659" s="1">
        <v>16</v>
      </c>
      <c r="O659" s="1">
        <v>9</v>
      </c>
      <c r="P659" s="1">
        <v>12</v>
      </c>
      <c r="Q659" s="1">
        <v>11</v>
      </c>
      <c r="R659" s="1">
        <v>12</v>
      </c>
    </row>
    <row r="660" spans="1:18" ht="15" customHeight="1" thickBot="1" x14ac:dyDescent="0.3">
      <c r="A660" s="33" t="s">
        <v>1096</v>
      </c>
      <c r="B660" s="17" t="s">
        <v>1553</v>
      </c>
      <c r="C660" s="17" t="s">
        <v>197</v>
      </c>
      <c r="D660" s="25">
        <f t="shared" si="10"/>
        <v>13.214285714285714</v>
      </c>
      <c r="E660" s="1">
        <v>16</v>
      </c>
      <c r="F660" s="1">
        <v>12</v>
      </c>
      <c r="G660" s="1">
        <v>17</v>
      </c>
      <c r="H660" s="1">
        <v>12</v>
      </c>
      <c r="I660" s="1">
        <v>12</v>
      </c>
      <c r="J660" s="1">
        <v>13</v>
      </c>
      <c r="K660" s="1">
        <v>17</v>
      </c>
      <c r="L660" s="1">
        <v>12</v>
      </c>
      <c r="M660" s="1">
        <v>8</v>
      </c>
      <c r="N660" s="1">
        <v>15</v>
      </c>
      <c r="O660" s="1">
        <v>10</v>
      </c>
      <c r="P660" s="1">
        <v>13</v>
      </c>
      <c r="Q660" s="1">
        <v>12</v>
      </c>
      <c r="R660" s="1">
        <v>16</v>
      </c>
    </row>
    <row r="661" spans="1:18" ht="15" customHeight="1" thickBot="1" x14ac:dyDescent="0.3">
      <c r="A661" s="33" t="s">
        <v>1096</v>
      </c>
      <c r="B661" s="17" t="s">
        <v>1555</v>
      </c>
      <c r="C661" s="17" t="s">
        <v>238</v>
      </c>
      <c r="D661" s="25">
        <f t="shared" si="10"/>
        <v>11.571428571428571</v>
      </c>
      <c r="E661" s="1">
        <v>6</v>
      </c>
      <c r="F661" s="1">
        <v>13</v>
      </c>
      <c r="G661" s="1">
        <v>12</v>
      </c>
      <c r="H661" s="1">
        <v>14</v>
      </c>
      <c r="I661" s="1">
        <v>11</v>
      </c>
      <c r="J661" s="1">
        <v>12</v>
      </c>
      <c r="K661" s="1">
        <v>14</v>
      </c>
      <c r="L661" s="1">
        <v>10</v>
      </c>
      <c r="M661" s="1">
        <v>10</v>
      </c>
      <c r="N661" s="1">
        <v>16</v>
      </c>
      <c r="O661" s="1">
        <v>6</v>
      </c>
      <c r="P661" s="1">
        <v>13</v>
      </c>
      <c r="Q661" s="1">
        <v>12</v>
      </c>
      <c r="R661" s="1">
        <v>13</v>
      </c>
    </row>
    <row r="662" spans="1:18" ht="15" customHeight="1" thickBot="1" x14ac:dyDescent="0.3">
      <c r="A662" s="33" t="s">
        <v>1096</v>
      </c>
      <c r="B662" s="17" t="s">
        <v>1556</v>
      </c>
      <c r="C662" s="17" t="s">
        <v>192</v>
      </c>
      <c r="D662" s="25">
        <f t="shared" si="10"/>
        <v>13.5</v>
      </c>
      <c r="E662" s="1">
        <v>14</v>
      </c>
      <c r="F662" s="1">
        <v>16</v>
      </c>
      <c r="G662" s="1">
        <v>14</v>
      </c>
      <c r="H662" s="1">
        <v>14</v>
      </c>
      <c r="I662" s="1">
        <v>16</v>
      </c>
      <c r="J662" s="1">
        <v>12</v>
      </c>
      <c r="K662" s="1">
        <v>13</v>
      </c>
      <c r="L662" s="1">
        <v>12</v>
      </c>
      <c r="M662" s="1">
        <v>13</v>
      </c>
      <c r="N662" s="1">
        <v>10</v>
      </c>
      <c r="O662" s="1">
        <v>15</v>
      </c>
      <c r="P662" s="1">
        <v>14</v>
      </c>
      <c r="Q662" s="1">
        <v>13</v>
      </c>
      <c r="R662" s="1">
        <v>13</v>
      </c>
    </row>
    <row r="663" spans="1:18" ht="15" customHeight="1" thickBot="1" x14ac:dyDescent="0.3">
      <c r="A663" s="33" t="s">
        <v>1096</v>
      </c>
      <c r="B663" s="17" t="s">
        <v>1557</v>
      </c>
      <c r="C663" s="17" t="s">
        <v>12</v>
      </c>
      <c r="D663" s="25">
        <f t="shared" si="10"/>
        <v>9.8571428571428577</v>
      </c>
      <c r="E663" s="1">
        <v>9</v>
      </c>
      <c r="F663" s="1">
        <v>13</v>
      </c>
      <c r="G663" s="1">
        <v>11</v>
      </c>
      <c r="H663" s="1">
        <v>12</v>
      </c>
      <c r="I663" s="1">
        <v>13</v>
      </c>
      <c r="J663" s="1">
        <v>12</v>
      </c>
      <c r="K663" s="1">
        <v>12</v>
      </c>
      <c r="L663" s="1">
        <v>8</v>
      </c>
      <c r="M663" s="1">
        <v>9</v>
      </c>
      <c r="N663" s="1">
        <v>4</v>
      </c>
      <c r="O663" s="1">
        <v>12</v>
      </c>
      <c r="P663" s="1">
        <v>8</v>
      </c>
      <c r="Q663" s="1">
        <v>7</v>
      </c>
      <c r="R663" s="1">
        <v>8</v>
      </c>
    </row>
    <row r="664" spans="1:18" ht="15" customHeight="1" thickBot="1" x14ac:dyDescent="0.3">
      <c r="A664" s="33" t="s">
        <v>1096</v>
      </c>
      <c r="B664" s="17" t="s">
        <v>1559</v>
      </c>
      <c r="C664" s="17" t="s">
        <v>12</v>
      </c>
      <c r="D664" s="25">
        <f t="shared" si="10"/>
        <v>9.7142857142857135</v>
      </c>
      <c r="E664" s="1">
        <v>10</v>
      </c>
      <c r="F664" s="1">
        <v>11</v>
      </c>
      <c r="G664" s="1">
        <v>11</v>
      </c>
      <c r="H664" s="1">
        <v>9</v>
      </c>
      <c r="I664" s="1">
        <v>13</v>
      </c>
      <c r="J664" s="1">
        <v>14</v>
      </c>
      <c r="K664" s="1">
        <v>16</v>
      </c>
      <c r="L664" s="1">
        <v>1</v>
      </c>
      <c r="M664" s="1">
        <v>11</v>
      </c>
      <c r="N664" s="1">
        <v>3</v>
      </c>
      <c r="O664" s="1">
        <v>13</v>
      </c>
      <c r="P664" s="1">
        <v>9</v>
      </c>
      <c r="Q664" s="1">
        <v>8</v>
      </c>
      <c r="R664" s="1">
        <v>7</v>
      </c>
    </row>
    <row r="665" spans="1:18" ht="15" customHeight="1" thickBot="1" x14ac:dyDescent="0.3">
      <c r="A665" s="33" t="s">
        <v>1096</v>
      </c>
      <c r="B665" s="17" t="s">
        <v>1561</v>
      </c>
      <c r="C665" s="17" t="s">
        <v>566</v>
      </c>
      <c r="D665" s="25">
        <f t="shared" si="10"/>
        <v>12.071428571428571</v>
      </c>
      <c r="E665" s="1">
        <v>8</v>
      </c>
      <c r="F665" s="1">
        <v>13</v>
      </c>
      <c r="G665" s="1">
        <v>11</v>
      </c>
      <c r="H665" s="1">
        <v>12</v>
      </c>
      <c r="I665" s="1">
        <v>13</v>
      </c>
      <c r="J665" s="1">
        <v>12</v>
      </c>
      <c r="K665" s="1">
        <v>15</v>
      </c>
      <c r="L665" s="1">
        <v>9</v>
      </c>
      <c r="M665" s="1">
        <v>10</v>
      </c>
      <c r="N665" s="1">
        <v>13</v>
      </c>
      <c r="O665" s="1">
        <v>15</v>
      </c>
      <c r="P665" s="1">
        <v>13</v>
      </c>
      <c r="Q665" s="1">
        <v>12</v>
      </c>
      <c r="R665" s="1">
        <v>13</v>
      </c>
    </row>
    <row r="666" spans="1:18" ht="15" customHeight="1" thickBot="1" x14ac:dyDescent="0.3">
      <c r="A666" s="33" t="s">
        <v>1096</v>
      </c>
      <c r="B666" s="17" t="s">
        <v>1562</v>
      </c>
      <c r="C666" s="17" t="s">
        <v>64</v>
      </c>
      <c r="D666" s="25">
        <f t="shared" si="10"/>
        <v>13.857142857142858</v>
      </c>
      <c r="E666" s="1">
        <v>15</v>
      </c>
      <c r="F666" s="1">
        <v>14</v>
      </c>
      <c r="G666" s="1">
        <v>14</v>
      </c>
      <c r="H666" s="1">
        <v>14</v>
      </c>
      <c r="I666" s="1">
        <v>13</v>
      </c>
      <c r="J666" s="1">
        <v>13</v>
      </c>
      <c r="K666" s="1">
        <v>16</v>
      </c>
      <c r="L666" s="1">
        <v>12</v>
      </c>
      <c r="M666" s="1">
        <v>10</v>
      </c>
      <c r="N666" s="1">
        <v>15</v>
      </c>
      <c r="O666" s="1">
        <v>12</v>
      </c>
      <c r="P666" s="1">
        <v>16</v>
      </c>
      <c r="Q666" s="1">
        <v>13</v>
      </c>
      <c r="R666" s="1">
        <v>17</v>
      </c>
    </row>
    <row r="667" spans="1:18" ht="15" customHeight="1" thickBot="1" x14ac:dyDescent="0.3">
      <c r="A667" s="33" t="s">
        <v>1096</v>
      </c>
      <c r="B667" s="17" t="s">
        <v>1563</v>
      </c>
      <c r="C667" s="17" t="s">
        <v>189</v>
      </c>
      <c r="D667" s="25">
        <f t="shared" si="10"/>
        <v>9.8571428571428577</v>
      </c>
      <c r="E667" s="1">
        <v>12</v>
      </c>
      <c r="F667" s="1">
        <v>9</v>
      </c>
      <c r="G667" s="1">
        <v>11</v>
      </c>
      <c r="H667" s="1">
        <v>10</v>
      </c>
      <c r="I667" s="1">
        <v>8</v>
      </c>
      <c r="J667" s="1">
        <v>6</v>
      </c>
      <c r="K667" s="1">
        <v>14</v>
      </c>
      <c r="L667" s="1">
        <v>18</v>
      </c>
      <c r="M667" s="1">
        <v>5</v>
      </c>
      <c r="N667" s="1">
        <v>9</v>
      </c>
      <c r="O667" s="1">
        <v>10</v>
      </c>
      <c r="P667" s="1">
        <v>9</v>
      </c>
      <c r="Q667" s="1">
        <v>8</v>
      </c>
      <c r="R667" s="1">
        <v>9</v>
      </c>
    </row>
    <row r="668" spans="1:18" ht="15" customHeight="1" thickBot="1" x14ac:dyDescent="0.3">
      <c r="A668" s="33" t="s">
        <v>1096</v>
      </c>
      <c r="B668" s="17" t="s">
        <v>1563</v>
      </c>
      <c r="C668" s="17" t="s">
        <v>480</v>
      </c>
      <c r="D668" s="25">
        <f t="shared" si="10"/>
        <v>12.714285714285714</v>
      </c>
      <c r="E668" s="1">
        <v>8</v>
      </c>
      <c r="F668" s="1">
        <v>13</v>
      </c>
      <c r="G668" s="1">
        <v>14</v>
      </c>
      <c r="H668" s="1">
        <v>14</v>
      </c>
      <c r="I668" s="1">
        <v>13</v>
      </c>
      <c r="J668" s="1">
        <v>13</v>
      </c>
      <c r="K668" s="1">
        <v>12</v>
      </c>
      <c r="L668" s="1">
        <v>14</v>
      </c>
      <c r="M668" s="1">
        <v>10</v>
      </c>
      <c r="N668" s="1">
        <v>15</v>
      </c>
      <c r="O668" s="1">
        <v>12</v>
      </c>
      <c r="P668" s="1">
        <v>13</v>
      </c>
      <c r="Q668" s="1">
        <v>13</v>
      </c>
      <c r="R668" s="1">
        <v>14</v>
      </c>
    </row>
    <row r="669" spans="1:18" ht="15" customHeight="1" thickBot="1" x14ac:dyDescent="0.3">
      <c r="A669" s="33" t="s">
        <v>1096</v>
      </c>
      <c r="B669" s="17" t="s">
        <v>1564</v>
      </c>
      <c r="C669" s="17" t="s">
        <v>683</v>
      </c>
      <c r="D669" s="25">
        <f t="shared" si="10"/>
        <v>11.214285714285714</v>
      </c>
      <c r="E669" s="1">
        <v>16</v>
      </c>
      <c r="F669" s="1">
        <v>12</v>
      </c>
      <c r="G669" s="1">
        <v>8</v>
      </c>
      <c r="H669" s="1">
        <v>13</v>
      </c>
      <c r="I669" s="1">
        <v>10</v>
      </c>
      <c r="J669" s="1">
        <v>11</v>
      </c>
      <c r="K669" s="1">
        <v>12</v>
      </c>
      <c r="L669" s="1">
        <v>15</v>
      </c>
      <c r="M669" s="1">
        <v>5</v>
      </c>
      <c r="N669" s="1">
        <v>13</v>
      </c>
      <c r="O669" s="1">
        <v>6</v>
      </c>
      <c r="P669" s="1">
        <v>11</v>
      </c>
      <c r="Q669" s="1">
        <v>12</v>
      </c>
      <c r="R669" s="1">
        <v>13</v>
      </c>
    </row>
    <row r="670" spans="1:18" ht="15" customHeight="1" thickBot="1" x14ac:dyDescent="0.3">
      <c r="A670" s="33" t="s">
        <v>1096</v>
      </c>
      <c r="B670" s="17" t="s">
        <v>1565</v>
      </c>
      <c r="C670" s="17" t="s">
        <v>116</v>
      </c>
      <c r="D670" s="25">
        <f t="shared" si="10"/>
        <v>11.785714285714286</v>
      </c>
      <c r="E670" s="1">
        <v>14</v>
      </c>
      <c r="F670" s="1">
        <v>13</v>
      </c>
      <c r="G670" s="1">
        <v>16</v>
      </c>
      <c r="H670" s="1">
        <v>12</v>
      </c>
      <c r="I670" s="1">
        <v>12</v>
      </c>
      <c r="J670" s="1">
        <v>12</v>
      </c>
      <c r="K670" s="1">
        <v>12</v>
      </c>
      <c r="L670" s="1">
        <v>7</v>
      </c>
      <c r="M670" s="1">
        <v>10</v>
      </c>
      <c r="N670" s="1">
        <v>7</v>
      </c>
      <c r="O670" s="1">
        <v>13</v>
      </c>
      <c r="P670" s="1">
        <v>14</v>
      </c>
      <c r="Q670" s="1">
        <v>10</v>
      </c>
      <c r="R670" s="1">
        <v>13</v>
      </c>
    </row>
    <row r="671" spans="1:18" ht="15" customHeight="1" thickBot="1" x14ac:dyDescent="0.3">
      <c r="A671" s="33" t="s">
        <v>1096</v>
      </c>
      <c r="B671" s="17" t="s">
        <v>1566</v>
      </c>
      <c r="C671" s="17" t="s">
        <v>64</v>
      </c>
      <c r="D671" s="25">
        <f t="shared" si="10"/>
        <v>11</v>
      </c>
      <c r="E671" s="1">
        <v>7</v>
      </c>
      <c r="F671" s="1">
        <v>13</v>
      </c>
      <c r="G671" s="1">
        <v>7</v>
      </c>
      <c r="H671" s="1">
        <v>12</v>
      </c>
      <c r="I671" s="1">
        <v>10</v>
      </c>
      <c r="J671" s="1">
        <v>12</v>
      </c>
      <c r="K671" s="1">
        <v>13</v>
      </c>
      <c r="L671" s="1">
        <v>11</v>
      </c>
      <c r="M671" s="1">
        <v>5</v>
      </c>
      <c r="N671" s="1">
        <v>13</v>
      </c>
      <c r="O671" s="1">
        <v>12</v>
      </c>
      <c r="P671" s="1">
        <v>13</v>
      </c>
      <c r="Q671" s="1">
        <v>12</v>
      </c>
      <c r="R671" s="1">
        <v>14</v>
      </c>
    </row>
    <row r="672" spans="1:18" ht="15" customHeight="1" thickBot="1" x14ac:dyDescent="0.3">
      <c r="A672" s="33" t="s">
        <v>1096</v>
      </c>
      <c r="B672" s="17" t="s">
        <v>1567</v>
      </c>
      <c r="C672" s="17" t="s">
        <v>238</v>
      </c>
      <c r="D672" s="25">
        <f t="shared" si="10"/>
        <v>11.5</v>
      </c>
      <c r="E672" s="1">
        <v>10</v>
      </c>
      <c r="F672" s="1">
        <v>12</v>
      </c>
      <c r="G672" s="1">
        <v>13</v>
      </c>
      <c r="H672" s="1">
        <v>12</v>
      </c>
      <c r="I672" s="1">
        <v>11</v>
      </c>
      <c r="J672" s="1">
        <v>10</v>
      </c>
      <c r="K672" s="1">
        <v>13</v>
      </c>
      <c r="L672" s="1">
        <v>12</v>
      </c>
      <c r="M672" s="1">
        <v>8</v>
      </c>
      <c r="N672" s="1">
        <v>13</v>
      </c>
      <c r="O672" s="1">
        <v>8</v>
      </c>
      <c r="P672" s="1">
        <v>14</v>
      </c>
      <c r="Q672" s="1">
        <v>10</v>
      </c>
      <c r="R672" s="1">
        <v>15</v>
      </c>
    </row>
    <row r="673" spans="1:18" ht="15" customHeight="1" thickBot="1" x14ac:dyDescent="0.3">
      <c r="A673" s="33" t="s">
        <v>1096</v>
      </c>
      <c r="B673" s="17" t="s">
        <v>1569</v>
      </c>
      <c r="C673" s="17" t="s">
        <v>167</v>
      </c>
      <c r="D673" s="25">
        <f t="shared" si="10"/>
        <v>11.928571428571429</v>
      </c>
      <c r="E673" s="1">
        <v>11</v>
      </c>
      <c r="F673" s="1">
        <v>12</v>
      </c>
      <c r="G673" s="1">
        <v>13</v>
      </c>
      <c r="H673" s="1">
        <v>13</v>
      </c>
      <c r="I673" s="1">
        <v>12</v>
      </c>
      <c r="J673" s="1">
        <v>11</v>
      </c>
      <c r="K673" s="1">
        <v>13</v>
      </c>
      <c r="L673" s="1">
        <v>14</v>
      </c>
      <c r="M673" s="1">
        <v>8</v>
      </c>
      <c r="N673" s="1">
        <v>14</v>
      </c>
      <c r="O673" s="1">
        <v>8</v>
      </c>
      <c r="P673" s="1">
        <v>13</v>
      </c>
      <c r="Q673" s="1">
        <v>13</v>
      </c>
      <c r="R673" s="1">
        <v>12</v>
      </c>
    </row>
    <row r="674" spans="1:18" ht="15" customHeight="1" thickBot="1" x14ac:dyDescent="0.3">
      <c r="A674" s="33" t="s">
        <v>1096</v>
      </c>
      <c r="B674" s="17" t="s">
        <v>1571</v>
      </c>
      <c r="C674" s="17" t="s">
        <v>289</v>
      </c>
      <c r="D674" s="25">
        <f t="shared" si="10"/>
        <v>11.785714285714286</v>
      </c>
      <c r="E674" s="1">
        <v>12</v>
      </c>
      <c r="F674" s="1">
        <v>13</v>
      </c>
      <c r="G674" s="1">
        <v>11</v>
      </c>
      <c r="H674" s="1">
        <v>10</v>
      </c>
      <c r="I674" s="1">
        <v>11</v>
      </c>
      <c r="J674" s="1">
        <v>10</v>
      </c>
      <c r="K674" s="1">
        <v>12</v>
      </c>
      <c r="L674" s="1">
        <v>13</v>
      </c>
      <c r="M674" s="1">
        <v>7</v>
      </c>
      <c r="N674" s="1">
        <v>13</v>
      </c>
      <c r="O674" s="1">
        <v>12</v>
      </c>
      <c r="P674" s="1">
        <v>14</v>
      </c>
      <c r="Q674" s="1">
        <v>13</v>
      </c>
      <c r="R674" s="1">
        <v>14</v>
      </c>
    </row>
    <row r="675" spans="1:18" ht="15" customHeight="1" thickBot="1" x14ac:dyDescent="0.3">
      <c r="A675" s="33" t="s">
        <v>1096</v>
      </c>
      <c r="B675" s="17" t="s">
        <v>1573</v>
      </c>
      <c r="C675" s="17" t="s">
        <v>182</v>
      </c>
      <c r="D675" s="25">
        <f t="shared" si="10"/>
        <v>11.928571428571429</v>
      </c>
      <c r="E675" s="1">
        <v>11</v>
      </c>
      <c r="F675" s="1">
        <v>12</v>
      </c>
      <c r="G675" s="1">
        <v>15</v>
      </c>
      <c r="H675" s="1">
        <v>13</v>
      </c>
      <c r="I675" s="1">
        <v>13</v>
      </c>
      <c r="J675" s="1">
        <v>11</v>
      </c>
      <c r="K675" s="1">
        <v>13</v>
      </c>
      <c r="L675" s="1">
        <v>11</v>
      </c>
      <c r="M675" s="1">
        <v>8</v>
      </c>
      <c r="N675" s="1">
        <v>12</v>
      </c>
      <c r="O675" s="1">
        <v>12</v>
      </c>
      <c r="P675" s="1">
        <v>12</v>
      </c>
      <c r="Q675" s="1">
        <v>11</v>
      </c>
      <c r="R675" s="1">
        <v>13</v>
      </c>
    </row>
    <row r="676" spans="1:18" ht="15" customHeight="1" thickBot="1" x14ac:dyDescent="0.3">
      <c r="A676" s="33" t="s">
        <v>1096</v>
      </c>
      <c r="B676" s="17" t="s">
        <v>1575</v>
      </c>
      <c r="C676" s="17" t="s">
        <v>763</v>
      </c>
      <c r="D676" s="25">
        <f t="shared" si="10"/>
        <v>9.6428571428571423</v>
      </c>
      <c r="E676" s="1">
        <v>11</v>
      </c>
      <c r="F676" s="1">
        <v>9</v>
      </c>
      <c r="G676" s="1">
        <v>11</v>
      </c>
      <c r="H676" s="1">
        <v>10</v>
      </c>
      <c r="I676" s="1">
        <v>7</v>
      </c>
      <c r="J676" s="1">
        <v>10</v>
      </c>
      <c r="K676" s="1">
        <v>13</v>
      </c>
      <c r="L676" s="1">
        <v>13</v>
      </c>
      <c r="M676" s="1">
        <v>6</v>
      </c>
      <c r="N676" s="1">
        <v>13</v>
      </c>
      <c r="O676" s="1">
        <v>6</v>
      </c>
      <c r="P676" s="1">
        <v>7</v>
      </c>
      <c r="Q676" s="1">
        <v>9</v>
      </c>
      <c r="R676" s="1">
        <v>10</v>
      </c>
    </row>
    <row r="677" spans="1:18" ht="15" customHeight="1" thickBot="1" x14ac:dyDescent="0.3">
      <c r="A677" s="27" t="s">
        <v>1097</v>
      </c>
      <c r="B677" s="17" t="s">
        <v>1577</v>
      </c>
      <c r="C677" s="17" t="s">
        <v>12</v>
      </c>
      <c r="D677" s="25">
        <f t="shared" si="10"/>
        <v>8.9285714285714288</v>
      </c>
      <c r="E677" s="1">
        <v>6</v>
      </c>
      <c r="F677" s="1">
        <v>10</v>
      </c>
      <c r="G677" s="1">
        <v>11</v>
      </c>
      <c r="H677" s="1">
        <v>8</v>
      </c>
      <c r="I677" s="1">
        <v>10</v>
      </c>
      <c r="J677" s="1">
        <v>9</v>
      </c>
      <c r="K677" s="1">
        <v>12</v>
      </c>
      <c r="L677" s="1">
        <v>3</v>
      </c>
      <c r="M677" s="1">
        <v>7</v>
      </c>
      <c r="N677" s="1">
        <v>3</v>
      </c>
      <c r="O677" s="1">
        <v>12</v>
      </c>
      <c r="P677" s="1">
        <v>14</v>
      </c>
      <c r="Q677" s="1">
        <v>8</v>
      </c>
      <c r="R677" s="1">
        <v>12</v>
      </c>
    </row>
    <row r="678" spans="1:18" ht="15" customHeight="1" thickBot="1" x14ac:dyDescent="0.3">
      <c r="A678" s="27" t="s">
        <v>1097</v>
      </c>
      <c r="B678" s="17" t="s">
        <v>1580</v>
      </c>
      <c r="C678" s="17" t="s">
        <v>484</v>
      </c>
      <c r="D678" s="25">
        <f t="shared" si="10"/>
        <v>10.571428571428571</v>
      </c>
      <c r="E678" s="1">
        <v>10</v>
      </c>
      <c r="F678" s="1">
        <v>13</v>
      </c>
      <c r="G678" s="1">
        <v>9</v>
      </c>
      <c r="H678" s="1">
        <v>10</v>
      </c>
      <c r="I678" s="1">
        <v>13</v>
      </c>
      <c r="J678" s="1">
        <v>12</v>
      </c>
      <c r="K678" s="1">
        <v>16</v>
      </c>
      <c r="L678" s="1">
        <v>6</v>
      </c>
      <c r="M678" s="1">
        <v>7</v>
      </c>
      <c r="N678" s="1">
        <v>9</v>
      </c>
      <c r="O678" s="1">
        <v>12</v>
      </c>
      <c r="P678" s="1">
        <v>10</v>
      </c>
      <c r="Q678" s="1">
        <v>11</v>
      </c>
      <c r="R678" s="1">
        <v>10</v>
      </c>
    </row>
    <row r="679" spans="1:18" ht="15" customHeight="1" thickBot="1" x14ac:dyDescent="0.3">
      <c r="A679" s="27" t="s">
        <v>1097</v>
      </c>
      <c r="B679" s="17" t="s">
        <v>1582</v>
      </c>
      <c r="C679" s="17" t="s">
        <v>24</v>
      </c>
      <c r="D679" s="25">
        <f t="shared" si="10"/>
        <v>13.285714285714286</v>
      </c>
      <c r="E679" s="1">
        <v>12</v>
      </c>
      <c r="F679" s="1">
        <v>14</v>
      </c>
      <c r="G679" s="1">
        <v>13</v>
      </c>
      <c r="H679" s="1">
        <v>14</v>
      </c>
      <c r="I679" s="1">
        <v>13</v>
      </c>
      <c r="J679" s="1">
        <v>14</v>
      </c>
      <c r="K679" s="1">
        <v>14</v>
      </c>
      <c r="L679" s="1">
        <v>11</v>
      </c>
      <c r="M679" s="1">
        <v>12</v>
      </c>
      <c r="N679" s="1">
        <v>11</v>
      </c>
      <c r="O679" s="1">
        <v>16</v>
      </c>
      <c r="P679" s="1">
        <v>14</v>
      </c>
      <c r="Q679" s="1">
        <v>12</v>
      </c>
      <c r="R679" s="1">
        <v>16</v>
      </c>
    </row>
    <row r="680" spans="1:18" ht="15" customHeight="1" thickBot="1" x14ac:dyDescent="0.3">
      <c r="A680" s="27" t="s">
        <v>1097</v>
      </c>
      <c r="B680" s="17" t="s">
        <v>1583</v>
      </c>
      <c r="C680" s="17" t="s">
        <v>182</v>
      </c>
      <c r="D680" s="25">
        <f t="shared" si="10"/>
        <v>11.5</v>
      </c>
      <c r="E680" s="1">
        <v>11</v>
      </c>
      <c r="F680" s="1">
        <v>12</v>
      </c>
      <c r="G680" s="1">
        <v>12</v>
      </c>
      <c r="H680" s="1">
        <v>12</v>
      </c>
      <c r="I680" s="1">
        <v>13</v>
      </c>
      <c r="J680" s="1">
        <v>12</v>
      </c>
      <c r="K680" s="1">
        <v>15</v>
      </c>
      <c r="L680" s="1">
        <v>7</v>
      </c>
      <c r="M680" s="1">
        <v>10</v>
      </c>
      <c r="N680" s="1">
        <v>10</v>
      </c>
      <c r="O680" s="1">
        <v>12</v>
      </c>
      <c r="P680" s="1">
        <v>12</v>
      </c>
      <c r="Q680" s="1">
        <v>10</v>
      </c>
      <c r="R680" s="1">
        <v>13</v>
      </c>
    </row>
    <row r="681" spans="1:18" ht="15" customHeight="1" thickBot="1" x14ac:dyDescent="0.3">
      <c r="A681" s="27" t="s">
        <v>1097</v>
      </c>
      <c r="B681" s="17" t="s">
        <v>1584</v>
      </c>
      <c r="C681" s="17" t="s">
        <v>470</v>
      </c>
      <c r="D681" s="25">
        <f t="shared" si="10"/>
        <v>12.642857142857142</v>
      </c>
      <c r="E681" s="1">
        <v>14</v>
      </c>
      <c r="F681" s="1">
        <v>14</v>
      </c>
      <c r="G681" s="1">
        <v>13</v>
      </c>
      <c r="H681" s="1">
        <v>14</v>
      </c>
      <c r="I681" s="1">
        <v>11</v>
      </c>
      <c r="J681" s="1">
        <v>13</v>
      </c>
      <c r="K681" s="1">
        <v>15</v>
      </c>
      <c r="L681" s="1">
        <v>7</v>
      </c>
      <c r="M681" s="1">
        <v>14</v>
      </c>
      <c r="N681" s="1">
        <v>10</v>
      </c>
      <c r="O681" s="1">
        <v>13</v>
      </c>
      <c r="P681" s="1">
        <v>13</v>
      </c>
      <c r="Q681" s="1">
        <v>12</v>
      </c>
      <c r="R681" s="1">
        <v>14</v>
      </c>
    </row>
    <row r="682" spans="1:18" ht="15" customHeight="1" thickBot="1" x14ac:dyDescent="0.3">
      <c r="A682" s="27" t="s">
        <v>1097</v>
      </c>
      <c r="B682" s="17" t="s">
        <v>1586</v>
      </c>
      <c r="C682" s="17" t="s">
        <v>182</v>
      </c>
      <c r="D682" s="25">
        <f t="shared" si="10"/>
        <v>12.071428571428571</v>
      </c>
      <c r="E682" s="1">
        <v>14</v>
      </c>
      <c r="F682" s="1">
        <v>13</v>
      </c>
      <c r="G682" s="1">
        <v>13</v>
      </c>
      <c r="H682" s="1">
        <v>13</v>
      </c>
      <c r="I682" s="1">
        <v>12</v>
      </c>
      <c r="J682" s="1">
        <v>8</v>
      </c>
      <c r="K682" s="1">
        <v>11</v>
      </c>
      <c r="L682" s="1">
        <v>9</v>
      </c>
      <c r="M682" s="1">
        <v>12</v>
      </c>
      <c r="N682" s="1">
        <v>12</v>
      </c>
      <c r="O682" s="1">
        <v>13</v>
      </c>
      <c r="P682" s="1">
        <v>14</v>
      </c>
      <c r="Q682" s="1">
        <v>12</v>
      </c>
      <c r="R682" s="1">
        <v>13</v>
      </c>
    </row>
    <row r="683" spans="1:18" ht="15" customHeight="1" thickBot="1" x14ac:dyDescent="0.3">
      <c r="A683" s="27" t="s">
        <v>1097</v>
      </c>
      <c r="B683" s="17" t="s">
        <v>1588</v>
      </c>
      <c r="C683" s="17" t="s">
        <v>37</v>
      </c>
      <c r="D683" s="25">
        <f t="shared" si="10"/>
        <v>12.285714285714286</v>
      </c>
      <c r="E683" s="1">
        <v>14</v>
      </c>
      <c r="F683" s="1">
        <v>13</v>
      </c>
      <c r="G683" s="1">
        <v>14</v>
      </c>
      <c r="H683" s="1">
        <v>13</v>
      </c>
      <c r="I683" s="1">
        <v>13</v>
      </c>
      <c r="J683" s="1">
        <v>9</v>
      </c>
      <c r="K683" s="1">
        <v>14</v>
      </c>
      <c r="L683" s="1">
        <v>10</v>
      </c>
      <c r="M683" s="1">
        <v>14</v>
      </c>
      <c r="N683" s="1">
        <v>8</v>
      </c>
      <c r="O683" s="1">
        <v>13</v>
      </c>
      <c r="P683" s="1">
        <v>13</v>
      </c>
      <c r="Q683" s="1">
        <v>13</v>
      </c>
      <c r="R683" s="1">
        <v>11</v>
      </c>
    </row>
    <row r="684" spans="1:18" ht="15" customHeight="1" thickBot="1" x14ac:dyDescent="0.3">
      <c r="A684" s="27" t="s">
        <v>1097</v>
      </c>
      <c r="B684" s="17" t="s">
        <v>1589</v>
      </c>
      <c r="C684" s="17" t="s">
        <v>37</v>
      </c>
      <c r="D684" s="25">
        <f t="shared" si="10"/>
        <v>13.5</v>
      </c>
      <c r="E684" s="1">
        <v>16</v>
      </c>
      <c r="F684" s="1">
        <v>12</v>
      </c>
      <c r="G684" s="1">
        <v>13</v>
      </c>
      <c r="H684" s="1">
        <v>12</v>
      </c>
      <c r="I684" s="1">
        <v>14</v>
      </c>
      <c r="J684" s="1">
        <v>14</v>
      </c>
      <c r="K684" s="1">
        <v>16</v>
      </c>
      <c r="L684" s="1">
        <v>10</v>
      </c>
      <c r="M684" s="1">
        <v>12</v>
      </c>
      <c r="N684" s="1">
        <v>12</v>
      </c>
      <c r="O684" s="1">
        <v>13</v>
      </c>
      <c r="P684" s="1">
        <v>15</v>
      </c>
      <c r="Q684" s="1">
        <v>14</v>
      </c>
      <c r="R684" s="1">
        <v>16</v>
      </c>
    </row>
    <row r="685" spans="1:18" ht="15" customHeight="1" thickBot="1" x14ac:dyDescent="0.3">
      <c r="A685" s="27" t="s">
        <v>1097</v>
      </c>
      <c r="B685" s="17" t="s">
        <v>1590</v>
      </c>
      <c r="C685" s="17" t="s">
        <v>238</v>
      </c>
      <c r="D685" s="25">
        <f t="shared" si="10"/>
        <v>13.214285714285714</v>
      </c>
      <c r="E685" s="1">
        <v>14</v>
      </c>
      <c r="F685" s="1">
        <v>14</v>
      </c>
      <c r="G685" s="1">
        <v>16</v>
      </c>
      <c r="H685" s="1">
        <v>13</v>
      </c>
      <c r="I685" s="1">
        <v>13</v>
      </c>
      <c r="J685" s="1">
        <v>14</v>
      </c>
      <c r="K685" s="1">
        <v>15</v>
      </c>
      <c r="L685" s="1">
        <v>10</v>
      </c>
      <c r="M685" s="1">
        <v>14</v>
      </c>
      <c r="N685" s="1">
        <v>12</v>
      </c>
      <c r="O685" s="1">
        <v>10</v>
      </c>
      <c r="P685" s="1">
        <v>16</v>
      </c>
      <c r="Q685" s="1">
        <v>9</v>
      </c>
      <c r="R685" s="1">
        <v>15</v>
      </c>
    </row>
    <row r="686" spans="1:18" ht="15" customHeight="1" thickBot="1" x14ac:dyDescent="0.3">
      <c r="A686" s="27" t="s">
        <v>1097</v>
      </c>
      <c r="B686" s="17" t="s">
        <v>1592</v>
      </c>
      <c r="C686" s="17" t="s">
        <v>100</v>
      </c>
      <c r="D686" s="25">
        <f t="shared" si="10"/>
        <v>10.928571428571429</v>
      </c>
      <c r="E686" s="1">
        <v>13</v>
      </c>
      <c r="F686" s="1">
        <v>13</v>
      </c>
      <c r="G686" s="1">
        <v>10</v>
      </c>
      <c r="H686" s="1">
        <v>12</v>
      </c>
      <c r="I686" s="1">
        <v>11</v>
      </c>
      <c r="J686" s="1">
        <v>12</v>
      </c>
      <c r="K686" s="1">
        <v>14</v>
      </c>
      <c r="L686" s="1">
        <v>11</v>
      </c>
      <c r="M686" s="1">
        <v>8</v>
      </c>
      <c r="N686" s="1">
        <v>10</v>
      </c>
      <c r="O686" s="1">
        <v>5</v>
      </c>
      <c r="P686" s="1">
        <v>11</v>
      </c>
      <c r="Q686" s="1">
        <v>11</v>
      </c>
      <c r="R686" s="1">
        <v>12</v>
      </c>
    </row>
    <row r="687" spans="1:18" ht="15" customHeight="1" thickBot="1" x14ac:dyDescent="0.3">
      <c r="A687" s="27" t="s">
        <v>1097</v>
      </c>
      <c r="B687" s="17" t="s">
        <v>1595</v>
      </c>
      <c r="C687" s="17" t="s">
        <v>238</v>
      </c>
      <c r="D687" s="25">
        <f t="shared" si="10"/>
        <v>10</v>
      </c>
      <c r="E687" s="1">
        <v>12</v>
      </c>
      <c r="F687" s="1">
        <v>10</v>
      </c>
      <c r="G687" s="1">
        <v>11</v>
      </c>
      <c r="H687" s="1">
        <v>9</v>
      </c>
      <c r="I687" s="1">
        <v>10</v>
      </c>
      <c r="J687" s="1">
        <v>13</v>
      </c>
      <c r="K687" s="1">
        <v>14</v>
      </c>
      <c r="L687" s="1">
        <v>8</v>
      </c>
      <c r="M687" s="1">
        <v>7</v>
      </c>
      <c r="N687" s="1">
        <v>10</v>
      </c>
      <c r="O687" s="1">
        <v>7</v>
      </c>
      <c r="P687" s="1">
        <v>9</v>
      </c>
      <c r="Q687" s="1">
        <v>10</v>
      </c>
      <c r="R687" s="1">
        <v>10</v>
      </c>
    </row>
    <row r="688" spans="1:18" ht="15" customHeight="1" thickBot="1" x14ac:dyDescent="0.3">
      <c r="A688" s="27" t="s">
        <v>1097</v>
      </c>
      <c r="B688" s="17" t="s">
        <v>1598</v>
      </c>
      <c r="C688" s="17" t="s">
        <v>338</v>
      </c>
      <c r="D688" s="25">
        <f t="shared" si="10"/>
        <v>11.428571428571429</v>
      </c>
      <c r="E688" s="1">
        <v>11</v>
      </c>
      <c r="F688" s="1">
        <v>12</v>
      </c>
      <c r="G688" s="1">
        <v>10</v>
      </c>
      <c r="H688" s="1">
        <v>10</v>
      </c>
      <c r="I688" s="1">
        <v>10</v>
      </c>
      <c r="J688" s="1">
        <v>11</v>
      </c>
      <c r="K688" s="1">
        <v>19</v>
      </c>
      <c r="L688" s="1">
        <v>13</v>
      </c>
      <c r="M688" s="1">
        <v>7</v>
      </c>
      <c r="N688" s="1">
        <v>12</v>
      </c>
      <c r="O688" s="1">
        <v>7</v>
      </c>
      <c r="P688" s="1">
        <v>13</v>
      </c>
      <c r="Q688" s="1">
        <v>13</v>
      </c>
      <c r="R688" s="1">
        <v>12</v>
      </c>
    </row>
    <row r="689" spans="1:18" ht="15" customHeight="1" thickBot="1" x14ac:dyDescent="0.3">
      <c r="A689" s="27" t="s">
        <v>1097</v>
      </c>
      <c r="B689" s="17" t="s">
        <v>1599</v>
      </c>
      <c r="C689" s="17" t="s">
        <v>24</v>
      </c>
      <c r="D689" s="25">
        <f t="shared" si="10"/>
        <v>10.5</v>
      </c>
      <c r="E689" s="1">
        <v>7</v>
      </c>
      <c r="F689" s="1">
        <v>12</v>
      </c>
      <c r="G689" s="1">
        <v>10</v>
      </c>
      <c r="H689" s="1">
        <v>10</v>
      </c>
      <c r="I689" s="1">
        <v>11</v>
      </c>
      <c r="J689" s="1">
        <v>11</v>
      </c>
      <c r="K689" s="1">
        <v>9</v>
      </c>
      <c r="L689" s="1">
        <v>11</v>
      </c>
      <c r="M689" s="1">
        <v>6</v>
      </c>
      <c r="N689" s="1">
        <v>12</v>
      </c>
      <c r="O689" s="1">
        <v>11</v>
      </c>
      <c r="P689" s="1">
        <v>12</v>
      </c>
      <c r="Q689" s="1">
        <v>12</v>
      </c>
      <c r="R689" s="1">
        <v>13</v>
      </c>
    </row>
    <row r="690" spans="1:18" ht="15" customHeight="1" thickBot="1" x14ac:dyDescent="0.3">
      <c r="A690" s="27" t="s">
        <v>1097</v>
      </c>
      <c r="B690" s="17" t="s">
        <v>1601</v>
      </c>
      <c r="C690" s="17" t="s">
        <v>12</v>
      </c>
      <c r="D690" s="25">
        <f t="shared" si="10"/>
        <v>9.7142857142857135</v>
      </c>
      <c r="E690" s="1">
        <v>7</v>
      </c>
      <c r="F690" s="1">
        <v>11</v>
      </c>
      <c r="G690" s="1">
        <v>14</v>
      </c>
      <c r="H690" s="1">
        <v>10</v>
      </c>
      <c r="I690" s="1">
        <v>11</v>
      </c>
      <c r="J690" s="1">
        <v>11</v>
      </c>
      <c r="K690" s="1">
        <v>14</v>
      </c>
      <c r="L690" s="1">
        <v>5</v>
      </c>
      <c r="M690" s="1">
        <v>8</v>
      </c>
      <c r="N690" s="1">
        <v>7</v>
      </c>
      <c r="O690" s="1">
        <v>11</v>
      </c>
      <c r="P690" s="1">
        <v>10</v>
      </c>
      <c r="Q690" s="1">
        <v>8</v>
      </c>
      <c r="R690" s="1">
        <v>9</v>
      </c>
    </row>
    <row r="691" spans="1:18" ht="15" customHeight="1" thickBot="1" x14ac:dyDescent="0.3">
      <c r="A691" s="27" t="s">
        <v>1097</v>
      </c>
      <c r="B691" s="17" t="s">
        <v>1602</v>
      </c>
      <c r="C691" s="17" t="s">
        <v>12</v>
      </c>
      <c r="D691" s="25">
        <f t="shared" si="10"/>
        <v>7.3571428571428568</v>
      </c>
      <c r="E691" s="1">
        <v>5</v>
      </c>
      <c r="F691" s="1">
        <v>8</v>
      </c>
      <c r="G691" s="1">
        <v>13</v>
      </c>
      <c r="H691" s="1">
        <v>10</v>
      </c>
      <c r="I691" s="1">
        <v>7</v>
      </c>
      <c r="J691" s="1">
        <v>12</v>
      </c>
      <c r="K691" s="1">
        <v>5</v>
      </c>
      <c r="L691" s="1">
        <v>1</v>
      </c>
      <c r="M691" s="1">
        <v>7</v>
      </c>
      <c r="N691" s="1">
        <v>1</v>
      </c>
      <c r="O691" s="1">
        <v>12</v>
      </c>
      <c r="P691" s="1">
        <v>8</v>
      </c>
      <c r="Q691" s="1">
        <v>7</v>
      </c>
      <c r="R691" s="1">
        <v>7</v>
      </c>
    </row>
    <row r="692" spans="1:18" ht="15" customHeight="1" thickBot="1" x14ac:dyDescent="0.3">
      <c r="A692" s="27" t="s">
        <v>1097</v>
      </c>
      <c r="B692" s="17" t="s">
        <v>1604</v>
      </c>
      <c r="C692" s="17" t="s">
        <v>1605</v>
      </c>
      <c r="D692" s="25">
        <f t="shared" si="10"/>
        <v>11.714285714285714</v>
      </c>
      <c r="E692" s="1">
        <v>12</v>
      </c>
      <c r="F692" s="1">
        <v>13</v>
      </c>
      <c r="G692" s="1">
        <v>10</v>
      </c>
      <c r="H692" s="1">
        <v>12</v>
      </c>
      <c r="I692" s="1">
        <v>12</v>
      </c>
      <c r="J692" s="1">
        <v>10</v>
      </c>
      <c r="K692" s="1">
        <v>12</v>
      </c>
      <c r="L692" s="1">
        <v>13</v>
      </c>
      <c r="M692" s="1">
        <v>13</v>
      </c>
      <c r="N692" s="1">
        <v>13</v>
      </c>
      <c r="O692" s="1">
        <v>7</v>
      </c>
      <c r="P692" s="1">
        <v>14</v>
      </c>
      <c r="Q692" s="1">
        <v>11</v>
      </c>
      <c r="R692" s="1">
        <v>12</v>
      </c>
    </row>
    <row r="693" spans="1:18" ht="15" customHeight="1" thickBot="1" x14ac:dyDescent="0.3">
      <c r="A693" s="27" t="s">
        <v>1097</v>
      </c>
      <c r="B693" s="17" t="s">
        <v>1607</v>
      </c>
      <c r="C693" s="17" t="s">
        <v>304</v>
      </c>
      <c r="D693" s="25">
        <f t="shared" si="10"/>
        <v>10.785714285714286</v>
      </c>
      <c r="E693" s="1">
        <v>13</v>
      </c>
      <c r="F693" s="1">
        <v>11</v>
      </c>
      <c r="G693" s="1">
        <v>9</v>
      </c>
      <c r="H693" s="1">
        <v>12</v>
      </c>
      <c r="I693" s="1">
        <v>10</v>
      </c>
      <c r="J693" s="1">
        <v>12</v>
      </c>
      <c r="K693" s="1">
        <v>11</v>
      </c>
      <c r="L693" s="1">
        <v>14</v>
      </c>
      <c r="M693" s="1">
        <v>3</v>
      </c>
      <c r="N693" s="1">
        <v>11</v>
      </c>
      <c r="O693" s="1">
        <v>8</v>
      </c>
      <c r="P693" s="1">
        <v>12</v>
      </c>
      <c r="Q693" s="1">
        <v>14</v>
      </c>
      <c r="R693" s="1">
        <v>11</v>
      </c>
    </row>
    <row r="694" spans="1:18" ht="15" customHeight="1" thickBot="1" x14ac:dyDescent="0.3">
      <c r="A694" s="27" t="s">
        <v>1097</v>
      </c>
      <c r="B694" s="17" t="s">
        <v>1609</v>
      </c>
      <c r="C694" s="17" t="s">
        <v>1610</v>
      </c>
      <c r="D694" s="25">
        <f t="shared" si="10"/>
        <v>11.285714285714286</v>
      </c>
      <c r="E694" s="1">
        <v>13</v>
      </c>
      <c r="F694" s="1">
        <v>12</v>
      </c>
      <c r="G694" s="1">
        <v>10</v>
      </c>
      <c r="H694" s="1">
        <v>12</v>
      </c>
      <c r="I694" s="1">
        <v>12</v>
      </c>
      <c r="J694" s="1">
        <v>10</v>
      </c>
      <c r="K694" s="1">
        <v>13</v>
      </c>
      <c r="L694" s="1">
        <v>12</v>
      </c>
      <c r="M694" s="1">
        <v>9</v>
      </c>
      <c r="N694" s="1">
        <v>13</v>
      </c>
      <c r="O694" s="1">
        <v>6</v>
      </c>
      <c r="P694" s="1">
        <v>12</v>
      </c>
      <c r="Q694" s="1">
        <v>12</v>
      </c>
      <c r="R694" s="1">
        <v>12</v>
      </c>
    </row>
    <row r="695" spans="1:18" ht="15" customHeight="1" thickBot="1" x14ac:dyDescent="0.3">
      <c r="A695" s="27" t="s">
        <v>1097</v>
      </c>
      <c r="B695" s="17" t="s">
        <v>1612</v>
      </c>
      <c r="C695" s="17" t="s">
        <v>433</v>
      </c>
      <c r="D695" s="25">
        <f t="shared" si="10"/>
        <v>9.6428571428571423</v>
      </c>
      <c r="E695" s="1">
        <v>10</v>
      </c>
      <c r="F695" s="1">
        <v>8</v>
      </c>
      <c r="G695" s="1">
        <v>6</v>
      </c>
      <c r="H695" s="1">
        <v>10</v>
      </c>
      <c r="I695" s="1">
        <v>10</v>
      </c>
      <c r="J695" s="1">
        <v>7</v>
      </c>
      <c r="K695" s="1">
        <v>16</v>
      </c>
      <c r="L695" s="1">
        <v>12</v>
      </c>
      <c r="M695" s="1">
        <v>7</v>
      </c>
      <c r="N695" s="1">
        <v>11</v>
      </c>
      <c r="O695" s="1">
        <v>5</v>
      </c>
      <c r="P695" s="1">
        <v>12</v>
      </c>
      <c r="Q695" s="1">
        <v>10</v>
      </c>
      <c r="R695" s="1">
        <v>11</v>
      </c>
    </row>
    <row r="696" spans="1:18" ht="15" customHeight="1" thickBot="1" x14ac:dyDescent="0.3">
      <c r="A696" s="27" t="s">
        <v>1097</v>
      </c>
      <c r="B696" s="17" t="s">
        <v>1614</v>
      </c>
      <c r="C696" s="17" t="s">
        <v>37</v>
      </c>
      <c r="D696" s="25">
        <f t="shared" si="10"/>
        <v>11</v>
      </c>
      <c r="E696" s="1">
        <v>11</v>
      </c>
      <c r="F696" s="1">
        <v>13</v>
      </c>
      <c r="G696" s="1">
        <v>10</v>
      </c>
      <c r="H696" s="1">
        <v>12</v>
      </c>
      <c r="I696" s="1">
        <v>10</v>
      </c>
      <c r="J696" s="1">
        <v>12</v>
      </c>
      <c r="K696" s="1">
        <v>10</v>
      </c>
      <c r="L696" s="1">
        <v>12</v>
      </c>
      <c r="M696" s="1">
        <v>9</v>
      </c>
      <c r="N696" s="1">
        <v>11</v>
      </c>
      <c r="O696" s="1">
        <v>9</v>
      </c>
      <c r="P696" s="1">
        <v>12</v>
      </c>
      <c r="Q696" s="1">
        <v>13</v>
      </c>
      <c r="R696" s="1">
        <v>10</v>
      </c>
    </row>
    <row r="697" spans="1:18" ht="15" customHeight="1" thickBot="1" x14ac:dyDescent="0.3">
      <c r="A697" s="27" t="s">
        <v>1097</v>
      </c>
      <c r="B697" s="17" t="s">
        <v>1615</v>
      </c>
      <c r="C697" s="17" t="s">
        <v>51</v>
      </c>
      <c r="D697" s="25">
        <f t="shared" si="10"/>
        <v>10.714285714285714</v>
      </c>
      <c r="E697" s="1">
        <v>9</v>
      </c>
      <c r="F697" s="1">
        <v>12</v>
      </c>
      <c r="G697" s="1">
        <v>12</v>
      </c>
      <c r="H697" s="1">
        <v>12</v>
      </c>
      <c r="I697" s="1">
        <v>13</v>
      </c>
      <c r="J697" s="1">
        <v>9</v>
      </c>
      <c r="K697" s="1">
        <v>10</v>
      </c>
      <c r="L697" s="1">
        <v>10</v>
      </c>
      <c r="M697" s="1">
        <v>8</v>
      </c>
      <c r="N697" s="1">
        <v>12</v>
      </c>
      <c r="O697" s="1">
        <v>6</v>
      </c>
      <c r="P697" s="1">
        <v>13</v>
      </c>
      <c r="Q697" s="1">
        <v>10</v>
      </c>
      <c r="R697" s="1">
        <v>14</v>
      </c>
    </row>
    <row r="698" spans="1:18" ht="15" customHeight="1" thickBot="1" x14ac:dyDescent="0.3">
      <c r="A698" s="27" t="s">
        <v>1097</v>
      </c>
      <c r="B698" s="17" t="s">
        <v>1616</v>
      </c>
      <c r="C698" s="17" t="s">
        <v>33</v>
      </c>
      <c r="D698" s="25">
        <f t="shared" si="10"/>
        <v>11</v>
      </c>
      <c r="E698" s="1">
        <v>13</v>
      </c>
      <c r="F698" s="1">
        <v>11</v>
      </c>
      <c r="G698" s="1">
        <v>11</v>
      </c>
      <c r="H698" s="1">
        <v>9</v>
      </c>
      <c r="I698" s="1">
        <v>13</v>
      </c>
      <c r="J698" s="1">
        <v>11</v>
      </c>
      <c r="K698" s="1">
        <v>11</v>
      </c>
      <c r="L698" s="1">
        <v>5</v>
      </c>
      <c r="M698" s="1">
        <v>12</v>
      </c>
      <c r="N698" s="1">
        <v>11</v>
      </c>
      <c r="O698" s="1">
        <v>12</v>
      </c>
      <c r="P698" s="1">
        <v>13</v>
      </c>
      <c r="Q698" s="1">
        <v>9</v>
      </c>
      <c r="R698" s="1">
        <v>13</v>
      </c>
    </row>
    <row r="699" spans="1:18" ht="15" customHeight="1" thickBot="1" x14ac:dyDescent="0.3">
      <c r="A699" s="27" t="s">
        <v>1097</v>
      </c>
      <c r="B699" s="17" t="s">
        <v>1618</v>
      </c>
      <c r="C699" s="17" t="s">
        <v>238</v>
      </c>
      <c r="D699" s="25">
        <f t="shared" si="10"/>
        <v>9.4285714285714288</v>
      </c>
      <c r="E699" s="1">
        <v>13</v>
      </c>
      <c r="F699" s="1">
        <v>11</v>
      </c>
      <c r="G699" s="1">
        <v>5</v>
      </c>
      <c r="H699" s="1">
        <v>12</v>
      </c>
      <c r="I699" s="1">
        <v>7</v>
      </c>
      <c r="J699" s="1">
        <v>11</v>
      </c>
      <c r="K699" s="1">
        <v>11</v>
      </c>
      <c r="L699" s="1">
        <v>12</v>
      </c>
      <c r="M699" s="1">
        <v>5</v>
      </c>
      <c r="N699" s="1">
        <v>12</v>
      </c>
      <c r="O699" s="1">
        <v>7</v>
      </c>
      <c r="P699" s="1">
        <v>12</v>
      </c>
      <c r="Q699" s="1">
        <v>6</v>
      </c>
      <c r="R699" s="1">
        <v>8</v>
      </c>
    </row>
    <row r="700" spans="1:18" ht="15" customHeight="1" thickBot="1" x14ac:dyDescent="0.3">
      <c r="A700" s="27" t="s">
        <v>1097</v>
      </c>
      <c r="B700" s="17" t="s">
        <v>1619</v>
      </c>
      <c r="C700" s="17" t="s">
        <v>167</v>
      </c>
      <c r="D700" s="25">
        <f t="shared" si="10"/>
        <v>9.1428571428571423</v>
      </c>
      <c r="E700" s="1">
        <v>9</v>
      </c>
      <c r="F700" s="1">
        <v>10</v>
      </c>
      <c r="G700" s="1">
        <v>5</v>
      </c>
      <c r="H700" s="1">
        <v>11</v>
      </c>
      <c r="I700" s="1">
        <v>6</v>
      </c>
      <c r="J700" s="1">
        <v>9</v>
      </c>
      <c r="K700" s="1">
        <v>2</v>
      </c>
      <c r="L700" s="1">
        <v>13</v>
      </c>
      <c r="M700" s="1">
        <v>7</v>
      </c>
      <c r="N700" s="1">
        <v>16</v>
      </c>
      <c r="O700" s="1">
        <v>8</v>
      </c>
      <c r="P700" s="1">
        <v>10</v>
      </c>
      <c r="Q700" s="1">
        <v>12</v>
      </c>
      <c r="R700" s="1">
        <v>10</v>
      </c>
    </row>
    <row r="701" spans="1:18" ht="15" customHeight="1" thickBot="1" x14ac:dyDescent="0.3">
      <c r="A701" s="27" t="s">
        <v>1097</v>
      </c>
      <c r="B701" s="17" t="s">
        <v>1621</v>
      </c>
      <c r="C701" s="17" t="s">
        <v>93</v>
      </c>
      <c r="D701" s="25">
        <f t="shared" si="10"/>
        <v>10.571428571428571</v>
      </c>
      <c r="E701" s="1">
        <v>10</v>
      </c>
      <c r="F701" s="1">
        <v>10</v>
      </c>
      <c r="G701" s="1">
        <v>15</v>
      </c>
      <c r="H701" s="1">
        <v>13</v>
      </c>
      <c r="I701" s="1">
        <v>12</v>
      </c>
      <c r="J701" s="1">
        <v>8</v>
      </c>
      <c r="K701" s="1">
        <v>16</v>
      </c>
      <c r="L701" s="1">
        <v>4</v>
      </c>
      <c r="M701" s="1">
        <v>11</v>
      </c>
      <c r="N701" s="1">
        <v>7</v>
      </c>
      <c r="O701" s="1">
        <v>11</v>
      </c>
      <c r="P701" s="1">
        <v>12</v>
      </c>
      <c r="Q701" s="1">
        <v>8</v>
      </c>
      <c r="R701" s="1">
        <v>11</v>
      </c>
    </row>
    <row r="702" spans="1:18" ht="15" customHeight="1" thickBot="1" x14ac:dyDescent="0.3">
      <c r="A702" s="27" t="s">
        <v>1097</v>
      </c>
      <c r="B702" s="17" t="s">
        <v>1623</v>
      </c>
      <c r="C702" s="17" t="s">
        <v>33</v>
      </c>
      <c r="D702" s="25">
        <f t="shared" si="10"/>
        <v>9</v>
      </c>
      <c r="E702" s="1">
        <v>4</v>
      </c>
      <c r="F702" s="1">
        <v>8</v>
      </c>
      <c r="G702" s="1">
        <v>10</v>
      </c>
      <c r="H702" s="1">
        <v>9</v>
      </c>
      <c r="I702" s="1">
        <v>10</v>
      </c>
      <c r="J702" s="1">
        <v>8</v>
      </c>
      <c r="K702" s="1">
        <v>8</v>
      </c>
      <c r="L702" s="1">
        <v>8</v>
      </c>
      <c r="M702" s="1">
        <v>11</v>
      </c>
      <c r="N702" s="1">
        <v>9</v>
      </c>
      <c r="O702" s="1">
        <v>10</v>
      </c>
      <c r="P702" s="1">
        <v>13</v>
      </c>
      <c r="Q702" s="1">
        <v>8</v>
      </c>
      <c r="R702" s="1">
        <v>10</v>
      </c>
    </row>
    <row r="703" spans="1:18" ht="15" customHeight="1" thickBot="1" x14ac:dyDescent="0.3">
      <c r="A703" s="44" t="s">
        <v>1098</v>
      </c>
      <c r="B703" s="17" t="s">
        <v>1624</v>
      </c>
      <c r="C703" s="17" t="s">
        <v>12</v>
      </c>
      <c r="D703" s="25">
        <f t="shared" si="10"/>
        <v>11.357142857142858</v>
      </c>
      <c r="E703" s="1">
        <v>7</v>
      </c>
      <c r="F703" s="1">
        <v>14</v>
      </c>
      <c r="G703" s="1">
        <v>14</v>
      </c>
      <c r="H703" s="1">
        <v>13</v>
      </c>
      <c r="I703" s="1">
        <v>15</v>
      </c>
      <c r="J703" s="1">
        <v>12</v>
      </c>
      <c r="K703" s="1">
        <v>12</v>
      </c>
      <c r="L703" s="1">
        <v>5</v>
      </c>
      <c r="M703" s="1">
        <v>9</v>
      </c>
      <c r="N703" s="1">
        <v>2</v>
      </c>
      <c r="O703" s="1">
        <v>15</v>
      </c>
      <c r="P703" s="1">
        <v>12</v>
      </c>
      <c r="Q703" s="1">
        <v>15</v>
      </c>
      <c r="R703" s="1">
        <v>14</v>
      </c>
    </row>
    <row r="704" spans="1:18" ht="15" customHeight="1" thickBot="1" x14ac:dyDescent="0.3">
      <c r="A704" s="44" t="s">
        <v>1098</v>
      </c>
      <c r="B704" s="17" t="s">
        <v>1625</v>
      </c>
      <c r="C704" s="17" t="s">
        <v>484</v>
      </c>
      <c r="D704" s="25">
        <f t="shared" si="10"/>
        <v>11.5</v>
      </c>
      <c r="E704" s="1">
        <v>12</v>
      </c>
      <c r="F704" s="1">
        <v>12</v>
      </c>
      <c r="G704" s="1">
        <v>12</v>
      </c>
      <c r="H704" s="1">
        <v>10</v>
      </c>
      <c r="I704" s="1">
        <v>12</v>
      </c>
      <c r="J704" s="1">
        <v>11</v>
      </c>
      <c r="K704" s="1">
        <v>14</v>
      </c>
      <c r="L704" s="1">
        <v>8</v>
      </c>
      <c r="M704" s="1">
        <v>5</v>
      </c>
      <c r="N704" s="1">
        <v>13</v>
      </c>
      <c r="O704" s="1">
        <v>14</v>
      </c>
      <c r="P704" s="1">
        <v>13</v>
      </c>
      <c r="Q704" s="1">
        <v>11</v>
      </c>
      <c r="R704" s="1">
        <v>14</v>
      </c>
    </row>
    <row r="705" spans="1:18" ht="15" customHeight="1" thickBot="1" x14ac:dyDescent="0.3">
      <c r="A705" s="44" t="s">
        <v>1098</v>
      </c>
      <c r="B705" s="17" t="s">
        <v>1627</v>
      </c>
      <c r="C705" s="17" t="s">
        <v>1628</v>
      </c>
      <c r="D705" s="25">
        <f t="shared" si="10"/>
        <v>14.214285714285714</v>
      </c>
      <c r="E705" s="1">
        <v>13</v>
      </c>
      <c r="F705" s="1">
        <v>15</v>
      </c>
      <c r="G705" s="1">
        <v>12</v>
      </c>
      <c r="H705" s="1">
        <v>15</v>
      </c>
      <c r="I705" s="1">
        <v>13</v>
      </c>
      <c r="J705" s="1">
        <v>14</v>
      </c>
      <c r="K705" s="1">
        <v>16</v>
      </c>
      <c r="L705" s="1">
        <v>13</v>
      </c>
      <c r="M705" s="1">
        <v>14</v>
      </c>
      <c r="N705" s="1">
        <v>16</v>
      </c>
      <c r="O705" s="1">
        <v>11</v>
      </c>
      <c r="P705" s="1">
        <v>16</v>
      </c>
      <c r="Q705" s="1">
        <v>15</v>
      </c>
      <c r="R705" s="1">
        <v>16</v>
      </c>
    </row>
    <row r="706" spans="1:18" ht="15" customHeight="1" thickBot="1" x14ac:dyDescent="0.3">
      <c r="A706" s="44" t="s">
        <v>1098</v>
      </c>
      <c r="B706" s="17" t="s">
        <v>1630</v>
      </c>
      <c r="C706" s="17" t="s">
        <v>93</v>
      </c>
      <c r="D706" s="25">
        <f t="shared" ref="D706:D769" si="11">AVERAGE(E706:R706)</f>
        <v>12.928571428571429</v>
      </c>
      <c r="E706" s="1">
        <v>10</v>
      </c>
      <c r="F706" s="1">
        <v>16</v>
      </c>
      <c r="G706" s="1">
        <v>13</v>
      </c>
      <c r="H706" s="1">
        <v>16</v>
      </c>
      <c r="I706" s="1">
        <v>16</v>
      </c>
      <c r="J706" s="1">
        <v>14</v>
      </c>
      <c r="K706" s="1">
        <v>15</v>
      </c>
      <c r="L706" s="1">
        <v>7</v>
      </c>
      <c r="M706" s="1">
        <v>10</v>
      </c>
      <c r="N706" s="1">
        <v>9</v>
      </c>
      <c r="O706" s="1">
        <v>14</v>
      </c>
      <c r="P706" s="1">
        <v>16</v>
      </c>
      <c r="Q706" s="1">
        <v>12</v>
      </c>
      <c r="R706" s="1">
        <v>13</v>
      </c>
    </row>
    <row r="707" spans="1:18" ht="15" customHeight="1" thickBot="1" x14ac:dyDescent="0.3">
      <c r="A707" s="44" t="s">
        <v>1098</v>
      </c>
      <c r="B707" s="17" t="s">
        <v>1632</v>
      </c>
      <c r="C707" s="17" t="s">
        <v>93</v>
      </c>
      <c r="D707" s="25">
        <f t="shared" si="11"/>
        <v>11.785714285714286</v>
      </c>
      <c r="E707" s="1">
        <v>7</v>
      </c>
      <c r="F707" s="1">
        <v>16</v>
      </c>
      <c r="G707" s="1">
        <v>11</v>
      </c>
      <c r="H707" s="1">
        <v>14</v>
      </c>
      <c r="I707" s="1">
        <v>12</v>
      </c>
      <c r="J707" s="1">
        <v>13</v>
      </c>
      <c r="K707" s="1">
        <v>15</v>
      </c>
      <c r="L707" s="1">
        <v>11</v>
      </c>
      <c r="M707" s="1">
        <v>6</v>
      </c>
      <c r="N707" s="1">
        <v>11</v>
      </c>
      <c r="O707" s="1">
        <v>12</v>
      </c>
      <c r="P707" s="1">
        <v>12</v>
      </c>
      <c r="Q707" s="1">
        <v>13</v>
      </c>
      <c r="R707" s="1">
        <v>12</v>
      </c>
    </row>
    <row r="708" spans="1:18" ht="15" customHeight="1" thickBot="1" x14ac:dyDescent="0.3">
      <c r="A708" s="44" t="s">
        <v>1098</v>
      </c>
      <c r="B708" s="17" t="s">
        <v>1633</v>
      </c>
      <c r="C708" s="17" t="s">
        <v>224</v>
      </c>
      <c r="D708" s="25">
        <f t="shared" si="11"/>
        <v>12.428571428571429</v>
      </c>
      <c r="E708" s="1">
        <v>6</v>
      </c>
      <c r="F708" s="1">
        <v>13</v>
      </c>
      <c r="G708" s="1">
        <v>12</v>
      </c>
      <c r="H708" s="1">
        <v>13</v>
      </c>
      <c r="I708" s="1">
        <v>12</v>
      </c>
      <c r="J708" s="1">
        <v>12</v>
      </c>
      <c r="K708" s="1">
        <v>16</v>
      </c>
      <c r="L708" s="1">
        <v>16</v>
      </c>
      <c r="M708" s="1">
        <v>9</v>
      </c>
      <c r="N708" s="1">
        <v>13</v>
      </c>
      <c r="O708" s="1">
        <v>12</v>
      </c>
      <c r="P708" s="1">
        <v>12</v>
      </c>
      <c r="Q708" s="1">
        <v>13</v>
      </c>
      <c r="R708" s="1">
        <v>15</v>
      </c>
    </row>
    <row r="709" spans="1:18" ht="15" customHeight="1" thickBot="1" x14ac:dyDescent="0.3">
      <c r="A709" s="44" t="s">
        <v>1098</v>
      </c>
      <c r="B709" s="17" t="s">
        <v>1635</v>
      </c>
      <c r="C709" s="17" t="s">
        <v>189</v>
      </c>
      <c r="D709" s="25">
        <f t="shared" si="11"/>
        <v>10.785714285714286</v>
      </c>
      <c r="E709" s="1">
        <v>11</v>
      </c>
      <c r="F709" s="1">
        <v>13</v>
      </c>
      <c r="G709" s="1">
        <v>7</v>
      </c>
      <c r="H709" s="1">
        <v>11</v>
      </c>
      <c r="I709" s="1">
        <v>8</v>
      </c>
      <c r="J709" s="1">
        <v>12</v>
      </c>
      <c r="K709" s="1">
        <v>15</v>
      </c>
      <c r="L709" s="1">
        <v>16</v>
      </c>
      <c r="M709" s="1">
        <v>4</v>
      </c>
      <c r="N709" s="1">
        <v>12</v>
      </c>
      <c r="O709" s="1">
        <v>9</v>
      </c>
      <c r="P709" s="1">
        <v>8</v>
      </c>
      <c r="Q709" s="1">
        <v>12</v>
      </c>
      <c r="R709" s="1">
        <v>13</v>
      </c>
    </row>
    <row r="710" spans="1:18" ht="15" customHeight="1" thickBot="1" x14ac:dyDescent="0.3">
      <c r="A710" s="44" t="s">
        <v>1098</v>
      </c>
      <c r="B710" s="17" t="s">
        <v>1636</v>
      </c>
      <c r="C710" s="17" t="s">
        <v>64</v>
      </c>
      <c r="D710" s="25">
        <f t="shared" si="11"/>
        <v>12.214285714285714</v>
      </c>
      <c r="E710" s="1">
        <v>9</v>
      </c>
      <c r="F710" s="1">
        <v>14</v>
      </c>
      <c r="G710" s="1">
        <v>13</v>
      </c>
      <c r="H710" s="1">
        <v>14</v>
      </c>
      <c r="I710" s="1">
        <v>11</v>
      </c>
      <c r="J710" s="1">
        <v>13</v>
      </c>
      <c r="K710" s="1">
        <v>11</v>
      </c>
      <c r="L710" s="1">
        <v>12</v>
      </c>
      <c r="M710" s="1">
        <v>8</v>
      </c>
      <c r="N710" s="1">
        <v>16</v>
      </c>
      <c r="O710" s="1">
        <v>10</v>
      </c>
      <c r="P710" s="1">
        <v>13</v>
      </c>
      <c r="Q710" s="1">
        <v>13</v>
      </c>
      <c r="R710" s="1">
        <v>14</v>
      </c>
    </row>
    <row r="711" spans="1:18" ht="15" customHeight="1" thickBot="1" x14ac:dyDescent="0.3">
      <c r="A711" s="44" t="s">
        <v>1098</v>
      </c>
      <c r="B711" s="17" t="s">
        <v>1638</v>
      </c>
      <c r="C711" s="17" t="s">
        <v>238</v>
      </c>
      <c r="D711" s="25">
        <f t="shared" si="11"/>
        <v>13.857142857142858</v>
      </c>
      <c r="E711" s="1">
        <v>12</v>
      </c>
      <c r="F711" s="1">
        <v>15</v>
      </c>
      <c r="G711" s="1">
        <v>15</v>
      </c>
      <c r="H711" s="1">
        <v>14</v>
      </c>
      <c r="I711" s="1">
        <v>14</v>
      </c>
      <c r="J711" s="1">
        <v>13</v>
      </c>
      <c r="K711" s="1">
        <v>17</v>
      </c>
      <c r="L711" s="1">
        <v>13</v>
      </c>
      <c r="M711" s="1">
        <v>11</v>
      </c>
      <c r="N711" s="1">
        <v>17</v>
      </c>
      <c r="O711" s="1">
        <v>8</v>
      </c>
      <c r="P711" s="1">
        <v>16</v>
      </c>
      <c r="Q711" s="1">
        <v>13</v>
      </c>
      <c r="R711" s="1">
        <v>16</v>
      </c>
    </row>
    <row r="712" spans="1:18" ht="15" customHeight="1" thickBot="1" x14ac:dyDescent="0.3">
      <c r="A712" s="44" t="s">
        <v>1098</v>
      </c>
      <c r="B712" s="17" t="s">
        <v>1639</v>
      </c>
      <c r="C712" s="17" t="s">
        <v>96</v>
      </c>
      <c r="D712" s="25">
        <f t="shared" si="11"/>
        <v>11.785714285714286</v>
      </c>
      <c r="E712" s="1">
        <v>11</v>
      </c>
      <c r="F712" s="1">
        <v>13</v>
      </c>
      <c r="G712" s="1">
        <v>13</v>
      </c>
      <c r="H712" s="1">
        <v>14</v>
      </c>
      <c r="I712" s="1">
        <v>10</v>
      </c>
      <c r="J712" s="1">
        <v>10</v>
      </c>
      <c r="K712" s="1">
        <v>15</v>
      </c>
      <c r="L712" s="1">
        <v>13</v>
      </c>
      <c r="M712" s="1">
        <v>7</v>
      </c>
      <c r="N712" s="1">
        <v>14</v>
      </c>
      <c r="O712" s="1">
        <v>11</v>
      </c>
      <c r="P712" s="1">
        <v>10</v>
      </c>
      <c r="Q712" s="1">
        <v>11</v>
      </c>
      <c r="R712" s="1">
        <v>13</v>
      </c>
    </row>
    <row r="713" spans="1:18" ht="15" customHeight="1" thickBot="1" x14ac:dyDescent="0.3">
      <c r="A713" s="44" t="s">
        <v>1098</v>
      </c>
      <c r="B713" s="17" t="s">
        <v>1640</v>
      </c>
      <c r="C713" s="17" t="s">
        <v>100</v>
      </c>
      <c r="D713" s="25">
        <f t="shared" si="11"/>
        <v>11.5</v>
      </c>
      <c r="E713" s="1">
        <v>13</v>
      </c>
      <c r="F713" s="1">
        <v>11</v>
      </c>
      <c r="G713" s="1">
        <v>12</v>
      </c>
      <c r="H713" s="1">
        <v>16</v>
      </c>
      <c r="I713" s="1">
        <v>12</v>
      </c>
      <c r="J713" s="1">
        <v>13</v>
      </c>
      <c r="K713" s="1">
        <v>12</v>
      </c>
      <c r="L713" s="1">
        <v>9</v>
      </c>
      <c r="M713" s="1">
        <v>7</v>
      </c>
      <c r="N713" s="1">
        <v>12</v>
      </c>
      <c r="O713" s="1">
        <v>6</v>
      </c>
      <c r="P713" s="1">
        <v>13</v>
      </c>
      <c r="Q713" s="1">
        <v>14</v>
      </c>
      <c r="R713" s="1">
        <v>11</v>
      </c>
    </row>
    <row r="714" spans="1:18" ht="15" customHeight="1" thickBot="1" x14ac:dyDescent="0.3">
      <c r="A714" s="44" t="s">
        <v>1098</v>
      </c>
      <c r="B714" s="17" t="s">
        <v>1642</v>
      </c>
      <c r="C714" s="17" t="s">
        <v>24</v>
      </c>
      <c r="D714" s="25">
        <f t="shared" si="11"/>
        <v>12.857142857142858</v>
      </c>
      <c r="E714" s="1">
        <v>12</v>
      </c>
      <c r="F714" s="1">
        <v>13</v>
      </c>
      <c r="G714" s="1">
        <v>15</v>
      </c>
      <c r="H714" s="1">
        <v>13</v>
      </c>
      <c r="I714" s="1">
        <v>13</v>
      </c>
      <c r="J714" s="1">
        <v>13</v>
      </c>
      <c r="K714" s="1">
        <v>16</v>
      </c>
      <c r="L714" s="1">
        <v>7</v>
      </c>
      <c r="M714" s="1">
        <v>9</v>
      </c>
      <c r="N714" s="1">
        <v>13</v>
      </c>
      <c r="O714" s="1">
        <v>15</v>
      </c>
      <c r="P714" s="1">
        <v>13</v>
      </c>
      <c r="Q714" s="1">
        <v>12</v>
      </c>
      <c r="R714" s="1">
        <v>16</v>
      </c>
    </row>
    <row r="715" spans="1:18" ht="15" customHeight="1" thickBot="1" x14ac:dyDescent="0.3">
      <c r="A715" s="44" t="s">
        <v>1098</v>
      </c>
      <c r="B715" s="17" t="s">
        <v>1643</v>
      </c>
      <c r="C715" s="17" t="s">
        <v>12</v>
      </c>
      <c r="D715" s="25">
        <f t="shared" si="11"/>
        <v>10.785714285714286</v>
      </c>
      <c r="E715" s="1">
        <v>5</v>
      </c>
      <c r="F715" s="1">
        <v>13</v>
      </c>
      <c r="G715" s="1">
        <v>12</v>
      </c>
      <c r="H715" s="1">
        <v>14</v>
      </c>
      <c r="I715" s="1">
        <v>13</v>
      </c>
      <c r="J715" s="1">
        <v>14</v>
      </c>
      <c r="K715" s="1">
        <v>15</v>
      </c>
      <c r="L715" s="1">
        <v>2</v>
      </c>
      <c r="M715" s="1">
        <v>9</v>
      </c>
      <c r="N715" s="1">
        <v>1</v>
      </c>
      <c r="O715" s="1">
        <v>14</v>
      </c>
      <c r="P715" s="1">
        <v>13</v>
      </c>
      <c r="Q715" s="1">
        <v>12</v>
      </c>
      <c r="R715" s="1">
        <v>14</v>
      </c>
    </row>
    <row r="716" spans="1:18" ht="15" customHeight="1" thickBot="1" x14ac:dyDescent="0.3">
      <c r="A716" s="44" t="s">
        <v>1098</v>
      </c>
      <c r="B716" s="17" t="s">
        <v>1644</v>
      </c>
      <c r="C716" s="17" t="s">
        <v>12</v>
      </c>
      <c r="D716" s="25">
        <f t="shared" si="11"/>
        <v>9.9285714285714288</v>
      </c>
      <c r="E716" s="1">
        <v>7</v>
      </c>
      <c r="F716" s="1">
        <v>12</v>
      </c>
      <c r="G716" s="1">
        <v>10</v>
      </c>
      <c r="H716" s="1">
        <v>15</v>
      </c>
      <c r="I716" s="1">
        <v>15</v>
      </c>
      <c r="J716" s="1">
        <v>14</v>
      </c>
      <c r="K716" s="1">
        <v>6</v>
      </c>
      <c r="L716" s="1">
        <v>2</v>
      </c>
      <c r="M716" s="1">
        <v>6</v>
      </c>
      <c r="N716" s="1">
        <v>1</v>
      </c>
      <c r="O716" s="1">
        <v>16</v>
      </c>
      <c r="P716" s="1">
        <v>12</v>
      </c>
      <c r="Q716" s="1">
        <v>12</v>
      </c>
      <c r="R716" s="1">
        <v>11</v>
      </c>
    </row>
    <row r="717" spans="1:18" ht="15" customHeight="1" thickBot="1" x14ac:dyDescent="0.3">
      <c r="A717" s="44" t="s">
        <v>1098</v>
      </c>
      <c r="B717" s="17" t="s">
        <v>1645</v>
      </c>
      <c r="C717" s="17" t="s">
        <v>85</v>
      </c>
      <c r="D717" s="25">
        <f t="shared" si="11"/>
        <v>12.5</v>
      </c>
      <c r="E717" s="1">
        <v>15</v>
      </c>
      <c r="F717" s="1">
        <v>12</v>
      </c>
      <c r="G717" s="1">
        <v>12</v>
      </c>
      <c r="H717" s="1">
        <v>14</v>
      </c>
      <c r="I717" s="1">
        <v>12</v>
      </c>
      <c r="J717" s="1">
        <v>13</v>
      </c>
      <c r="K717" s="1">
        <v>14</v>
      </c>
      <c r="L717" s="1">
        <v>16</v>
      </c>
      <c r="M717" s="1">
        <v>8</v>
      </c>
      <c r="N717" s="1">
        <v>13</v>
      </c>
      <c r="O717" s="1">
        <v>6</v>
      </c>
      <c r="P717" s="1">
        <v>11</v>
      </c>
      <c r="Q717" s="1">
        <v>14</v>
      </c>
      <c r="R717" s="1">
        <v>15</v>
      </c>
    </row>
    <row r="718" spans="1:18" ht="15" customHeight="1" thickBot="1" x14ac:dyDescent="0.3">
      <c r="A718" s="44" t="s">
        <v>1098</v>
      </c>
      <c r="B718" s="17" t="s">
        <v>1647</v>
      </c>
      <c r="C718" s="17" t="s">
        <v>37</v>
      </c>
      <c r="D718" s="25">
        <f t="shared" si="11"/>
        <v>12.571428571428571</v>
      </c>
      <c r="E718" s="1">
        <v>7</v>
      </c>
      <c r="F718" s="1">
        <v>12</v>
      </c>
      <c r="G718" s="1">
        <v>13</v>
      </c>
      <c r="H718" s="1">
        <v>13</v>
      </c>
      <c r="I718" s="1">
        <v>12</v>
      </c>
      <c r="J718" s="1">
        <v>14</v>
      </c>
      <c r="K718" s="1">
        <v>16</v>
      </c>
      <c r="L718" s="1">
        <v>12</v>
      </c>
      <c r="M718" s="1">
        <v>10</v>
      </c>
      <c r="N718" s="1">
        <v>13</v>
      </c>
      <c r="O718" s="1">
        <v>12</v>
      </c>
      <c r="P718" s="1">
        <v>14</v>
      </c>
      <c r="Q718" s="1">
        <v>14</v>
      </c>
      <c r="R718" s="1">
        <v>14</v>
      </c>
    </row>
    <row r="719" spans="1:18" ht="15" customHeight="1" thickBot="1" x14ac:dyDescent="0.3">
      <c r="A719" s="44" t="s">
        <v>1098</v>
      </c>
      <c r="B719" s="17" t="s">
        <v>1649</v>
      </c>
      <c r="C719" s="17" t="s">
        <v>825</v>
      </c>
      <c r="D719" s="25">
        <f t="shared" si="11"/>
        <v>12.5</v>
      </c>
      <c r="E719" s="1">
        <v>13</v>
      </c>
      <c r="F719" s="1">
        <v>12</v>
      </c>
      <c r="G719" s="1">
        <v>14</v>
      </c>
      <c r="H719" s="1">
        <v>12</v>
      </c>
      <c r="I719" s="1">
        <v>12</v>
      </c>
      <c r="J719" s="1">
        <v>12</v>
      </c>
      <c r="K719" s="1">
        <v>15</v>
      </c>
      <c r="L719" s="1">
        <v>12</v>
      </c>
      <c r="M719" s="1">
        <v>8</v>
      </c>
      <c r="N719" s="1">
        <v>13</v>
      </c>
      <c r="O719" s="1">
        <v>9</v>
      </c>
      <c r="P719" s="1">
        <v>13</v>
      </c>
      <c r="Q719" s="1">
        <v>13</v>
      </c>
      <c r="R719" s="1">
        <v>17</v>
      </c>
    </row>
    <row r="720" spans="1:18" ht="15" customHeight="1" thickBot="1" x14ac:dyDescent="0.3">
      <c r="A720" s="44" t="s">
        <v>1098</v>
      </c>
      <c r="B720" s="17" t="s">
        <v>1650</v>
      </c>
      <c r="C720" s="17" t="s">
        <v>450</v>
      </c>
      <c r="D720" s="25">
        <f t="shared" si="11"/>
        <v>11.357142857142858</v>
      </c>
      <c r="E720" s="1">
        <v>8</v>
      </c>
      <c r="F720" s="1">
        <v>12</v>
      </c>
      <c r="G720" s="1">
        <v>10</v>
      </c>
      <c r="H720" s="1">
        <v>13</v>
      </c>
      <c r="I720" s="1">
        <v>11</v>
      </c>
      <c r="J720" s="1">
        <v>12</v>
      </c>
      <c r="K720" s="1">
        <v>13</v>
      </c>
      <c r="L720" s="1">
        <v>13</v>
      </c>
      <c r="M720" s="1">
        <v>8</v>
      </c>
      <c r="N720" s="1">
        <v>13</v>
      </c>
      <c r="O720" s="1">
        <v>12</v>
      </c>
      <c r="P720" s="1">
        <v>8</v>
      </c>
      <c r="Q720" s="1">
        <v>13</v>
      </c>
      <c r="R720" s="1">
        <v>13</v>
      </c>
    </row>
    <row r="721" spans="1:18" ht="15" customHeight="1" thickBot="1" x14ac:dyDescent="0.3">
      <c r="A721" s="44" t="s">
        <v>1098</v>
      </c>
      <c r="B721" s="17" t="s">
        <v>1652</v>
      </c>
      <c r="C721" s="17" t="s">
        <v>470</v>
      </c>
      <c r="D721" s="25">
        <f t="shared" si="11"/>
        <v>13.142857142857142</v>
      </c>
      <c r="E721" s="1">
        <v>13</v>
      </c>
      <c r="F721" s="1">
        <v>15</v>
      </c>
      <c r="G721" s="1">
        <v>12</v>
      </c>
      <c r="H721" s="1">
        <v>12</v>
      </c>
      <c r="I721" s="1">
        <v>13</v>
      </c>
      <c r="J721" s="1">
        <v>12</v>
      </c>
      <c r="K721" s="1">
        <v>16</v>
      </c>
      <c r="L721" s="1">
        <v>10</v>
      </c>
      <c r="M721" s="1">
        <v>13</v>
      </c>
      <c r="N721" s="1">
        <v>12</v>
      </c>
      <c r="O721" s="1">
        <v>13</v>
      </c>
      <c r="P721" s="1">
        <v>14</v>
      </c>
      <c r="Q721" s="1">
        <v>14</v>
      </c>
      <c r="R721" s="1">
        <v>15</v>
      </c>
    </row>
    <row r="722" spans="1:18" ht="15" customHeight="1" thickBot="1" x14ac:dyDescent="0.3">
      <c r="A722" s="44" t="s">
        <v>1098</v>
      </c>
      <c r="B722" s="17" t="s">
        <v>1653</v>
      </c>
      <c r="C722" s="17" t="s">
        <v>93</v>
      </c>
      <c r="D722" s="25">
        <f t="shared" si="11"/>
        <v>12.642857142857142</v>
      </c>
      <c r="E722" s="1">
        <v>14</v>
      </c>
      <c r="F722" s="1">
        <v>13</v>
      </c>
      <c r="G722" s="1">
        <v>16</v>
      </c>
      <c r="H722" s="1">
        <v>11</v>
      </c>
      <c r="I722" s="1">
        <v>12</v>
      </c>
      <c r="J722" s="1">
        <v>12</v>
      </c>
      <c r="K722" s="1">
        <v>14</v>
      </c>
      <c r="L722" s="1">
        <v>7</v>
      </c>
      <c r="M722" s="1">
        <v>15</v>
      </c>
      <c r="N722" s="1">
        <v>11</v>
      </c>
      <c r="O722" s="1">
        <v>16</v>
      </c>
      <c r="P722" s="1">
        <v>14</v>
      </c>
      <c r="Q722" s="1">
        <v>12</v>
      </c>
      <c r="R722" s="1">
        <v>10</v>
      </c>
    </row>
    <row r="723" spans="1:18" ht="15" customHeight="1" thickBot="1" x14ac:dyDescent="0.3">
      <c r="A723" s="44" t="s">
        <v>1098</v>
      </c>
      <c r="B723" s="17" t="s">
        <v>1654</v>
      </c>
      <c r="C723" s="17" t="s">
        <v>1655</v>
      </c>
      <c r="D723" s="25">
        <f t="shared" si="11"/>
        <v>11.785714285714286</v>
      </c>
      <c r="E723" s="1">
        <v>13</v>
      </c>
      <c r="F723" s="1">
        <v>14</v>
      </c>
      <c r="G723" s="1">
        <v>12</v>
      </c>
      <c r="H723" s="1">
        <v>12</v>
      </c>
      <c r="I723" s="1">
        <v>10</v>
      </c>
      <c r="J723" s="1">
        <v>10</v>
      </c>
      <c r="K723" s="1">
        <v>14</v>
      </c>
      <c r="L723" s="1">
        <v>12</v>
      </c>
      <c r="M723" s="1">
        <v>12</v>
      </c>
      <c r="N723" s="1">
        <v>14</v>
      </c>
      <c r="O723" s="1">
        <v>8</v>
      </c>
      <c r="P723" s="1">
        <v>11</v>
      </c>
      <c r="Q723" s="1">
        <v>11</v>
      </c>
      <c r="R723" s="1">
        <v>12</v>
      </c>
    </row>
    <row r="724" spans="1:18" ht="15" customHeight="1" thickBot="1" x14ac:dyDescent="0.3">
      <c r="A724" s="44" t="s">
        <v>1098</v>
      </c>
      <c r="B724" s="17" t="s">
        <v>1656</v>
      </c>
      <c r="C724" s="17" t="s">
        <v>192</v>
      </c>
      <c r="D724" s="25">
        <f t="shared" si="11"/>
        <v>12.857142857142858</v>
      </c>
      <c r="E724" s="1">
        <v>12</v>
      </c>
      <c r="F724" s="1">
        <v>13</v>
      </c>
      <c r="G724" s="1">
        <v>16</v>
      </c>
      <c r="H724" s="1">
        <v>12</v>
      </c>
      <c r="I724" s="1">
        <v>13</v>
      </c>
      <c r="J724" s="1">
        <v>12</v>
      </c>
      <c r="K724" s="1">
        <v>15</v>
      </c>
      <c r="L724" s="1">
        <v>8</v>
      </c>
      <c r="M724" s="1">
        <v>12</v>
      </c>
      <c r="N724" s="1">
        <v>13</v>
      </c>
      <c r="O724" s="1">
        <v>12</v>
      </c>
      <c r="P724" s="1">
        <v>15</v>
      </c>
      <c r="Q724" s="1">
        <v>13</v>
      </c>
      <c r="R724" s="1">
        <v>14</v>
      </c>
    </row>
    <row r="725" spans="1:18" ht="15" customHeight="1" thickBot="1" x14ac:dyDescent="0.3">
      <c r="A725" s="44" t="s">
        <v>1098</v>
      </c>
      <c r="B725" s="17" t="s">
        <v>1658</v>
      </c>
      <c r="C725" s="17" t="s">
        <v>426</v>
      </c>
      <c r="D725" s="25">
        <f t="shared" si="11"/>
        <v>10.642857142857142</v>
      </c>
      <c r="E725" s="1">
        <v>5</v>
      </c>
      <c r="F725" s="1">
        <v>15</v>
      </c>
      <c r="G725" s="1">
        <v>9</v>
      </c>
      <c r="H725" s="1">
        <v>9</v>
      </c>
      <c r="I725" s="1">
        <v>11</v>
      </c>
      <c r="J725" s="1">
        <v>12</v>
      </c>
      <c r="K725" s="1">
        <v>8</v>
      </c>
      <c r="L725" s="1">
        <v>12</v>
      </c>
      <c r="M725" s="1">
        <v>9</v>
      </c>
      <c r="N725" s="1">
        <v>13</v>
      </c>
      <c r="O725" s="1">
        <v>9</v>
      </c>
      <c r="P725" s="1">
        <v>13</v>
      </c>
      <c r="Q725" s="1">
        <v>13</v>
      </c>
      <c r="R725" s="1">
        <v>11</v>
      </c>
    </row>
    <row r="726" spans="1:18" ht="15" customHeight="1" thickBot="1" x14ac:dyDescent="0.3">
      <c r="A726" s="44" t="s">
        <v>1098</v>
      </c>
      <c r="B726" s="17" t="s">
        <v>1660</v>
      </c>
      <c r="C726" s="17" t="s">
        <v>238</v>
      </c>
      <c r="D726" s="25">
        <f t="shared" si="11"/>
        <v>11.642857142857142</v>
      </c>
      <c r="E726" s="1">
        <v>15</v>
      </c>
      <c r="F726" s="1">
        <v>9</v>
      </c>
      <c r="G726" s="1">
        <v>12</v>
      </c>
      <c r="H726" s="1">
        <v>9</v>
      </c>
      <c r="I726" s="1">
        <v>12</v>
      </c>
      <c r="J726" s="1">
        <v>16</v>
      </c>
      <c r="K726" s="1">
        <v>16</v>
      </c>
      <c r="L726" s="1">
        <v>10</v>
      </c>
      <c r="M726" s="1">
        <v>6</v>
      </c>
      <c r="N726" s="1">
        <v>12</v>
      </c>
      <c r="O726" s="1">
        <v>12</v>
      </c>
      <c r="P726" s="1">
        <v>11</v>
      </c>
      <c r="Q726" s="1">
        <v>11</v>
      </c>
      <c r="R726" s="1">
        <v>12</v>
      </c>
    </row>
    <row r="727" spans="1:18" ht="15" customHeight="1" thickBot="1" x14ac:dyDescent="0.3">
      <c r="A727" s="44" t="s">
        <v>1098</v>
      </c>
      <c r="B727" s="17" t="s">
        <v>1661</v>
      </c>
      <c r="C727" s="17" t="s">
        <v>238</v>
      </c>
      <c r="D727" s="25">
        <f t="shared" si="11"/>
        <v>9.8571428571428577</v>
      </c>
      <c r="E727" s="1">
        <v>7</v>
      </c>
      <c r="F727" s="1">
        <v>11</v>
      </c>
      <c r="G727" s="1">
        <v>8</v>
      </c>
      <c r="H727" s="1">
        <v>10</v>
      </c>
      <c r="I727" s="1">
        <v>9</v>
      </c>
      <c r="J727" s="1">
        <v>12</v>
      </c>
      <c r="K727" s="1">
        <v>11</v>
      </c>
      <c r="L727" s="1">
        <v>9</v>
      </c>
      <c r="M727" s="1">
        <v>9</v>
      </c>
      <c r="N727" s="1">
        <v>13</v>
      </c>
      <c r="O727" s="1">
        <v>9</v>
      </c>
      <c r="P727" s="1">
        <v>11</v>
      </c>
      <c r="Q727" s="1">
        <v>10</v>
      </c>
      <c r="R727" s="1">
        <v>9</v>
      </c>
    </row>
    <row r="728" spans="1:18" ht="15" customHeight="1" thickBot="1" x14ac:dyDescent="0.3">
      <c r="A728" s="44" t="s">
        <v>1098</v>
      </c>
      <c r="B728" s="17" t="s">
        <v>1662</v>
      </c>
      <c r="C728" s="17" t="s">
        <v>289</v>
      </c>
      <c r="D728" s="25">
        <f t="shared" si="11"/>
        <v>11</v>
      </c>
      <c r="E728" s="1">
        <v>9</v>
      </c>
      <c r="F728" s="1">
        <v>12</v>
      </c>
      <c r="G728" s="1">
        <v>10</v>
      </c>
      <c r="H728" s="1">
        <v>11</v>
      </c>
      <c r="I728" s="1">
        <v>13</v>
      </c>
      <c r="J728" s="1">
        <v>12</v>
      </c>
      <c r="K728" s="1">
        <v>11</v>
      </c>
      <c r="L728" s="1">
        <v>9</v>
      </c>
      <c r="M728" s="1">
        <v>7</v>
      </c>
      <c r="N728" s="1">
        <v>13</v>
      </c>
      <c r="O728" s="1">
        <v>10</v>
      </c>
      <c r="P728" s="1">
        <v>13</v>
      </c>
      <c r="Q728" s="1">
        <v>9</v>
      </c>
      <c r="R728" s="1">
        <v>15</v>
      </c>
    </row>
    <row r="729" spans="1:18" ht="15" customHeight="1" thickBot="1" x14ac:dyDescent="0.3">
      <c r="A729" s="45" t="s">
        <v>1103</v>
      </c>
      <c r="B729" s="17" t="s">
        <v>1663</v>
      </c>
      <c r="C729" s="17" t="s">
        <v>12</v>
      </c>
      <c r="D729" s="25">
        <f t="shared" si="11"/>
        <v>8.7142857142857135</v>
      </c>
      <c r="E729" s="1">
        <v>11</v>
      </c>
      <c r="F729" s="1">
        <v>8</v>
      </c>
      <c r="G729" s="1">
        <v>11</v>
      </c>
      <c r="H729" s="1">
        <v>13</v>
      </c>
      <c r="I729" s="1">
        <v>8</v>
      </c>
      <c r="J729" s="1">
        <v>10</v>
      </c>
      <c r="K729" s="1">
        <v>9</v>
      </c>
      <c r="L729" s="1">
        <v>1</v>
      </c>
      <c r="M729" s="1">
        <v>8</v>
      </c>
      <c r="N729" s="1">
        <v>2</v>
      </c>
      <c r="O729" s="1">
        <v>12</v>
      </c>
      <c r="P729" s="1">
        <v>11</v>
      </c>
      <c r="Q729" s="1">
        <v>7</v>
      </c>
      <c r="R729" s="1">
        <v>11</v>
      </c>
    </row>
    <row r="730" spans="1:18" ht="15" customHeight="1" thickBot="1" x14ac:dyDescent="0.3">
      <c r="A730" s="45" t="s">
        <v>1103</v>
      </c>
      <c r="B730" s="17" t="s">
        <v>1666</v>
      </c>
      <c r="C730" s="17" t="s">
        <v>85</v>
      </c>
      <c r="D730" s="25">
        <f t="shared" si="11"/>
        <v>11.071428571428571</v>
      </c>
      <c r="E730" s="1">
        <v>10</v>
      </c>
      <c r="F730" s="1">
        <v>11</v>
      </c>
      <c r="G730" s="1">
        <v>12</v>
      </c>
      <c r="H730" s="1">
        <v>12</v>
      </c>
      <c r="I730" s="1">
        <v>9</v>
      </c>
      <c r="J730" s="1">
        <v>11</v>
      </c>
      <c r="K730" s="1">
        <v>15</v>
      </c>
      <c r="L730" s="1">
        <v>12</v>
      </c>
      <c r="M730" s="1">
        <v>7</v>
      </c>
      <c r="N730" s="1">
        <v>13</v>
      </c>
      <c r="O730" s="1">
        <v>6</v>
      </c>
      <c r="P730" s="1">
        <v>12</v>
      </c>
      <c r="Q730" s="1">
        <v>12</v>
      </c>
      <c r="R730" s="1">
        <v>13</v>
      </c>
    </row>
    <row r="731" spans="1:18" ht="15" customHeight="1" thickBot="1" x14ac:dyDescent="0.3">
      <c r="A731" s="45" t="s">
        <v>1103</v>
      </c>
      <c r="B731" s="17" t="s">
        <v>1668</v>
      </c>
      <c r="C731" s="17" t="s">
        <v>1669</v>
      </c>
      <c r="D731" s="25">
        <f t="shared" si="11"/>
        <v>15.071428571428571</v>
      </c>
      <c r="E731" s="1">
        <v>15</v>
      </c>
      <c r="F731" s="1">
        <v>17</v>
      </c>
      <c r="G731" s="1">
        <v>15</v>
      </c>
      <c r="H731" s="1">
        <v>15</v>
      </c>
      <c r="I731" s="1">
        <v>15</v>
      </c>
      <c r="J731" s="1">
        <v>15</v>
      </c>
      <c r="K731" s="1">
        <v>15</v>
      </c>
      <c r="L731" s="1">
        <v>13</v>
      </c>
      <c r="M731" s="1">
        <v>13</v>
      </c>
      <c r="N731" s="1">
        <v>15</v>
      </c>
      <c r="O731" s="1">
        <v>15</v>
      </c>
      <c r="P731" s="1">
        <v>16</v>
      </c>
      <c r="Q731" s="1">
        <v>14</v>
      </c>
      <c r="R731" s="1">
        <v>18</v>
      </c>
    </row>
    <row r="732" spans="1:18" ht="15" customHeight="1" thickBot="1" x14ac:dyDescent="0.3">
      <c r="A732" s="45" t="s">
        <v>1103</v>
      </c>
      <c r="B732" s="17" t="s">
        <v>1671</v>
      </c>
      <c r="C732" s="17" t="s">
        <v>192</v>
      </c>
      <c r="D732" s="25">
        <f t="shared" si="11"/>
        <v>14.428571428571429</v>
      </c>
      <c r="E732" s="1">
        <v>14</v>
      </c>
      <c r="F732" s="1">
        <v>17</v>
      </c>
      <c r="G732" s="1">
        <v>14</v>
      </c>
      <c r="H732" s="1">
        <v>17</v>
      </c>
      <c r="I732" s="1">
        <v>16</v>
      </c>
      <c r="J732" s="1">
        <v>14</v>
      </c>
      <c r="K732" s="1">
        <v>15</v>
      </c>
      <c r="L732" s="1">
        <v>12</v>
      </c>
      <c r="M732" s="1">
        <v>13</v>
      </c>
      <c r="N732" s="1">
        <v>12</v>
      </c>
      <c r="O732" s="1">
        <v>16</v>
      </c>
      <c r="P732" s="1">
        <v>14</v>
      </c>
      <c r="Q732" s="1">
        <v>14</v>
      </c>
      <c r="R732" s="1">
        <v>14</v>
      </c>
    </row>
    <row r="733" spans="1:18" ht="15" customHeight="1" thickBot="1" x14ac:dyDescent="0.3">
      <c r="A733" s="45" t="s">
        <v>1103</v>
      </c>
      <c r="B733" s="17" t="s">
        <v>1672</v>
      </c>
      <c r="C733" s="17" t="s">
        <v>93</v>
      </c>
      <c r="D733" s="25">
        <f t="shared" si="11"/>
        <v>13.571428571428571</v>
      </c>
      <c r="E733" s="1">
        <v>13</v>
      </c>
      <c r="F733" s="1">
        <v>16</v>
      </c>
      <c r="G733" s="1">
        <v>14</v>
      </c>
      <c r="H733" s="1">
        <v>16</v>
      </c>
      <c r="I733" s="1">
        <v>14</v>
      </c>
      <c r="J733" s="1">
        <v>14</v>
      </c>
      <c r="K733" s="1">
        <v>13</v>
      </c>
      <c r="L733" s="1">
        <v>10</v>
      </c>
      <c r="M733" s="1">
        <v>10</v>
      </c>
      <c r="N733" s="1">
        <v>10</v>
      </c>
      <c r="O733" s="1">
        <v>15</v>
      </c>
      <c r="P733" s="1">
        <v>15</v>
      </c>
      <c r="Q733" s="1">
        <v>14</v>
      </c>
      <c r="R733" s="1">
        <v>16</v>
      </c>
    </row>
    <row r="734" spans="1:18" ht="15" customHeight="1" thickBot="1" x14ac:dyDescent="0.3">
      <c r="A734" s="45" t="s">
        <v>1103</v>
      </c>
      <c r="B734" s="17" t="s">
        <v>1674</v>
      </c>
      <c r="C734" s="17" t="s">
        <v>42</v>
      </c>
      <c r="D734" s="25">
        <f t="shared" si="11"/>
        <v>12.5</v>
      </c>
      <c r="E734" s="1">
        <v>8</v>
      </c>
      <c r="F734" s="1">
        <v>14</v>
      </c>
      <c r="G734" s="1">
        <v>8</v>
      </c>
      <c r="H734" s="1">
        <v>13</v>
      </c>
      <c r="I734" s="1">
        <v>15</v>
      </c>
      <c r="J734" s="1">
        <v>14</v>
      </c>
      <c r="K734" s="1">
        <v>14</v>
      </c>
      <c r="L734" s="1">
        <v>18</v>
      </c>
      <c r="M734" s="1">
        <v>10</v>
      </c>
      <c r="N734" s="1">
        <v>13</v>
      </c>
      <c r="O734" s="1">
        <v>8</v>
      </c>
      <c r="P734" s="1">
        <v>11</v>
      </c>
      <c r="Q734" s="1">
        <v>15</v>
      </c>
      <c r="R734" s="1">
        <v>14</v>
      </c>
    </row>
    <row r="735" spans="1:18" ht="15" customHeight="1" thickBot="1" x14ac:dyDescent="0.3">
      <c r="A735" s="45" t="s">
        <v>1103</v>
      </c>
      <c r="B735" s="17" t="s">
        <v>1675</v>
      </c>
      <c r="C735" s="17" t="s">
        <v>37</v>
      </c>
      <c r="D735" s="25">
        <f t="shared" si="11"/>
        <v>14.071428571428571</v>
      </c>
      <c r="E735" s="1">
        <v>14</v>
      </c>
      <c r="F735" s="1">
        <v>18</v>
      </c>
      <c r="G735" s="1">
        <v>15</v>
      </c>
      <c r="H735" s="1">
        <v>13</v>
      </c>
      <c r="I735" s="1">
        <v>17</v>
      </c>
      <c r="J735" s="1">
        <v>15</v>
      </c>
      <c r="K735" s="1">
        <v>14</v>
      </c>
      <c r="L735" s="1">
        <v>9</v>
      </c>
      <c r="M735" s="1">
        <v>10</v>
      </c>
      <c r="N735" s="1">
        <v>9</v>
      </c>
      <c r="O735" s="1">
        <v>16</v>
      </c>
      <c r="P735" s="1">
        <v>17</v>
      </c>
      <c r="Q735" s="1">
        <v>14</v>
      </c>
      <c r="R735" s="1">
        <v>16</v>
      </c>
    </row>
    <row r="736" spans="1:18" ht="15" customHeight="1" thickBot="1" x14ac:dyDescent="0.3">
      <c r="A736" s="45" t="s">
        <v>1103</v>
      </c>
      <c r="B736" s="17" t="s">
        <v>1676</v>
      </c>
      <c r="C736" s="17" t="s">
        <v>189</v>
      </c>
      <c r="D736" s="25">
        <f t="shared" si="11"/>
        <v>11.285714285714286</v>
      </c>
      <c r="E736" s="1">
        <v>11</v>
      </c>
      <c r="F736" s="1">
        <v>12</v>
      </c>
      <c r="G736" s="1">
        <v>10</v>
      </c>
      <c r="H736" s="1">
        <v>13</v>
      </c>
      <c r="I736" s="1">
        <v>10</v>
      </c>
      <c r="J736" s="1">
        <v>11</v>
      </c>
      <c r="K736" s="1">
        <v>12</v>
      </c>
      <c r="L736" s="1">
        <v>16</v>
      </c>
      <c r="M736" s="1">
        <v>7</v>
      </c>
      <c r="N736" s="1">
        <v>15</v>
      </c>
      <c r="O736" s="1">
        <v>6</v>
      </c>
      <c r="P736" s="1">
        <v>9</v>
      </c>
      <c r="Q736" s="1">
        <v>13</v>
      </c>
      <c r="R736" s="1">
        <v>13</v>
      </c>
    </row>
    <row r="737" spans="1:18" ht="15" customHeight="1" thickBot="1" x14ac:dyDescent="0.3">
      <c r="A737" s="45" t="s">
        <v>1103</v>
      </c>
      <c r="B737" s="17" t="s">
        <v>1677</v>
      </c>
      <c r="C737" s="17" t="s">
        <v>312</v>
      </c>
      <c r="D737" s="25">
        <f t="shared" si="11"/>
        <v>11.142857142857142</v>
      </c>
      <c r="E737" s="1">
        <v>10</v>
      </c>
      <c r="F737" s="1">
        <v>12</v>
      </c>
      <c r="G737" s="1">
        <v>11</v>
      </c>
      <c r="H737" s="1">
        <v>13</v>
      </c>
      <c r="I737" s="1">
        <v>10</v>
      </c>
      <c r="J737" s="1">
        <v>10</v>
      </c>
      <c r="K737" s="1">
        <v>12</v>
      </c>
      <c r="L737" s="1">
        <v>14</v>
      </c>
      <c r="M737" s="1">
        <v>8</v>
      </c>
      <c r="N737" s="1">
        <v>14</v>
      </c>
      <c r="O737" s="1">
        <v>8</v>
      </c>
      <c r="P737" s="1">
        <v>8</v>
      </c>
      <c r="Q737" s="1">
        <v>15</v>
      </c>
      <c r="R737" s="1">
        <v>11</v>
      </c>
    </row>
    <row r="738" spans="1:18" ht="15" customHeight="1" thickBot="1" x14ac:dyDescent="0.3">
      <c r="A738" s="45" t="s">
        <v>1103</v>
      </c>
      <c r="B738" s="17" t="s">
        <v>1678</v>
      </c>
      <c r="C738" s="17" t="s">
        <v>1679</v>
      </c>
      <c r="D738" s="25">
        <f t="shared" si="11"/>
        <v>11.142857142857142</v>
      </c>
      <c r="E738" s="1">
        <v>13</v>
      </c>
      <c r="F738" s="1">
        <v>12</v>
      </c>
      <c r="G738" s="1">
        <v>8</v>
      </c>
      <c r="H738" s="1">
        <v>11</v>
      </c>
      <c r="I738" s="1">
        <v>9</v>
      </c>
      <c r="J738" s="1">
        <v>11</v>
      </c>
      <c r="K738" s="1">
        <v>12</v>
      </c>
      <c r="L738" s="1">
        <v>15</v>
      </c>
      <c r="M738" s="1">
        <v>7</v>
      </c>
      <c r="N738" s="1">
        <v>13</v>
      </c>
      <c r="O738" s="1">
        <v>9</v>
      </c>
      <c r="P738" s="1">
        <v>11</v>
      </c>
      <c r="Q738" s="1">
        <v>12</v>
      </c>
      <c r="R738" s="1">
        <v>13</v>
      </c>
    </row>
    <row r="739" spans="1:18" ht="15" customHeight="1" thickBot="1" x14ac:dyDescent="0.3">
      <c r="A739" s="45" t="s">
        <v>1103</v>
      </c>
      <c r="B739" s="17" t="s">
        <v>1680</v>
      </c>
      <c r="C739" s="17" t="s">
        <v>51</v>
      </c>
      <c r="D739" s="25">
        <f t="shared" si="11"/>
        <v>11.857142857142858</v>
      </c>
      <c r="E739" s="1">
        <v>7</v>
      </c>
      <c r="F739" s="1">
        <v>16</v>
      </c>
      <c r="G739" s="1">
        <v>8</v>
      </c>
      <c r="H739" s="1">
        <v>13</v>
      </c>
      <c r="I739" s="1">
        <v>11</v>
      </c>
      <c r="J739" s="1">
        <v>12</v>
      </c>
      <c r="K739" s="1">
        <v>13</v>
      </c>
      <c r="L739" s="1">
        <v>18</v>
      </c>
      <c r="M739" s="1">
        <v>9</v>
      </c>
      <c r="N739" s="1">
        <v>16</v>
      </c>
      <c r="O739" s="1">
        <v>6</v>
      </c>
      <c r="P739" s="1">
        <v>12</v>
      </c>
      <c r="Q739" s="1">
        <v>15</v>
      </c>
      <c r="R739" s="1">
        <v>10</v>
      </c>
    </row>
    <row r="740" spans="1:18" ht="15" customHeight="1" thickBot="1" x14ac:dyDescent="0.3">
      <c r="A740" s="45" t="s">
        <v>1103</v>
      </c>
      <c r="B740" s="17" t="s">
        <v>1682</v>
      </c>
      <c r="C740" s="17" t="s">
        <v>37</v>
      </c>
      <c r="D740" s="25">
        <f t="shared" si="11"/>
        <v>14.428571428571429</v>
      </c>
      <c r="E740" s="1">
        <v>16</v>
      </c>
      <c r="F740" s="1">
        <v>15</v>
      </c>
      <c r="G740" s="1">
        <v>17</v>
      </c>
      <c r="H740" s="1">
        <v>13</v>
      </c>
      <c r="I740" s="1">
        <v>14</v>
      </c>
      <c r="J740" s="1">
        <v>13</v>
      </c>
      <c r="K740" s="1">
        <v>17</v>
      </c>
      <c r="L740" s="1">
        <v>10</v>
      </c>
      <c r="M740" s="1">
        <v>13</v>
      </c>
      <c r="N740" s="1">
        <v>14</v>
      </c>
      <c r="O740" s="1">
        <v>13</v>
      </c>
      <c r="P740" s="1">
        <v>16</v>
      </c>
      <c r="Q740" s="1">
        <v>13</v>
      </c>
      <c r="R740" s="1">
        <v>18</v>
      </c>
    </row>
    <row r="741" spans="1:18" ht="15" customHeight="1" thickBot="1" x14ac:dyDescent="0.3">
      <c r="A741" s="45" t="s">
        <v>1103</v>
      </c>
      <c r="B741" s="17" t="s">
        <v>1685</v>
      </c>
      <c r="C741" s="17" t="s">
        <v>12</v>
      </c>
      <c r="D741" s="25">
        <f t="shared" si="11"/>
        <v>9.7142857142857135</v>
      </c>
      <c r="E741" s="1">
        <v>10</v>
      </c>
      <c r="F741" s="1">
        <v>11</v>
      </c>
      <c r="G741" s="1">
        <v>11</v>
      </c>
      <c r="H741" s="1">
        <v>10</v>
      </c>
      <c r="I741" s="1">
        <v>9</v>
      </c>
      <c r="J741" s="1">
        <v>11</v>
      </c>
      <c r="K741" s="1">
        <v>12</v>
      </c>
      <c r="L741" s="1">
        <v>3</v>
      </c>
      <c r="M741" s="1">
        <v>13</v>
      </c>
      <c r="N741" s="1">
        <v>2</v>
      </c>
      <c r="O741" s="1">
        <v>12</v>
      </c>
      <c r="P741" s="1">
        <v>12</v>
      </c>
      <c r="Q741" s="1">
        <v>9</v>
      </c>
      <c r="R741" s="1">
        <v>11</v>
      </c>
    </row>
    <row r="742" spans="1:18" ht="15" customHeight="1" thickBot="1" x14ac:dyDescent="0.3">
      <c r="A742" s="45" t="s">
        <v>1103</v>
      </c>
      <c r="B742" s="17" t="s">
        <v>1686</v>
      </c>
      <c r="C742" s="17" t="s">
        <v>37</v>
      </c>
      <c r="D742" s="25">
        <f t="shared" si="11"/>
        <v>13.857142857142858</v>
      </c>
      <c r="E742" s="1">
        <v>12</v>
      </c>
      <c r="F742" s="1">
        <v>13</v>
      </c>
      <c r="G742" s="1">
        <v>11</v>
      </c>
      <c r="H742" s="1">
        <v>18</v>
      </c>
      <c r="I742" s="1">
        <v>17</v>
      </c>
      <c r="J742" s="1">
        <v>15</v>
      </c>
      <c r="K742" s="1">
        <v>12</v>
      </c>
      <c r="L742" s="1">
        <v>15</v>
      </c>
      <c r="M742" s="1">
        <v>14</v>
      </c>
      <c r="N742" s="1">
        <v>12</v>
      </c>
      <c r="O742" s="1">
        <v>16</v>
      </c>
      <c r="P742" s="1">
        <v>14</v>
      </c>
      <c r="Q742" s="1">
        <v>16</v>
      </c>
      <c r="R742" s="1">
        <v>9</v>
      </c>
    </row>
    <row r="743" spans="1:18" ht="15" customHeight="1" thickBot="1" x14ac:dyDescent="0.3">
      <c r="A743" s="45" t="s">
        <v>1103</v>
      </c>
      <c r="B743" s="17" t="s">
        <v>1687</v>
      </c>
      <c r="C743" s="17" t="s">
        <v>12</v>
      </c>
      <c r="D743" s="25">
        <f t="shared" si="11"/>
        <v>9</v>
      </c>
      <c r="E743" s="1">
        <v>11</v>
      </c>
      <c r="F743" s="1">
        <v>10</v>
      </c>
      <c r="G743" s="1">
        <v>11</v>
      </c>
      <c r="H743" s="1">
        <v>12</v>
      </c>
      <c r="I743" s="1">
        <v>9</v>
      </c>
      <c r="J743" s="1">
        <v>11</v>
      </c>
      <c r="K743" s="1">
        <v>12</v>
      </c>
      <c r="L743" s="1">
        <v>3</v>
      </c>
      <c r="M743" s="1">
        <v>6</v>
      </c>
      <c r="N743" s="1">
        <v>3</v>
      </c>
      <c r="O743" s="1">
        <v>10</v>
      </c>
      <c r="P743" s="1">
        <v>12</v>
      </c>
      <c r="Q743" s="1">
        <v>7</v>
      </c>
      <c r="R743" s="1">
        <v>9</v>
      </c>
    </row>
    <row r="744" spans="1:18" ht="15" customHeight="1" thickBot="1" x14ac:dyDescent="0.3">
      <c r="A744" s="45" t="s">
        <v>1103</v>
      </c>
      <c r="B744" s="17" t="s">
        <v>1690</v>
      </c>
      <c r="C744" s="17" t="s">
        <v>37</v>
      </c>
      <c r="D744" s="25">
        <f t="shared" si="11"/>
        <v>12.785714285714286</v>
      </c>
      <c r="E744" s="1">
        <v>11</v>
      </c>
      <c r="F744" s="1">
        <v>13</v>
      </c>
      <c r="G744" s="1">
        <v>11</v>
      </c>
      <c r="H744" s="1">
        <v>14</v>
      </c>
      <c r="I744" s="1">
        <v>13</v>
      </c>
      <c r="J744" s="1">
        <v>13</v>
      </c>
      <c r="K744" s="1">
        <v>15</v>
      </c>
      <c r="L744" s="1">
        <v>12</v>
      </c>
      <c r="M744" s="1">
        <v>10</v>
      </c>
      <c r="N744" s="1">
        <v>12</v>
      </c>
      <c r="O744" s="1">
        <v>14</v>
      </c>
      <c r="P744" s="1">
        <v>13</v>
      </c>
      <c r="Q744" s="1">
        <v>16</v>
      </c>
      <c r="R744" s="1">
        <v>12</v>
      </c>
    </row>
    <row r="745" spans="1:18" ht="15" customHeight="1" thickBot="1" x14ac:dyDescent="0.3">
      <c r="A745" s="45" t="s">
        <v>1103</v>
      </c>
      <c r="B745" s="17" t="s">
        <v>1691</v>
      </c>
      <c r="C745" s="17" t="s">
        <v>238</v>
      </c>
      <c r="D745" s="25">
        <f t="shared" si="11"/>
        <v>12.142857142857142</v>
      </c>
      <c r="E745" s="1">
        <v>10</v>
      </c>
      <c r="F745" s="1">
        <v>16</v>
      </c>
      <c r="G745" s="1">
        <v>16</v>
      </c>
      <c r="H745" s="1">
        <v>13</v>
      </c>
      <c r="I745" s="1">
        <v>9</v>
      </c>
      <c r="J745" s="1">
        <v>12</v>
      </c>
      <c r="K745" s="1">
        <v>16</v>
      </c>
      <c r="L745" s="1">
        <v>13</v>
      </c>
      <c r="M745" s="1">
        <v>7</v>
      </c>
      <c r="N745" s="1">
        <v>15</v>
      </c>
      <c r="O745" s="1">
        <v>7</v>
      </c>
      <c r="P745" s="1">
        <v>13</v>
      </c>
      <c r="Q745" s="1">
        <v>11</v>
      </c>
      <c r="R745" s="1">
        <v>12</v>
      </c>
    </row>
    <row r="746" spans="1:18" ht="15" customHeight="1" thickBot="1" x14ac:dyDescent="0.3">
      <c r="A746" s="45" t="s">
        <v>1103</v>
      </c>
      <c r="B746" s="17" t="s">
        <v>1692</v>
      </c>
      <c r="C746" s="17" t="s">
        <v>238</v>
      </c>
      <c r="D746" s="25">
        <f t="shared" si="11"/>
        <v>12.642857142857142</v>
      </c>
      <c r="E746" s="1">
        <v>18</v>
      </c>
      <c r="F746" s="1">
        <v>13</v>
      </c>
      <c r="G746" s="1">
        <v>13</v>
      </c>
      <c r="H746" s="1">
        <v>12</v>
      </c>
      <c r="I746" s="1">
        <v>11</v>
      </c>
      <c r="J746" s="1">
        <v>12</v>
      </c>
      <c r="K746" s="1">
        <v>16</v>
      </c>
      <c r="L746" s="1">
        <v>10</v>
      </c>
      <c r="M746" s="1">
        <v>8</v>
      </c>
      <c r="N746" s="1">
        <v>14</v>
      </c>
      <c r="O746" s="1">
        <v>7</v>
      </c>
      <c r="P746" s="1">
        <v>15</v>
      </c>
      <c r="Q746" s="1">
        <v>12</v>
      </c>
      <c r="R746" s="1">
        <v>16</v>
      </c>
    </row>
    <row r="747" spans="1:18" ht="15" customHeight="1" thickBot="1" x14ac:dyDescent="0.3">
      <c r="A747" s="45" t="s">
        <v>1103</v>
      </c>
      <c r="B747" s="17" t="s">
        <v>1695</v>
      </c>
      <c r="C747" s="17" t="s">
        <v>1696</v>
      </c>
      <c r="D747" s="25">
        <f t="shared" si="11"/>
        <v>11.071428571428571</v>
      </c>
      <c r="E747" s="1">
        <v>13</v>
      </c>
      <c r="F747" s="1">
        <v>10</v>
      </c>
      <c r="G747" s="1">
        <v>10</v>
      </c>
      <c r="H747" s="1">
        <v>10</v>
      </c>
      <c r="I747" s="1">
        <v>11</v>
      </c>
      <c r="J747" s="1">
        <v>12</v>
      </c>
      <c r="K747" s="1">
        <v>10</v>
      </c>
      <c r="L747" s="1">
        <v>12</v>
      </c>
      <c r="M747" s="1">
        <v>13</v>
      </c>
      <c r="N747" s="1">
        <v>11</v>
      </c>
      <c r="O747" s="1">
        <v>7</v>
      </c>
      <c r="P747" s="1">
        <v>11</v>
      </c>
      <c r="Q747" s="1">
        <v>12</v>
      </c>
      <c r="R747" s="1">
        <v>13</v>
      </c>
    </row>
    <row r="748" spans="1:18" ht="15" customHeight="1" thickBot="1" x14ac:dyDescent="0.3">
      <c r="A748" s="45" t="s">
        <v>1103</v>
      </c>
      <c r="B748" s="17" t="s">
        <v>1697</v>
      </c>
      <c r="C748" s="17" t="s">
        <v>24</v>
      </c>
      <c r="D748" s="25">
        <f t="shared" si="11"/>
        <v>12.071428571428571</v>
      </c>
      <c r="E748" s="1">
        <v>11</v>
      </c>
      <c r="F748" s="1">
        <v>13</v>
      </c>
      <c r="G748" s="1">
        <v>9</v>
      </c>
      <c r="H748" s="1">
        <v>12</v>
      </c>
      <c r="I748" s="1">
        <v>15</v>
      </c>
      <c r="J748" s="1">
        <v>12</v>
      </c>
      <c r="K748" s="1">
        <v>15</v>
      </c>
      <c r="L748" s="1">
        <v>12</v>
      </c>
      <c r="M748" s="1">
        <v>9</v>
      </c>
      <c r="N748" s="1">
        <v>13</v>
      </c>
      <c r="O748" s="1">
        <v>11</v>
      </c>
      <c r="P748" s="1">
        <v>12</v>
      </c>
      <c r="Q748" s="1">
        <v>13</v>
      </c>
      <c r="R748" s="1">
        <v>12</v>
      </c>
    </row>
    <row r="749" spans="1:18" ht="15" customHeight="1" thickBot="1" x14ac:dyDescent="0.3">
      <c r="A749" s="45" t="s">
        <v>1103</v>
      </c>
      <c r="B749" s="17" t="s">
        <v>1698</v>
      </c>
      <c r="C749" s="17" t="s">
        <v>93</v>
      </c>
      <c r="D749" s="25">
        <f t="shared" si="11"/>
        <v>12.642857142857142</v>
      </c>
      <c r="E749" s="1">
        <v>17</v>
      </c>
      <c r="F749" s="1">
        <v>12</v>
      </c>
      <c r="G749" s="1">
        <v>16</v>
      </c>
      <c r="H749" s="1">
        <v>12</v>
      </c>
      <c r="I749" s="1">
        <v>13</v>
      </c>
      <c r="J749" s="1">
        <v>10</v>
      </c>
      <c r="K749" s="1">
        <v>14</v>
      </c>
      <c r="L749" s="1">
        <v>7</v>
      </c>
      <c r="M749" s="1">
        <v>13</v>
      </c>
      <c r="N749" s="1">
        <v>9</v>
      </c>
      <c r="O749" s="1">
        <v>13</v>
      </c>
      <c r="P749" s="1">
        <v>15</v>
      </c>
      <c r="Q749" s="1">
        <v>13</v>
      </c>
      <c r="R749" s="1">
        <v>13</v>
      </c>
    </row>
    <row r="750" spans="1:18" ht="15" customHeight="1" thickBot="1" x14ac:dyDescent="0.3">
      <c r="A750" s="45" t="s">
        <v>1103</v>
      </c>
      <c r="B750" s="17" t="s">
        <v>1700</v>
      </c>
      <c r="C750" s="17" t="s">
        <v>160</v>
      </c>
      <c r="D750" s="25">
        <f t="shared" si="11"/>
        <v>12.571428571428571</v>
      </c>
      <c r="E750" s="1">
        <v>16</v>
      </c>
      <c r="F750" s="1">
        <v>14</v>
      </c>
      <c r="G750" s="1">
        <v>17</v>
      </c>
      <c r="H750" s="1">
        <v>9</v>
      </c>
      <c r="I750" s="1">
        <v>12</v>
      </c>
      <c r="J750" s="1">
        <v>8</v>
      </c>
      <c r="K750" s="1">
        <v>15</v>
      </c>
      <c r="L750" s="1">
        <v>6</v>
      </c>
      <c r="M750" s="1">
        <v>16</v>
      </c>
      <c r="N750" s="1">
        <v>8</v>
      </c>
      <c r="O750" s="1">
        <v>14</v>
      </c>
      <c r="P750" s="1">
        <v>14</v>
      </c>
      <c r="Q750" s="1">
        <v>13</v>
      </c>
      <c r="R750" s="1">
        <v>14</v>
      </c>
    </row>
    <row r="751" spans="1:18" ht="15" customHeight="1" thickBot="1" x14ac:dyDescent="0.3">
      <c r="A751" s="45" t="s">
        <v>1103</v>
      </c>
      <c r="B751" s="17" t="s">
        <v>1701</v>
      </c>
      <c r="C751" s="17" t="s">
        <v>96</v>
      </c>
      <c r="D751" s="25">
        <f t="shared" si="11"/>
        <v>11.714285714285714</v>
      </c>
      <c r="E751" s="1">
        <v>15</v>
      </c>
      <c r="F751" s="1">
        <v>12</v>
      </c>
      <c r="G751" s="1">
        <v>13</v>
      </c>
      <c r="H751" s="1">
        <v>11</v>
      </c>
      <c r="I751" s="1">
        <v>11</v>
      </c>
      <c r="J751" s="1">
        <v>11</v>
      </c>
      <c r="K751" s="1">
        <v>15</v>
      </c>
      <c r="L751" s="1">
        <v>14</v>
      </c>
      <c r="M751" s="1">
        <v>6</v>
      </c>
      <c r="N751" s="1">
        <v>12</v>
      </c>
      <c r="O751" s="1">
        <v>7</v>
      </c>
      <c r="P751" s="1">
        <v>12</v>
      </c>
      <c r="Q751" s="1">
        <v>11</v>
      </c>
      <c r="R751" s="1">
        <v>14</v>
      </c>
    </row>
    <row r="752" spans="1:18" ht="15" customHeight="1" thickBot="1" x14ac:dyDescent="0.3">
      <c r="A752" s="45" t="s">
        <v>1103</v>
      </c>
      <c r="B752" s="17" t="s">
        <v>1702</v>
      </c>
      <c r="C752" s="17" t="s">
        <v>96</v>
      </c>
      <c r="D752" s="25">
        <f t="shared" si="11"/>
        <v>10.142857142857142</v>
      </c>
      <c r="E752" s="1">
        <v>10</v>
      </c>
      <c r="F752" s="1">
        <v>13</v>
      </c>
      <c r="G752" s="1">
        <v>9</v>
      </c>
      <c r="H752" s="1">
        <v>13</v>
      </c>
      <c r="I752" s="1">
        <v>8</v>
      </c>
      <c r="J752" s="1">
        <v>9</v>
      </c>
      <c r="K752" s="1">
        <v>15</v>
      </c>
      <c r="L752" s="1">
        <v>16</v>
      </c>
      <c r="M752" s="1">
        <v>6</v>
      </c>
      <c r="N752" s="1">
        <v>12</v>
      </c>
      <c r="O752" s="1">
        <v>3</v>
      </c>
      <c r="P752" s="1">
        <v>8</v>
      </c>
      <c r="Q752" s="1">
        <v>12</v>
      </c>
      <c r="R752" s="1">
        <v>8</v>
      </c>
    </row>
    <row r="753" spans="1:18" ht="15" customHeight="1" thickBot="1" x14ac:dyDescent="0.3">
      <c r="A753" s="45" t="s">
        <v>1103</v>
      </c>
      <c r="B753" s="17" t="s">
        <v>1704</v>
      </c>
      <c r="C753" s="17" t="s">
        <v>29</v>
      </c>
      <c r="D753" s="25">
        <f t="shared" si="11"/>
        <v>11.142857142857142</v>
      </c>
      <c r="E753" s="1">
        <v>12</v>
      </c>
      <c r="F753" s="1">
        <v>11</v>
      </c>
      <c r="G753" s="1">
        <v>12</v>
      </c>
      <c r="H753" s="1">
        <v>12</v>
      </c>
      <c r="I753" s="1">
        <v>10</v>
      </c>
      <c r="J753" s="1">
        <v>12</v>
      </c>
      <c r="K753" s="1">
        <v>13</v>
      </c>
      <c r="L753" s="1">
        <v>12</v>
      </c>
      <c r="M753" s="1">
        <v>9</v>
      </c>
      <c r="N753" s="1">
        <v>7</v>
      </c>
      <c r="O753" s="1">
        <v>12</v>
      </c>
      <c r="P753" s="1">
        <v>11</v>
      </c>
      <c r="Q753" s="1">
        <v>11</v>
      </c>
      <c r="R753" s="1">
        <v>12</v>
      </c>
    </row>
    <row r="754" spans="1:18" ht="15" customHeight="1" thickBot="1" x14ac:dyDescent="0.3">
      <c r="A754" s="45" t="s">
        <v>1103</v>
      </c>
      <c r="B754" s="17" t="s">
        <v>1705</v>
      </c>
      <c r="C754" s="17" t="s">
        <v>289</v>
      </c>
      <c r="D754" s="25">
        <f t="shared" si="11"/>
        <v>11.285714285714286</v>
      </c>
      <c r="E754" s="1">
        <v>9</v>
      </c>
      <c r="F754" s="1">
        <v>14</v>
      </c>
      <c r="G754" s="1">
        <v>7</v>
      </c>
      <c r="H754" s="1">
        <v>12</v>
      </c>
      <c r="I754" s="1">
        <v>14</v>
      </c>
      <c r="J754" s="1">
        <v>13</v>
      </c>
      <c r="K754" s="1">
        <v>13</v>
      </c>
      <c r="L754" s="1">
        <v>11</v>
      </c>
      <c r="M754" s="1">
        <v>6</v>
      </c>
      <c r="N754" s="1">
        <v>10</v>
      </c>
      <c r="O754" s="1">
        <v>13</v>
      </c>
      <c r="P754" s="1">
        <v>12</v>
      </c>
      <c r="Q754" s="1">
        <v>11</v>
      </c>
      <c r="R754" s="1">
        <v>13</v>
      </c>
    </row>
    <row r="755" spans="1:18" ht="15" customHeight="1" thickBot="1" x14ac:dyDescent="0.3">
      <c r="A755" s="46" t="s">
        <v>1104</v>
      </c>
      <c r="B755" s="17" t="s">
        <v>1707</v>
      </c>
      <c r="C755" s="17" t="s">
        <v>12</v>
      </c>
      <c r="D755" s="25">
        <f t="shared" si="11"/>
        <v>9.0714285714285712</v>
      </c>
      <c r="E755" s="1">
        <v>6</v>
      </c>
      <c r="F755" s="1">
        <v>11</v>
      </c>
      <c r="G755" s="1">
        <v>15</v>
      </c>
      <c r="H755" s="1">
        <v>9</v>
      </c>
      <c r="I755" s="1">
        <v>13</v>
      </c>
      <c r="J755" s="1">
        <v>14</v>
      </c>
      <c r="K755" s="1">
        <v>7</v>
      </c>
      <c r="L755" s="1">
        <v>1</v>
      </c>
      <c r="M755" s="1">
        <v>10</v>
      </c>
      <c r="N755" s="1">
        <v>2</v>
      </c>
      <c r="O755" s="1">
        <v>14</v>
      </c>
      <c r="P755" s="1">
        <v>9</v>
      </c>
      <c r="Q755" s="1">
        <v>8</v>
      </c>
      <c r="R755" s="1">
        <v>8</v>
      </c>
    </row>
    <row r="756" spans="1:18" ht="15" customHeight="1" thickBot="1" x14ac:dyDescent="0.3">
      <c r="A756" s="46" t="s">
        <v>1104</v>
      </c>
      <c r="B756" s="17" t="s">
        <v>1709</v>
      </c>
      <c r="C756" s="17" t="s">
        <v>1710</v>
      </c>
      <c r="D756" s="25">
        <f t="shared" si="11"/>
        <v>12.142857142857142</v>
      </c>
      <c r="E756" s="1">
        <v>12</v>
      </c>
      <c r="F756" s="1">
        <v>13</v>
      </c>
      <c r="G756" s="1">
        <v>14</v>
      </c>
      <c r="H756" s="1">
        <v>13</v>
      </c>
      <c r="I756" s="1">
        <v>9</v>
      </c>
      <c r="J756" s="1">
        <v>13</v>
      </c>
      <c r="K756" s="1">
        <v>14</v>
      </c>
      <c r="L756" s="1">
        <v>13</v>
      </c>
      <c r="M756" s="1">
        <v>5</v>
      </c>
      <c r="N756" s="1">
        <v>12</v>
      </c>
      <c r="O756" s="1">
        <v>11</v>
      </c>
      <c r="P756" s="1">
        <v>13</v>
      </c>
      <c r="Q756" s="1">
        <v>14</v>
      </c>
      <c r="R756" s="1">
        <v>14</v>
      </c>
    </row>
    <row r="757" spans="1:18" ht="15" customHeight="1" thickBot="1" x14ac:dyDescent="0.3">
      <c r="A757" s="46" t="s">
        <v>1104</v>
      </c>
      <c r="B757" s="17" t="s">
        <v>1712</v>
      </c>
      <c r="C757" s="17" t="s">
        <v>37</v>
      </c>
      <c r="D757" s="25">
        <f t="shared" si="11"/>
        <v>15</v>
      </c>
      <c r="E757" s="1">
        <v>14</v>
      </c>
      <c r="F757" s="1">
        <v>14</v>
      </c>
      <c r="G757" s="1">
        <v>16</v>
      </c>
      <c r="H757" s="1">
        <v>14</v>
      </c>
      <c r="I757" s="1">
        <v>17</v>
      </c>
      <c r="J757" s="1">
        <v>13</v>
      </c>
      <c r="K757" s="1">
        <v>18</v>
      </c>
      <c r="L757" s="1">
        <v>11</v>
      </c>
      <c r="M757" s="1">
        <v>16</v>
      </c>
      <c r="N757" s="1">
        <v>13</v>
      </c>
      <c r="O757" s="1">
        <v>15</v>
      </c>
      <c r="P757" s="1">
        <v>19</v>
      </c>
      <c r="Q757" s="1">
        <v>13</v>
      </c>
      <c r="R757" s="1">
        <v>17</v>
      </c>
    </row>
    <row r="758" spans="1:18" ht="15" customHeight="1" thickBot="1" x14ac:dyDescent="0.3">
      <c r="A758" s="46" t="s">
        <v>1104</v>
      </c>
      <c r="B758" s="17" t="s">
        <v>1714</v>
      </c>
      <c r="C758" s="17" t="s">
        <v>832</v>
      </c>
      <c r="D758" s="25">
        <f t="shared" si="11"/>
        <v>13.571428571428571</v>
      </c>
      <c r="E758" s="1">
        <v>13</v>
      </c>
      <c r="F758" s="1">
        <v>15</v>
      </c>
      <c r="G758" s="1">
        <v>15</v>
      </c>
      <c r="H758" s="1">
        <v>14</v>
      </c>
      <c r="I758" s="1">
        <v>15</v>
      </c>
      <c r="J758" s="1">
        <v>13</v>
      </c>
      <c r="K758" s="1">
        <v>15</v>
      </c>
      <c r="L758" s="1">
        <v>13</v>
      </c>
      <c r="M758" s="1">
        <v>7</v>
      </c>
      <c r="N758" s="1">
        <v>12</v>
      </c>
      <c r="O758" s="1">
        <v>14</v>
      </c>
      <c r="P758" s="1">
        <v>16</v>
      </c>
      <c r="Q758" s="1">
        <v>12</v>
      </c>
      <c r="R758" s="1">
        <v>16</v>
      </c>
    </row>
    <row r="759" spans="1:18" ht="15" customHeight="1" thickBot="1" x14ac:dyDescent="0.3">
      <c r="A759" s="46" t="s">
        <v>1104</v>
      </c>
      <c r="B759" s="17" t="s">
        <v>1715</v>
      </c>
      <c r="C759" s="17" t="s">
        <v>470</v>
      </c>
      <c r="D759" s="25">
        <f t="shared" si="11"/>
        <v>13.928571428571429</v>
      </c>
      <c r="E759" s="1">
        <v>14</v>
      </c>
      <c r="F759" s="1">
        <v>16</v>
      </c>
      <c r="G759" s="1">
        <v>15</v>
      </c>
      <c r="H759" s="1">
        <v>15</v>
      </c>
      <c r="I759" s="1">
        <v>14</v>
      </c>
      <c r="J759" s="1">
        <v>13</v>
      </c>
      <c r="K759" s="1">
        <v>16</v>
      </c>
      <c r="L759" s="1">
        <v>12</v>
      </c>
      <c r="M759" s="1">
        <v>12</v>
      </c>
      <c r="N759" s="1">
        <v>9</v>
      </c>
      <c r="O759" s="1">
        <v>15</v>
      </c>
      <c r="P759" s="1">
        <v>16</v>
      </c>
      <c r="Q759" s="1">
        <v>12</v>
      </c>
      <c r="R759" s="1">
        <v>16</v>
      </c>
    </row>
    <row r="760" spans="1:18" ht="15" customHeight="1" thickBot="1" x14ac:dyDescent="0.3">
      <c r="A760" s="46" t="s">
        <v>1104</v>
      </c>
      <c r="B760" s="17" t="s">
        <v>1716</v>
      </c>
      <c r="C760" s="17" t="s">
        <v>480</v>
      </c>
      <c r="D760" s="25">
        <f t="shared" si="11"/>
        <v>12.642857142857142</v>
      </c>
      <c r="E760" s="1">
        <v>6</v>
      </c>
      <c r="F760" s="1">
        <v>13</v>
      </c>
      <c r="G760" s="1">
        <v>13</v>
      </c>
      <c r="H760" s="1">
        <v>14</v>
      </c>
      <c r="I760" s="1">
        <v>15</v>
      </c>
      <c r="J760" s="1">
        <v>15</v>
      </c>
      <c r="K760" s="1">
        <v>13</v>
      </c>
      <c r="L760" s="1">
        <v>16</v>
      </c>
      <c r="M760" s="1">
        <v>6</v>
      </c>
      <c r="N760" s="1">
        <v>15</v>
      </c>
      <c r="O760" s="1">
        <v>8</v>
      </c>
      <c r="P760" s="1">
        <v>15</v>
      </c>
      <c r="Q760" s="1">
        <v>15</v>
      </c>
      <c r="R760" s="1">
        <v>13</v>
      </c>
    </row>
    <row r="761" spans="1:18" ht="15" customHeight="1" thickBot="1" x14ac:dyDescent="0.3">
      <c r="A761" s="46" t="s">
        <v>1104</v>
      </c>
      <c r="B761" s="17" t="s">
        <v>1717</v>
      </c>
      <c r="C761" s="17" t="s">
        <v>1610</v>
      </c>
      <c r="D761" s="25">
        <f t="shared" si="11"/>
        <v>12.428571428571429</v>
      </c>
      <c r="E761" s="1">
        <v>8</v>
      </c>
      <c r="F761" s="1">
        <v>15</v>
      </c>
      <c r="G761" s="1">
        <v>12</v>
      </c>
      <c r="H761" s="1">
        <v>15</v>
      </c>
      <c r="I761" s="1">
        <v>14</v>
      </c>
      <c r="J761" s="1">
        <v>16</v>
      </c>
      <c r="K761" s="1">
        <v>4</v>
      </c>
      <c r="L761" s="1">
        <v>15</v>
      </c>
      <c r="M761" s="1">
        <v>8</v>
      </c>
      <c r="N761" s="1">
        <v>14</v>
      </c>
      <c r="O761" s="1">
        <v>7</v>
      </c>
      <c r="P761" s="1">
        <v>15</v>
      </c>
      <c r="Q761" s="1">
        <v>17</v>
      </c>
      <c r="R761" s="1">
        <v>14</v>
      </c>
    </row>
    <row r="762" spans="1:18" ht="15" customHeight="1" thickBot="1" x14ac:dyDescent="0.3">
      <c r="A762" s="46" t="s">
        <v>1104</v>
      </c>
      <c r="B762" s="17" t="s">
        <v>1719</v>
      </c>
      <c r="C762" s="17" t="s">
        <v>37</v>
      </c>
      <c r="D762" s="25">
        <f t="shared" si="11"/>
        <v>14.285714285714286</v>
      </c>
      <c r="E762" s="1">
        <v>16</v>
      </c>
      <c r="F762" s="1">
        <v>13</v>
      </c>
      <c r="G762" s="1">
        <v>12</v>
      </c>
      <c r="H762" s="1">
        <v>16</v>
      </c>
      <c r="I762" s="1">
        <v>15</v>
      </c>
      <c r="J762" s="1">
        <v>14</v>
      </c>
      <c r="K762" s="1">
        <v>16</v>
      </c>
      <c r="L762" s="1">
        <v>11</v>
      </c>
      <c r="M762" s="1">
        <v>13</v>
      </c>
      <c r="N762" s="1">
        <v>14</v>
      </c>
      <c r="O762" s="1">
        <v>15</v>
      </c>
      <c r="P762" s="1">
        <v>16</v>
      </c>
      <c r="Q762" s="1">
        <v>15</v>
      </c>
      <c r="R762" s="1">
        <v>14</v>
      </c>
    </row>
    <row r="763" spans="1:18" ht="15" customHeight="1" thickBot="1" x14ac:dyDescent="0.3">
      <c r="A763" s="46" t="s">
        <v>1104</v>
      </c>
      <c r="B763" s="17" t="s">
        <v>1720</v>
      </c>
      <c r="C763" s="17" t="s">
        <v>96</v>
      </c>
      <c r="D763" s="25">
        <f t="shared" si="11"/>
        <v>13.714285714285714</v>
      </c>
      <c r="E763" s="1">
        <v>15</v>
      </c>
      <c r="F763" s="1">
        <v>16</v>
      </c>
      <c r="G763" s="1">
        <v>10</v>
      </c>
      <c r="H763" s="1">
        <v>12</v>
      </c>
      <c r="I763" s="1">
        <v>15</v>
      </c>
      <c r="J763" s="1">
        <v>12</v>
      </c>
      <c r="K763" s="1">
        <v>18</v>
      </c>
      <c r="L763" s="1">
        <v>13</v>
      </c>
      <c r="M763" s="1">
        <v>8</v>
      </c>
      <c r="N763" s="1">
        <v>18</v>
      </c>
      <c r="O763" s="1">
        <v>8</v>
      </c>
      <c r="P763" s="1">
        <v>16</v>
      </c>
      <c r="Q763" s="1">
        <v>14</v>
      </c>
      <c r="R763" s="1">
        <v>17</v>
      </c>
    </row>
    <row r="764" spans="1:18" ht="15" customHeight="1" thickBot="1" x14ac:dyDescent="0.3">
      <c r="A764" s="46" t="s">
        <v>1104</v>
      </c>
      <c r="B764" s="17" t="s">
        <v>1721</v>
      </c>
      <c r="C764" s="17" t="s">
        <v>51</v>
      </c>
      <c r="D764" s="25">
        <f t="shared" si="11"/>
        <v>12.857142857142858</v>
      </c>
      <c r="E764" s="1">
        <v>16</v>
      </c>
      <c r="F764" s="1">
        <v>11</v>
      </c>
      <c r="G764" s="1">
        <v>12</v>
      </c>
      <c r="H764" s="1">
        <v>11</v>
      </c>
      <c r="I764" s="1">
        <v>11</v>
      </c>
      <c r="J764" s="1">
        <v>12</v>
      </c>
      <c r="K764" s="1">
        <v>16</v>
      </c>
      <c r="L764" s="1">
        <v>12</v>
      </c>
      <c r="M764" s="1">
        <v>8</v>
      </c>
      <c r="N764" s="1">
        <v>15</v>
      </c>
      <c r="O764" s="1">
        <v>12</v>
      </c>
      <c r="P764" s="1">
        <v>16</v>
      </c>
      <c r="Q764" s="1">
        <v>9</v>
      </c>
      <c r="R764" s="1">
        <v>19</v>
      </c>
    </row>
    <row r="765" spans="1:18" ht="15" customHeight="1" thickBot="1" x14ac:dyDescent="0.3">
      <c r="A765" s="46" t="s">
        <v>1104</v>
      </c>
      <c r="B765" s="17" t="s">
        <v>1722</v>
      </c>
      <c r="C765" s="17" t="s">
        <v>100</v>
      </c>
      <c r="D765" s="25">
        <f t="shared" si="11"/>
        <v>12.142857142857142</v>
      </c>
      <c r="E765" s="1">
        <v>8</v>
      </c>
      <c r="F765" s="1">
        <v>14</v>
      </c>
      <c r="G765" s="1">
        <v>13</v>
      </c>
      <c r="H765" s="1">
        <v>12</v>
      </c>
      <c r="I765" s="1">
        <v>12</v>
      </c>
      <c r="J765" s="1">
        <v>12</v>
      </c>
      <c r="K765" s="1">
        <v>14</v>
      </c>
      <c r="L765" s="1">
        <v>12</v>
      </c>
      <c r="M765" s="1">
        <v>9</v>
      </c>
      <c r="N765" s="1">
        <v>16</v>
      </c>
      <c r="O765" s="1">
        <v>7</v>
      </c>
      <c r="P765" s="1">
        <v>13</v>
      </c>
      <c r="Q765" s="1">
        <v>15</v>
      </c>
      <c r="R765" s="1">
        <v>13</v>
      </c>
    </row>
    <row r="766" spans="1:18" ht="15" customHeight="1" thickBot="1" x14ac:dyDescent="0.3">
      <c r="A766" s="46" t="s">
        <v>1104</v>
      </c>
      <c r="B766" s="17" t="s">
        <v>1724</v>
      </c>
      <c r="C766" s="17" t="s">
        <v>33</v>
      </c>
      <c r="D766" s="25">
        <f t="shared" si="11"/>
        <v>13.642857142857142</v>
      </c>
      <c r="E766" s="1">
        <v>13</v>
      </c>
      <c r="F766" s="1">
        <v>14</v>
      </c>
      <c r="G766" s="1">
        <v>13</v>
      </c>
      <c r="H766" s="1">
        <v>15</v>
      </c>
      <c r="I766" s="1">
        <v>15</v>
      </c>
      <c r="J766" s="1">
        <v>13</v>
      </c>
      <c r="K766" s="1">
        <v>16</v>
      </c>
      <c r="L766" s="1">
        <v>11</v>
      </c>
      <c r="M766" s="1">
        <v>13</v>
      </c>
      <c r="N766" s="1">
        <v>11</v>
      </c>
      <c r="O766" s="1">
        <v>15</v>
      </c>
      <c r="P766" s="1">
        <v>16</v>
      </c>
      <c r="Q766" s="1">
        <v>12</v>
      </c>
      <c r="R766" s="1">
        <v>14</v>
      </c>
    </row>
    <row r="767" spans="1:18" ht="15" customHeight="1" thickBot="1" x14ac:dyDescent="0.3">
      <c r="A767" s="46" t="s">
        <v>1104</v>
      </c>
      <c r="B767" s="17" t="s">
        <v>1725</v>
      </c>
      <c r="C767" s="17" t="s">
        <v>12</v>
      </c>
      <c r="D767" s="25">
        <f t="shared" si="11"/>
        <v>8.5714285714285712</v>
      </c>
      <c r="E767" s="1">
        <v>11</v>
      </c>
      <c r="F767" s="1">
        <v>11</v>
      </c>
      <c r="G767" s="1">
        <v>13</v>
      </c>
      <c r="H767" s="1">
        <v>11</v>
      </c>
      <c r="I767" s="1">
        <v>11</v>
      </c>
      <c r="J767" s="1">
        <v>15</v>
      </c>
      <c r="K767" s="1">
        <v>4</v>
      </c>
      <c r="L767" s="1">
        <v>3</v>
      </c>
      <c r="M767" s="1">
        <v>5</v>
      </c>
      <c r="N767" s="1">
        <v>1</v>
      </c>
      <c r="O767" s="1">
        <v>14</v>
      </c>
      <c r="P767" s="1">
        <v>8</v>
      </c>
      <c r="Q767" s="1">
        <v>5</v>
      </c>
      <c r="R767" s="1">
        <v>8</v>
      </c>
    </row>
    <row r="768" spans="1:18" ht="15" customHeight="1" thickBot="1" x14ac:dyDescent="0.3">
      <c r="A768" s="46" t="s">
        <v>1104</v>
      </c>
      <c r="B768" s="17" t="s">
        <v>1726</v>
      </c>
      <c r="C768" s="17" t="s">
        <v>12</v>
      </c>
      <c r="D768" s="25">
        <f t="shared" si="11"/>
        <v>9.0714285714285712</v>
      </c>
      <c r="E768" s="1">
        <v>7</v>
      </c>
      <c r="F768" s="1">
        <v>11</v>
      </c>
      <c r="G768" s="1">
        <v>15</v>
      </c>
      <c r="H768" s="1">
        <v>9</v>
      </c>
      <c r="I768" s="1">
        <v>12</v>
      </c>
      <c r="J768" s="1">
        <v>14</v>
      </c>
      <c r="K768" s="1">
        <v>10</v>
      </c>
      <c r="L768" s="1">
        <v>2</v>
      </c>
      <c r="M768" s="1">
        <v>9</v>
      </c>
      <c r="N768" s="1">
        <v>1</v>
      </c>
      <c r="O768" s="1">
        <v>14</v>
      </c>
      <c r="P768" s="1">
        <v>8</v>
      </c>
      <c r="Q768" s="1">
        <v>8</v>
      </c>
      <c r="R768" s="1">
        <v>7</v>
      </c>
    </row>
    <row r="769" spans="1:18" ht="15" customHeight="1" thickBot="1" x14ac:dyDescent="0.3">
      <c r="A769" s="46" t="s">
        <v>1104</v>
      </c>
      <c r="B769" s="17" t="s">
        <v>1728</v>
      </c>
      <c r="C769" s="17" t="s">
        <v>1655</v>
      </c>
      <c r="D769" s="25">
        <f t="shared" si="11"/>
        <v>12.357142857142858</v>
      </c>
      <c r="E769" s="1">
        <v>14</v>
      </c>
      <c r="F769" s="1">
        <v>10</v>
      </c>
      <c r="G769" s="1">
        <v>14</v>
      </c>
      <c r="H769" s="1">
        <v>13</v>
      </c>
      <c r="I769" s="1">
        <v>14</v>
      </c>
      <c r="J769" s="1">
        <v>13</v>
      </c>
      <c r="K769" s="1">
        <v>15</v>
      </c>
      <c r="L769" s="1">
        <v>14</v>
      </c>
      <c r="M769" s="1">
        <v>5</v>
      </c>
      <c r="N769" s="1">
        <v>15</v>
      </c>
      <c r="O769" s="1">
        <v>6</v>
      </c>
      <c r="P769" s="1">
        <v>14</v>
      </c>
      <c r="Q769" s="1">
        <v>12</v>
      </c>
      <c r="R769" s="1">
        <v>14</v>
      </c>
    </row>
    <row r="770" spans="1:18" ht="15" customHeight="1" thickBot="1" x14ac:dyDescent="0.3">
      <c r="A770" s="46" t="s">
        <v>1104</v>
      </c>
      <c r="B770" s="17" t="s">
        <v>1729</v>
      </c>
      <c r="C770" s="17" t="s">
        <v>37</v>
      </c>
      <c r="D770" s="25">
        <f t="shared" ref="D770:D833" si="12">AVERAGE(E770:R770)</f>
        <v>12.214285714285714</v>
      </c>
      <c r="E770" s="1">
        <v>10</v>
      </c>
      <c r="F770" s="1">
        <v>16</v>
      </c>
      <c r="G770" s="1">
        <v>5</v>
      </c>
      <c r="H770" s="1">
        <v>16</v>
      </c>
      <c r="I770" s="1">
        <v>12</v>
      </c>
      <c r="J770" s="1">
        <v>17</v>
      </c>
      <c r="K770" s="1">
        <v>12</v>
      </c>
      <c r="L770" s="1">
        <v>10</v>
      </c>
      <c r="M770" s="1">
        <v>12</v>
      </c>
      <c r="N770" s="1">
        <v>13</v>
      </c>
      <c r="O770" s="1">
        <v>12</v>
      </c>
      <c r="P770" s="1">
        <v>8</v>
      </c>
      <c r="Q770" s="1">
        <v>15</v>
      </c>
      <c r="R770" s="1">
        <v>13</v>
      </c>
    </row>
    <row r="771" spans="1:18" ht="15" customHeight="1" thickBot="1" x14ac:dyDescent="0.3">
      <c r="A771" s="46" t="s">
        <v>1104</v>
      </c>
      <c r="B771" s="17" t="s">
        <v>1731</v>
      </c>
      <c r="C771" s="17" t="s">
        <v>85</v>
      </c>
      <c r="D771" s="25">
        <f t="shared" si="12"/>
        <v>13.5</v>
      </c>
      <c r="E771" s="1">
        <v>15</v>
      </c>
      <c r="F771" s="1">
        <v>14</v>
      </c>
      <c r="G771" s="1">
        <v>9</v>
      </c>
      <c r="H771" s="1">
        <v>14</v>
      </c>
      <c r="I771" s="1">
        <v>12</v>
      </c>
      <c r="J771" s="1">
        <v>12</v>
      </c>
      <c r="K771" s="1">
        <v>16</v>
      </c>
      <c r="L771" s="1">
        <v>11</v>
      </c>
      <c r="M771" s="1">
        <v>10</v>
      </c>
      <c r="N771" s="1">
        <v>16</v>
      </c>
      <c r="O771" s="1">
        <v>12</v>
      </c>
      <c r="P771" s="1">
        <v>15</v>
      </c>
      <c r="Q771" s="1">
        <v>16</v>
      </c>
      <c r="R771" s="1">
        <v>17</v>
      </c>
    </row>
    <row r="772" spans="1:18" ht="15" customHeight="1" thickBot="1" x14ac:dyDescent="0.3">
      <c r="A772" s="46" t="s">
        <v>1104</v>
      </c>
      <c r="B772" s="17" t="s">
        <v>1733</v>
      </c>
      <c r="C772" s="17" t="s">
        <v>1734</v>
      </c>
      <c r="D772" s="25">
        <f t="shared" si="12"/>
        <v>12.642857142857142</v>
      </c>
      <c r="E772" s="1">
        <v>12</v>
      </c>
      <c r="F772" s="1">
        <v>13</v>
      </c>
      <c r="G772" s="1">
        <v>14</v>
      </c>
      <c r="H772" s="1">
        <v>12</v>
      </c>
      <c r="I772" s="1">
        <v>14</v>
      </c>
      <c r="J772" s="1">
        <v>11</v>
      </c>
      <c r="K772" s="1">
        <v>15</v>
      </c>
      <c r="L772" s="1">
        <v>15</v>
      </c>
      <c r="M772" s="1">
        <v>7</v>
      </c>
      <c r="N772" s="1">
        <v>14</v>
      </c>
      <c r="O772" s="1">
        <v>8</v>
      </c>
      <c r="P772" s="1">
        <v>13</v>
      </c>
      <c r="Q772" s="1">
        <v>13</v>
      </c>
      <c r="R772" s="1">
        <v>16</v>
      </c>
    </row>
    <row r="773" spans="1:18" ht="15" customHeight="1" thickBot="1" x14ac:dyDescent="0.3">
      <c r="A773" s="46" t="s">
        <v>1104</v>
      </c>
      <c r="B773" s="17" t="s">
        <v>1736</v>
      </c>
      <c r="C773" s="17" t="s">
        <v>85</v>
      </c>
      <c r="D773" s="25">
        <f t="shared" si="12"/>
        <v>12</v>
      </c>
      <c r="E773" s="1">
        <v>11</v>
      </c>
      <c r="F773" s="1">
        <v>12</v>
      </c>
      <c r="G773" s="1">
        <v>10</v>
      </c>
      <c r="H773" s="1">
        <v>11</v>
      </c>
      <c r="I773" s="1">
        <v>10</v>
      </c>
      <c r="J773" s="1">
        <v>13</v>
      </c>
      <c r="K773" s="1">
        <v>12</v>
      </c>
      <c r="L773" s="1">
        <v>14</v>
      </c>
      <c r="M773" s="1">
        <v>7</v>
      </c>
      <c r="N773" s="1">
        <v>16</v>
      </c>
      <c r="O773" s="1">
        <v>11</v>
      </c>
      <c r="P773" s="1">
        <v>14</v>
      </c>
      <c r="Q773" s="1">
        <v>15</v>
      </c>
      <c r="R773" s="1">
        <v>12</v>
      </c>
    </row>
    <row r="774" spans="1:18" ht="15" customHeight="1" thickBot="1" x14ac:dyDescent="0.3">
      <c r="A774" s="46" t="s">
        <v>1104</v>
      </c>
      <c r="B774" s="17" t="s">
        <v>1737</v>
      </c>
      <c r="C774" s="17" t="s">
        <v>116</v>
      </c>
      <c r="D774" s="25">
        <f t="shared" si="12"/>
        <v>11.857142857142858</v>
      </c>
      <c r="E774" s="1">
        <v>12</v>
      </c>
      <c r="F774" s="1">
        <v>15</v>
      </c>
      <c r="G774" s="1">
        <v>11</v>
      </c>
      <c r="H774" s="1">
        <v>9</v>
      </c>
      <c r="I774" s="1">
        <v>12</v>
      </c>
      <c r="J774" s="1">
        <v>13</v>
      </c>
      <c r="K774" s="1">
        <v>10</v>
      </c>
      <c r="L774" s="1">
        <v>11</v>
      </c>
      <c r="M774" s="1">
        <v>12</v>
      </c>
      <c r="N774" s="1">
        <v>7</v>
      </c>
      <c r="O774" s="1">
        <v>16</v>
      </c>
      <c r="P774" s="1">
        <v>12</v>
      </c>
      <c r="Q774" s="1">
        <v>13</v>
      </c>
      <c r="R774" s="1">
        <v>13</v>
      </c>
    </row>
    <row r="775" spans="1:18" ht="15" customHeight="1" thickBot="1" x14ac:dyDescent="0.3">
      <c r="A775" s="46" t="s">
        <v>1104</v>
      </c>
      <c r="B775" s="17" t="s">
        <v>1739</v>
      </c>
      <c r="C775" s="17" t="s">
        <v>93</v>
      </c>
      <c r="D775" s="25">
        <f t="shared" si="12"/>
        <v>11.285714285714286</v>
      </c>
      <c r="E775" s="1">
        <v>6</v>
      </c>
      <c r="F775" s="1">
        <v>15</v>
      </c>
      <c r="G775" s="1">
        <v>9</v>
      </c>
      <c r="H775" s="1">
        <v>13</v>
      </c>
      <c r="I775" s="1">
        <v>13</v>
      </c>
      <c r="J775" s="1">
        <v>11</v>
      </c>
      <c r="K775" s="1">
        <v>12</v>
      </c>
      <c r="L775" s="1">
        <v>9</v>
      </c>
      <c r="M775" s="1">
        <v>10</v>
      </c>
      <c r="N775" s="1">
        <v>6</v>
      </c>
      <c r="O775" s="1">
        <v>12</v>
      </c>
      <c r="P775" s="1">
        <v>14</v>
      </c>
      <c r="Q775" s="1">
        <v>11</v>
      </c>
      <c r="R775" s="1">
        <v>17</v>
      </c>
    </row>
    <row r="776" spans="1:18" ht="15" customHeight="1" thickBot="1" x14ac:dyDescent="0.3">
      <c r="A776" s="46" t="s">
        <v>1104</v>
      </c>
      <c r="B776" s="17" t="s">
        <v>1740</v>
      </c>
      <c r="C776" s="17" t="s">
        <v>64</v>
      </c>
      <c r="D776" s="25">
        <f t="shared" si="12"/>
        <v>13.142857142857142</v>
      </c>
      <c r="E776" s="1">
        <v>12</v>
      </c>
      <c r="F776" s="1">
        <v>12</v>
      </c>
      <c r="G776" s="1">
        <v>14</v>
      </c>
      <c r="H776" s="1">
        <v>12</v>
      </c>
      <c r="I776" s="1">
        <v>12</v>
      </c>
      <c r="J776" s="1">
        <v>12</v>
      </c>
      <c r="K776" s="1">
        <v>15</v>
      </c>
      <c r="L776" s="1">
        <v>12</v>
      </c>
      <c r="M776" s="1">
        <v>12</v>
      </c>
      <c r="N776" s="1">
        <v>14</v>
      </c>
      <c r="O776" s="1">
        <v>12</v>
      </c>
      <c r="P776" s="1">
        <v>16</v>
      </c>
      <c r="Q776" s="1">
        <v>13</v>
      </c>
      <c r="R776" s="1">
        <v>16</v>
      </c>
    </row>
    <row r="777" spans="1:18" ht="15" customHeight="1" thickBot="1" x14ac:dyDescent="0.3">
      <c r="A777" s="46" t="s">
        <v>1104</v>
      </c>
      <c r="B777" s="17" t="s">
        <v>1741</v>
      </c>
      <c r="C777" s="17" t="s">
        <v>93</v>
      </c>
      <c r="D777" s="25">
        <f t="shared" si="12"/>
        <v>11.571428571428571</v>
      </c>
      <c r="E777" s="1">
        <v>7</v>
      </c>
      <c r="F777" s="1">
        <v>14</v>
      </c>
      <c r="G777" s="1">
        <v>13</v>
      </c>
      <c r="H777" s="1">
        <v>10</v>
      </c>
      <c r="I777" s="1">
        <v>12</v>
      </c>
      <c r="J777" s="1">
        <v>11</v>
      </c>
      <c r="K777" s="1">
        <v>13</v>
      </c>
      <c r="L777" s="1">
        <v>9</v>
      </c>
      <c r="M777" s="1">
        <v>12</v>
      </c>
      <c r="N777" s="1">
        <v>8</v>
      </c>
      <c r="O777" s="1">
        <v>14</v>
      </c>
      <c r="P777" s="1">
        <v>14</v>
      </c>
      <c r="Q777" s="1">
        <v>11</v>
      </c>
      <c r="R777" s="1">
        <v>14</v>
      </c>
    </row>
    <row r="778" spans="1:18" ht="15" customHeight="1" thickBot="1" x14ac:dyDescent="0.3">
      <c r="A778" s="46" t="s">
        <v>1104</v>
      </c>
      <c r="B778" s="17" t="s">
        <v>1744</v>
      </c>
      <c r="C778" s="17" t="s">
        <v>93</v>
      </c>
      <c r="D778" s="25">
        <f t="shared" si="12"/>
        <v>11.642857142857142</v>
      </c>
      <c r="E778" s="1">
        <v>12</v>
      </c>
      <c r="F778" s="1">
        <v>14</v>
      </c>
      <c r="G778" s="1">
        <v>12</v>
      </c>
      <c r="H778" s="1">
        <v>13</v>
      </c>
      <c r="I778" s="1">
        <v>14</v>
      </c>
      <c r="J778" s="1">
        <v>13</v>
      </c>
      <c r="K778" s="1">
        <v>13</v>
      </c>
      <c r="L778" s="1">
        <v>7</v>
      </c>
      <c r="M778" s="1">
        <v>9</v>
      </c>
      <c r="N778" s="1">
        <v>7</v>
      </c>
      <c r="O778" s="1">
        <v>14</v>
      </c>
      <c r="P778" s="1">
        <v>13</v>
      </c>
      <c r="Q778" s="1">
        <v>10</v>
      </c>
      <c r="R778" s="1">
        <v>12</v>
      </c>
    </row>
    <row r="779" spans="1:18" ht="15" customHeight="1" thickBot="1" x14ac:dyDescent="0.3">
      <c r="A779" s="46" t="s">
        <v>1104</v>
      </c>
      <c r="B779" s="17" t="s">
        <v>1746</v>
      </c>
      <c r="C779" s="17" t="s">
        <v>991</v>
      </c>
      <c r="D779" s="25">
        <f t="shared" si="12"/>
        <v>11.071428571428571</v>
      </c>
      <c r="E779" s="1">
        <v>11</v>
      </c>
      <c r="F779" s="1">
        <v>15</v>
      </c>
      <c r="G779" s="1">
        <v>10</v>
      </c>
      <c r="H779" s="1">
        <v>9</v>
      </c>
      <c r="I779" s="1">
        <v>12</v>
      </c>
      <c r="J779" s="1">
        <v>12</v>
      </c>
      <c r="K779" s="1">
        <v>14</v>
      </c>
      <c r="L779" s="1">
        <v>10</v>
      </c>
      <c r="M779" s="1">
        <v>6</v>
      </c>
      <c r="N779" s="1">
        <v>8</v>
      </c>
      <c r="O779" s="1">
        <v>9</v>
      </c>
      <c r="P779" s="1">
        <v>12</v>
      </c>
      <c r="Q779" s="1">
        <v>12</v>
      </c>
      <c r="R779" s="1">
        <v>15</v>
      </c>
    </row>
    <row r="780" spans="1:18" ht="15" customHeight="1" thickBot="1" x14ac:dyDescent="0.3">
      <c r="A780" s="46" t="s">
        <v>1104</v>
      </c>
      <c r="B780" s="17" t="s">
        <v>1748</v>
      </c>
      <c r="C780" s="17" t="s">
        <v>51</v>
      </c>
      <c r="D780" s="25">
        <f t="shared" si="12"/>
        <v>11.357142857142858</v>
      </c>
      <c r="E780" s="1">
        <v>10</v>
      </c>
      <c r="F780" s="1">
        <v>12</v>
      </c>
      <c r="G780" s="1">
        <v>12</v>
      </c>
      <c r="H780" s="1">
        <v>13</v>
      </c>
      <c r="I780" s="1">
        <v>11</v>
      </c>
      <c r="J780" s="1">
        <v>11</v>
      </c>
      <c r="K780" s="1">
        <v>15</v>
      </c>
      <c r="L780" s="1">
        <v>12</v>
      </c>
      <c r="M780" s="1">
        <v>6</v>
      </c>
      <c r="N780" s="1">
        <v>14</v>
      </c>
      <c r="O780" s="1">
        <v>7</v>
      </c>
      <c r="P780" s="1">
        <v>12</v>
      </c>
      <c r="Q780" s="1">
        <v>12</v>
      </c>
      <c r="R780" s="1">
        <v>12</v>
      </c>
    </row>
    <row r="781" spans="1:18" ht="15" customHeight="1" thickBot="1" x14ac:dyDescent="0.3">
      <c r="A781" s="30" t="s">
        <v>551</v>
      </c>
      <c r="B781" s="17" t="s">
        <v>1749</v>
      </c>
      <c r="C781" s="17" t="s">
        <v>12</v>
      </c>
      <c r="D781" s="25">
        <f t="shared" si="12"/>
        <v>11.428571428571429</v>
      </c>
      <c r="E781" s="1">
        <v>5</v>
      </c>
      <c r="F781" s="1">
        <v>13</v>
      </c>
      <c r="G781" s="1">
        <v>11</v>
      </c>
      <c r="H781" s="1">
        <v>11</v>
      </c>
      <c r="I781" s="1">
        <v>16</v>
      </c>
      <c r="J781" s="1">
        <v>14</v>
      </c>
      <c r="K781" s="1">
        <v>18</v>
      </c>
      <c r="L781" s="1">
        <v>1</v>
      </c>
      <c r="M781" s="1">
        <v>14</v>
      </c>
      <c r="N781" s="1">
        <v>2</v>
      </c>
      <c r="O781" s="1">
        <v>16</v>
      </c>
      <c r="P781" s="1">
        <v>12</v>
      </c>
      <c r="Q781" s="1">
        <v>16</v>
      </c>
      <c r="R781" s="1">
        <v>11</v>
      </c>
    </row>
    <row r="782" spans="1:18" ht="15" customHeight="1" thickBot="1" x14ac:dyDescent="0.3">
      <c r="A782" s="30" t="s">
        <v>551</v>
      </c>
      <c r="B782" s="17" t="s">
        <v>1750</v>
      </c>
      <c r="C782" s="17" t="s">
        <v>163</v>
      </c>
      <c r="D782" s="25">
        <f t="shared" si="12"/>
        <v>14.428571428571429</v>
      </c>
      <c r="E782" s="1">
        <v>15</v>
      </c>
      <c r="F782" s="1">
        <v>14</v>
      </c>
      <c r="G782" s="1">
        <v>15</v>
      </c>
      <c r="H782" s="1">
        <v>14</v>
      </c>
      <c r="I782" s="1">
        <v>16</v>
      </c>
      <c r="J782" s="1">
        <v>15</v>
      </c>
      <c r="K782" s="1">
        <v>16</v>
      </c>
      <c r="L782" s="1">
        <v>11</v>
      </c>
      <c r="M782" s="1">
        <v>14</v>
      </c>
      <c r="N782" s="1">
        <v>11</v>
      </c>
      <c r="O782" s="1">
        <v>16</v>
      </c>
      <c r="P782" s="1">
        <v>17</v>
      </c>
      <c r="Q782" s="1">
        <v>12</v>
      </c>
      <c r="R782" s="1">
        <v>16</v>
      </c>
    </row>
    <row r="783" spans="1:18" ht="15" customHeight="1" thickBot="1" x14ac:dyDescent="0.3">
      <c r="A783" s="30" t="s">
        <v>551</v>
      </c>
      <c r="B783" s="17" t="s">
        <v>1751</v>
      </c>
      <c r="C783" s="17" t="s">
        <v>24</v>
      </c>
      <c r="D783" s="25">
        <f t="shared" si="12"/>
        <v>12.571428571428571</v>
      </c>
      <c r="E783" s="1">
        <v>15</v>
      </c>
      <c r="F783" s="1">
        <v>12</v>
      </c>
      <c r="G783" s="1">
        <v>13</v>
      </c>
      <c r="H783" s="1">
        <v>12</v>
      </c>
      <c r="I783" s="1">
        <v>11</v>
      </c>
      <c r="J783" s="1">
        <v>12</v>
      </c>
      <c r="K783" s="1">
        <v>12</v>
      </c>
      <c r="L783" s="1">
        <v>12</v>
      </c>
      <c r="M783" s="1">
        <v>10</v>
      </c>
      <c r="N783" s="1">
        <v>13</v>
      </c>
      <c r="O783" s="1">
        <v>12</v>
      </c>
      <c r="P783" s="1">
        <v>15</v>
      </c>
      <c r="Q783" s="1">
        <v>11</v>
      </c>
      <c r="R783" s="1">
        <v>16</v>
      </c>
    </row>
    <row r="784" spans="1:18" ht="15" customHeight="1" thickBot="1" x14ac:dyDescent="0.3">
      <c r="A784" s="30" t="s">
        <v>551</v>
      </c>
      <c r="B784" s="17" t="s">
        <v>1753</v>
      </c>
      <c r="C784" s="17" t="s">
        <v>470</v>
      </c>
      <c r="D784" s="25">
        <f t="shared" si="12"/>
        <v>13.714285714285714</v>
      </c>
      <c r="E784" s="1">
        <v>16</v>
      </c>
      <c r="F784" s="1">
        <v>14</v>
      </c>
      <c r="G784" s="1">
        <v>16</v>
      </c>
      <c r="H784" s="1">
        <v>14</v>
      </c>
      <c r="I784" s="1">
        <v>14</v>
      </c>
      <c r="J784" s="1">
        <v>12</v>
      </c>
      <c r="K784" s="1">
        <v>18</v>
      </c>
      <c r="L784" s="1">
        <v>7</v>
      </c>
      <c r="M784" s="1">
        <v>15</v>
      </c>
      <c r="N784" s="1">
        <v>11</v>
      </c>
      <c r="O784" s="1">
        <v>13</v>
      </c>
      <c r="P784" s="1">
        <v>14</v>
      </c>
      <c r="Q784" s="1">
        <v>13</v>
      </c>
      <c r="R784" s="1">
        <v>15</v>
      </c>
    </row>
    <row r="785" spans="1:18" ht="15" customHeight="1" thickBot="1" x14ac:dyDescent="0.3">
      <c r="A785" s="30" t="s">
        <v>551</v>
      </c>
      <c r="B785" s="17" t="s">
        <v>1754</v>
      </c>
      <c r="C785" s="17" t="s">
        <v>160</v>
      </c>
      <c r="D785" s="25">
        <f t="shared" si="12"/>
        <v>12.5</v>
      </c>
      <c r="E785" s="1">
        <v>12</v>
      </c>
      <c r="F785" s="1">
        <v>14</v>
      </c>
      <c r="G785" s="1">
        <v>15</v>
      </c>
      <c r="H785" s="1">
        <v>14</v>
      </c>
      <c r="I785" s="1">
        <v>15</v>
      </c>
      <c r="J785" s="1">
        <v>13</v>
      </c>
      <c r="K785" s="1">
        <v>13</v>
      </c>
      <c r="L785" s="1">
        <v>7</v>
      </c>
      <c r="M785" s="1">
        <v>13</v>
      </c>
      <c r="N785" s="1">
        <v>10</v>
      </c>
      <c r="O785" s="1">
        <v>13</v>
      </c>
      <c r="P785" s="1">
        <v>11</v>
      </c>
      <c r="Q785" s="1">
        <v>13</v>
      </c>
      <c r="R785" s="1">
        <v>12</v>
      </c>
    </row>
    <row r="786" spans="1:18" ht="15" customHeight="1" thickBot="1" x14ac:dyDescent="0.3">
      <c r="A786" s="30" t="s">
        <v>551</v>
      </c>
      <c r="B786" s="17" t="s">
        <v>1755</v>
      </c>
      <c r="C786" s="17" t="s">
        <v>1756</v>
      </c>
      <c r="D786" s="25">
        <f t="shared" si="12"/>
        <v>12.214285714285714</v>
      </c>
      <c r="E786" s="1">
        <v>12</v>
      </c>
      <c r="F786" s="1">
        <v>14</v>
      </c>
      <c r="G786" s="1">
        <v>8</v>
      </c>
      <c r="H786" s="1">
        <v>12</v>
      </c>
      <c r="I786" s="1">
        <v>12</v>
      </c>
      <c r="J786" s="1">
        <v>11</v>
      </c>
      <c r="K786" s="1">
        <v>14</v>
      </c>
      <c r="L786" s="1">
        <v>15</v>
      </c>
      <c r="M786" s="1">
        <v>7</v>
      </c>
      <c r="N786" s="1">
        <v>14</v>
      </c>
      <c r="O786" s="1">
        <v>11</v>
      </c>
      <c r="P786" s="1">
        <v>12</v>
      </c>
      <c r="Q786" s="1">
        <v>14</v>
      </c>
      <c r="R786" s="1">
        <v>15</v>
      </c>
    </row>
    <row r="787" spans="1:18" ht="15" customHeight="1" thickBot="1" x14ac:dyDescent="0.3">
      <c r="A787" s="30" t="s">
        <v>551</v>
      </c>
      <c r="B787" s="17" t="s">
        <v>1758</v>
      </c>
      <c r="C787" s="17" t="s">
        <v>143</v>
      </c>
      <c r="D787" s="25">
        <f t="shared" si="12"/>
        <v>15.214285714285714</v>
      </c>
      <c r="E787" s="1">
        <v>8</v>
      </c>
      <c r="F787" s="1">
        <v>18</v>
      </c>
      <c r="G787" s="1">
        <v>10</v>
      </c>
      <c r="H787" s="1">
        <v>17</v>
      </c>
      <c r="I787" s="1">
        <v>15</v>
      </c>
      <c r="J787" s="1">
        <v>17</v>
      </c>
      <c r="K787" s="1">
        <v>16</v>
      </c>
      <c r="L787" s="1">
        <v>16</v>
      </c>
      <c r="M787" s="1">
        <v>15</v>
      </c>
      <c r="N787" s="1">
        <v>18</v>
      </c>
      <c r="O787" s="1">
        <v>11</v>
      </c>
      <c r="P787" s="1">
        <v>18</v>
      </c>
      <c r="Q787" s="1">
        <v>19</v>
      </c>
      <c r="R787" s="1">
        <v>15</v>
      </c>
    </row>
    <row r="788" spans="1:18" ht="15" customHeight="1" thickBot="1" x14ac:dyDescent="0.3">
      <c r="A788" s="30" t="s">
        <v>551</v>
      </c>
      <c r="B788" s="17" t="s">
        <v>1760</v>
      </c>
      <c r="C788" s="17" t="s">
        <v>189</v>
      </c>
      <c r="D788" s="25">
        <f t="shared" si="12"/>
        <v>12.285714285714286</v>
      </c>
      <c r="E788" s="1">
        <v>9</v>
      </c>
      <c r="F788" s="1">
        <v>13</v>
      </c>
      <c r="G788" s="1">
        <v>13</v>
      </c>
      <c r="H788" s="1">
        <v>13</v>
      </c>
      <c r="I788" s="1">
        <v>14</v>
      </c>
      <c r="J788" s="1">
        <v>12</v>
      </c>
      <c r="K788" s="1">
        <v>11</v>
      </c>
      <c r="L788" s="1">
        <v>16</v>
      </c>
      <c r="M788" s="1">
        <v>9</v>
      </c>
      <c r="N788" s="1">
        <v>13</v>
      </c>
      <c r="O788" s="1">
        <v>12</v>
      </c>
      <c r="P788" s="1">
        <v>12</v>
      </c>
      <c r="Q788" s="1">
        <v>14</v>
      </c>
      <c r="R788" s="1">
        <v>11</v>
      </c>
    </row>
    <row r="789" spans="1:18" ht="15" customHeight="1" thickBot="1" x14ac:dyDescent="0.3">
      <c r="A789" s="30" t="s">
        <v>551</v>
      </c>
      <c r="B789" s="17" t="s">
        <v>1761</v>
      </c>
      <c r="C789" s="17" t="s">
        <v>238</v>
      </c>
      <c r="D789" s="25">
        <f t="shared" si="12"/>
        <v>15.642857142857142</v>
      </c>
      <c r="E789" s="1">
        <v>15</v>
      </c>
      <c r="F789" s="1">
        <v>19</v>
      </c>
      <c r="G789" s="1">
        <v>15</v>
      </c>
      <c r="H789" s="1">
        <v>19</v>
      </c>
      <c r="I789" s="1">
        <v>16</v>
      </c>
      <c r="J789" s="1">
        <v>16</v>
      </c>
      <c r="K789" s="1">
        <v>20</v>
      </c>
      <c r="L789" s="1">
        <v>16</v>
      </c>
      <c r="M789" s="1">
        <v>14</v>
      </c>
      <c r="N789" s="1">
        <v>19</v>
      </c>
      <c r="O789" s="1">
        <v>8</v>
      </c>
      <c r="P789" s="1">
        <v>14</v>
      </c>
      <c r="Q789" s="1">
        <v>15</v>
      </c>
      <c r="R789" s="1">
        <v>13</v>
      </c>
    </row>
    <row r="790" spans="1:18" ht="15" customHeight="1" thickBot="1" x14ac:dyDescent="0.3">
      <c r="A790" s="30" t="s">
        <v>551</v>
      </c>
      <c r="B790" s="17" t="s">
        <v>1762</v>
      </c>
      <c r="C790" s="17" t="s">
        <v>238</v>
      </c>
      <c r="D790" s="25">
        <f t="shared" si="12"/>
        <v>12.857142857142858</v>
      </c>
      <c r="E790" s="1">
        <v>10</v>
      </c>
      <c r="F790" s="1">
        <v>14</v>
      </c>
      <c r="G790" s="1">
        <v>14</v>
      </c>
      <c r="H790" s="1">
        <v>14</v>
      </c>
      <c r="I790" s="1">
        <v>14</v>
      </c>
      <c r="J790" s="1">
        <v>13</v>
      </c>
      <c r="K790" s="1">
        <v>12</v>
      </c>
      <c r="L790" s="1">
        <v>14</v>
      </c>
      <c r="M790" s="1">
        <v>9</v>
      </c>
      <c r="N790" s="1">
        <v>16</v>
      </c>
      <c r="O790" s="1">
        <v>9</v>
      </c>
      <c r="P790" s="1">
        <v>13</v>
      </c>
      <c r="Q790" s="1">
        <v>14</v>
      </c>
      <c r="R790" s="1">
        <v>14</v>
      </c>
    </row>
    <row r="791" spans="1:18" ht="15" customHeight="1" thickBot="1" x14ac:dyDescent="0.3">
      <c r="A791" s="30" t="s">
        <v>551</v>
      </c>
      <c r="B791" s="17" t="s">
        <v>1763</v>
      </c>
      <c r="C791" s="17" t="s">
        <v>51</v>
      </c>
      <c r="D791" s="25">
        <f t="shared" si="12"/>
        <v>12.428571428571429</v>
      </c>
      <c r="E791" s="1">
        <v>13</v>
      </c>
      <c r="F791" s="1">
        <v>13</v>
      </c>
      <c r="G791" s="1">
        <v>14</v>
      </c>
      <c r="H791" s="1">
        <v>14</v>
      </c>
      <c r="I791" s="1">
        <v>13</v>
      </c>
      <c r="J791" s="1">
        <v>14</v>
      </c>
      <c r="K791" s="1">
        <v>13</v>
      </c>
      <c r="L791" s="1">
        <v>11</v>
      </c>
      <c r="M791" s="1">
        <v>9</v>
      </c>
      <c r="N791" s="1">
        <v>13</v>
      </c>
      <c r="O791" s="1">
        <v>6</v>
      </c>
      <c r="P791" s="1">
        <v>15</v>
      </c>
      <c r="Q791" s="1">
        <v>13</v>
      </c>
      <c r="R791" s="1">
        <v>13</v>
      </c>
    </row>
    <row r="792" spans="1:18" ht="15" customHeight="1" thickBot="1" x14ac:dyDescent="0.3">
      <c r="A792" s="30" t="s">
        <v>551</v>
      </c>
      <c r="B792" s="17" t="s">
        <v>1764</v>
      </c>
      <c r="C792" s="17" t="s">
        <v>47</v>
      </c>
      <c r="D792" s="25">
        <f t="shared" si="12"/>
        <v>13.285714285714286</v>
      </c>
      <c r="E792" s="1">
        <v>9</v>
      </c>
      <c r="F792" s="1">
        <v>15</v>
      </c>
      <c r="G792" s="1">
        <v>10</v>
      </c>
      <c r="H792" s="1">
        <v>16</v>
      </c>
      <c r="I792" s="1">
        <v>14</v>
      </c>
      <c r="J792" s="1">
        <v>14</v>
      </c>
      <c r="K792" s="1">
        <v>14</v>
      </c>
      <c r="L792" s="1">
        <v>16</v>
      </c>
      <c r="M792" s="1">
        <v>10</v>
      </c>
      <c r="N792" s="1">
        <v>16</v>
      </c>
      <c r="O792" s="1">
        <v>9</v>
      </c>
      <c r="P792" s="1">
        <v>13</v>
      </c>
      <c r="Q792" s="1">
        <v>17</v>
      </c>
      <c r="R792" s="1">
        <v>13</v>
      </c>
    </row>
    <row r="793" spans="1:18" ht="15" customHeight="1" thickBot="1" x14ac:dyDescent="0.3">
      <c r="A793" s="30" t="s">
        <v>551</v>
      </c>
      <c r="B793" s="17" t="s">
        <v>1765</v>
      </c>
      <c r="C793" s="17" t="s">
        <v>12</v>
      </c>
      <c r="D793" s="25">
        <f t="shared" si="12"/>
        <v>10.785714285714286</v>
      </c>
      <c r="E793" s="1">
        <v>5</v>
      </c>
      <c r="F793" s="1">
        <v>13</v>
      </c>
      <c r="G793" s="1">
        <v>11</v>
      </c>
      <c r="H793" s="1">
        <v>15</v>
      </c>
      <c r="I793" s="1">
        <v>13</v>
      </c>
      <c r="J793" s="1">
        <v>15</v>
      </c>
      <c r="K793" s="1">
        <v>15</v>
      </c>
      <c r="L793" s="1">
        <v>3</v>
      </c>
      <c r="M793" s="1">
        <v>9</v>
      </c>
      <c r="N793" s="1">
        <v>2</v>
      </c>
      <c r="O793" s="1">
        <v>16</v>
      </c>
      <c r="P793" s="1">
        <v>12</v>
      </c>
      <c r="Q793" s="1">
        <v>11</v>
      </c>
      <c r="R793" s="1">
        <v>11</v>
      </c>
    </row>
    <row r="794" spans="1:18" ht="15" customHeight="1" thickBot="1" x14ac:dyDescent="0.3">
      <c r="A794" s="30" t="s">
        <v>551</v>
      </c>
      <c r="B794" s="17" t="s">
        <v>1766</v>
      </c>
      <c r="C794" s="17" t="s">
        <v>12</v>
      </c>
      <c r="D794" s="25">
        <f t="shared" si="12"/>
        <v>11.357142857142858</v>
      </c>
      <c r="E794" s="1">
        <v>12</v>
      </c>
      <c r="F794" s="1">
        <v>12</v>
      </c>
      <c r="G794" s="1">
        <v>10</v>
      </c>
      <c r="H794" s="1">
        <v>11</v>
      </c>
      <c r="I794" s="1">
        <v>11</v>
      </c>
      <c r="J794" s="1">
        <v>11</v>
      </c>
      <c r="K794" s="1">
        <v>15</v>
      </c>
      <c r="L794" s="1">
        <v>14</v>
      </c>
      <c r="M794" s="1">
        <v>11</v>
      </c>
      <c r="N794" s="1">
        <v>3</v>
      </c>
      <c r="O794" s="1">
        <v>13</v>
      </c>
      <c r="P794" s="1">
        <v>13</v>
      </c>
      <c r="Q794" s="1">
        <v>11</v>
      </c>
      <c r="R794" s="1">
        <v>12</v>
      </c>
    </row>
    <row r="795" spans="1:18" ht="15" customHeight="1" thickBot="1" x14ac:dyDescent="0.3">
      <c r="A795" s="30" t="s">
        <v>551</v>
      </c>
      <c r="B795" s="17" t="s">
        <v>1769</v>
      </c>
      <c r="C795" s="17" t="s">
        <v>37</v>
      </c>
      <c r="D795" s="25">
        <f t="shared" si="12"/>
        <v>14.142857142857142</v>
      </c>
      <c r="E795" s="1">
        <v>14</v>
      </c>
      <c r="F795" s="1">
        <v>15</v>
      </c>
      <c r="G795" s="1">
        <v>14</v>
      </c>
      <c r="H795" s="1">
        <v>13</v>
      </c>
      <c r="I795" s="1">
        <v>15</v>
      </c>
      <c r="J795" s="1">
        <v>15</v>
      </c>
      <c r="K795" s="1">
        <v>14</v>
      </c>
      <c r="L795" s="1">
        <v>12</v>
      </c>
      <c r="M795" s="1">
        <v>14</v>
      </c>
      <c r="N795" s="1">
        <v>14</v>
      </c>
      <c r="O795" s="1">
        <v>16</v>
      </c>
      <c r="P795" s="1">
        <v>12</v>
      </c>
      <c r="Q795" s="1">
        <v>15</v>
      </c>
      <c r="R795" s="1">
        <v>15</v>
      </c>
    </row>
    <row r="796" spans="1:18" ht="15" customHeight="1" thickBot="1" x14ac:dyDescent="0.3">
      <c r="A796" s="30" t="s">
        <v>551</v>
      </c>
      <c r="B796" s="17" t="s">
        <v>1770</v>
      </c>
      <c r="C796" s="17" t="s">
        <v>207</v>
      </c>
      <c r="D796" s="25">
        <f t="shared" si="12"/>
        <v>13.714285714285714</v>
      </c>
      <c r="E796" s="1">
        <v>16</v>
      </c>
      <c r="F796" s="1">
        <v>12</v>
      </c>
      <c r="G796" s="1">
        <v>16</v>
      </c>
      <c r="H796" s="1">
        <v>12</v>
      </c>
      <c r="I796" s="1">
        <v>14</v>
      </c>
      <c r="J796" s="1">
        <v>12</v>
      </c>
      <c r="K796" s="1">
        <v>16</v>
      </c>
      <c r="L796" s="1">
        <v>12</v>
      </c>
      <c r="M796" s="1">
        <v>12</v>
      </c>
      <c r="N796" s="1">
        <v>12</v>
      </c>
      <c r="O796" s="1">
        <v>13</v>
      </c>
      <c r="P796" s="1">
        <v>17</v>
      </c>
      <c r="Q796" s="1">
        <v>11</v>
      </c>
      <c r="R796" s="1">
        <v>17</v>
      </c>
    </row>
    <row r="797" spans="1:18" ht="15" customHeight="1" thickBot="1" x14ac:dyDescent="0.3">
      <c r="A797" s="30" t="s">
        <v>551</v>
      </c>
      <c r="B797" s="17" t="s">
        <v>1772</v>
      </c>
      <c r="C797" s="17" t="s">
        <v>1773</v>
      </c>
      <c r="D797" s="25">
        <f t="shared" si="12"/>
        <v>12</v>
      </c>
      <c r="E797" s="1">
        <v>12</v>
      </c>
      <c r="F797" s="1">
        <v>12</v>
      </c>
      <c r="G797" s="1">
        <v>10</v>
      </c>
      <c r="H797" s="1">
        <v>12</v>
      </c>
      <c r="I797" s="1">
        <v>10</v>
      </c>
      <c r="J797" s="1">
        <v>11</v>
      </c>
      <c r="K797" s="1">
        <v>14</v>
      </c>
      <c r="L797" s="1">
        <v>17</v>
      </c>
      <c r="M797" s="1">
        <v>8</v>
      </c>
      <c r="N797" s="1">
        <v>13</v>
      </c>
      <c r="O797" s="1">
        <v>10</v>
      </c>
      <c r="P797" s="1">
        <v>12</v>
      </c>
      <c r="Q797" s="1">
        <v>15</v>
      </c>
      <c r="R797" s="1">
        <v>12</v>
      </c>
    </row>
    <row r="798" spans="1:18" ht="15" customHeight="1" thickBot="1" x14ac:dyDescent="0.3">
      <c r="A798" s="30" t="s">
        <v>551</v>
      </c>
      <c r="B798" s="17" t="s">
        <v>1774</v>
      </c>
      <c r="C798" s="17" t="s">
        <v>37</v>
      </c>
      <c r="D798" s="25">
        <f t="shared" si="12"/>
        <v>14.428571428571429</v>
      </c>
      <c r="E798" s="1">
        <v>15</v>
      </c>
      <c r="F798" s="1">
        <v>17</v>
      </c>
      <c r="G798" s="1">
        <v>11</v>
      </c>
      <c r="H798" s="1">
        <v>15</v>
      </c>
      <c r="I798" s="1">
        <v>14</v>
      </c>
      <c r="J798" s="1">
        <v>13</v>
      </c>
      <c r="K798" s="1">
        <v>16</v>
      </c>
      <c r="L798" s="1">
        <v>11</v>
      </c>
      <c r="M798" s="1">
        <v>15</v>
      </c>
      <c r="N798" s="1">
        <v>11</v>
      </c>
      <c r="O798" s="1">
        <v>17</v>
      </c>
      <c r="P798" s="1">
        <v>17</v>
      </c>
      <c r="Q798" s="1">
        <v>14</v>
      </c>
      <c r="R798" s="1">
        <v>16</v>
      </c>
    </row>
    <row r="799" spans="1:18" ht="15" customHeight="1" thickBot="1" x14ac:dyDescent="0.3">
      <c r="A799" s="30" t="s">
        <v>551</v>
      </c>
      <c r="B799" s="17" t="s">
        <v>1775</v>
      </c>
      <c r="C799" s="17" t="s">
        <v>93</v>
      </c>
      <c r="D799" s="25">
        <f t="shared" si="12"/>
        <v>13.142857142857142</v>
      </c>
      <c r="E799" s="1">
        <v>17</v>
      </c>
      <c r="F799" s="1">
        <v>13</v>
      </c>
      <c r="G799" s="1">
        <v>17</v>
      </c>
      <c r="H799" s="1">
        <v>13</v>
      </c>
      <c r="I799" s="1">
        <v>12</v>
      </c>
      <c r="J799" s="1">
        <v>13</v>
      </c>
      <c r="K799" s="1">
        <v>16</v>
      </c>
      <c r="L799" s="1">
        <v>11</v>
      </c>
      <c r="M799" s="1">
        <v>11</v>
      </c>
      <c r="N799" s="1">
        <v>8</v>
      </c>
      <c r="O799" s="1">
        <v>14</v>
      </c>
      <c r="P799" s="1">
        <v>12</v>
      </c>
      <c r="Q799" s="1">
        <v>11</v>
      </c>
      <c r="R799" s="1">
        <v>16</v>
      </c>
    </row>
    <row r="800" spans="1:18" ht="15" customHeight="1" thickBot="1" x14ac:dyDescent="0.3">
      <c r="A800" s="30" t="s">
        <v>551</v>
      </c>
      <c r="B800" s="17" t="s">
        <v>1776</v>
      </c>
      <c r="C800" s="17" t="s">
        <v>599</v>
      </c>
      <c r="D800" s="25">
        <f t="shared" si="12"/>
        <v>12.5</v>
      </c>
      <c r="E800" s="1">
        <v>11</v>
      </c>
      <c r="F800" s="1">
        <v>13</v>
      </c>
      <c r="G800" s="1">
        <v>12</v>
      </c>
      <c r="H800" s="1">
        <v>11</v>
      </c>
      <c r="I800" s="1">
        <v>11</v>
      </c>
      <c r="J800" s="1">
        <v>13</v>
      </c>
      <c r="K800" s="1">
        <v>15</v>
      </c>
      <c r="L800" s="1">
        <v>11</v>
      </c>
      <c r="M800" s="1">
        <v>8</v>
      </c>
      <c r="N800" s="1">
        <v>13</v>
      </c>
      <c r="O800" s="1">
        <v>14</v>
      </c>
      <c r="P800" s="1">
        <v>15</v>
      </c>
      <c r="Q800" s="1">
        <v>12</v>
      </c>
      <c r="R800" s="1">
        <v>16</v>
      </c>
    </row>
    <row r="801" spans="1:18" ht="15" customHeight="1" thickBot="1" x14ac:dyDescent="0.3">
      <c r="A801" s="30" t="s">
        <v>551</v>
      </c>
      <c r="B801" s="17" t="s">
        <v>1777</v>
      </c>
      <c r="C801" s="17" t="s">
        <v>1778</v>
      </c>
      <c r="D801" s="25">
        <f t="shared" si="12"/>
        <v>9.9285714285714288</v>
      </c>
      <c r="E801" s="1">
        <v>7</v>
      </c>
      <c r="F801" s="1">
        <v>11</v>
      </c>
      <c r="G801" s="1">
        <v>6</v>
      </c>
      <c r="H801" s="1">
        <v>11</v>
      </c>
      <c r="I801" s="1">
        <v>9</v>
      </c>
      <c r="J801" s="1">
        <v>11</v>
      </c>
      <c r="K801" s="1">
        <v>17</v>
      </c>
      <c r="L801" s="1">
        <v>14</v>
      </c>
      <c r="M801" s="1">
        <v>5</v>
      </c>
      <c r="N801" s="1">
        <v>10</v>
      </c>
      <c r="O801" s="1">
        <v>6</v>
      </c>
      <c r="P801" s="1">
        <v>10</v>
      </c>
      <c r="Q801" s="1">
        <v>10</v>
      </c>
      <c r="R801" s="1">
        <v>12</v>
      </c>
    </row>
    <row r="802" spans="1:18" ht="15" customHeight="1" thickBot="1" x14ac:dyDescent="0.3">
      <c r="A802" s="30" t="s">
        <v>551</v>
      </c>
      <c r="B802" s="17" t="s">
        <v>1780</v>
      </c>
      <c r="C802" s="17" t="s">
        <v>484</v>
      </c>
      <c r="D802" s="25">
        <f t="shared" si="12"/>
        <v>13.571428571428571</v>
      </c>
      <c r="E802" s="1">
        <v>16</v>
      </c>
      <c r="F802" s="1">
        <v>13</v>
      </c>
      <c r="G802" s="1">
        <v>18</v>
      </c>
      <c r="H802" s="1">
        <v>12</v>
      </c>
      <c r="I802" s="1">
        <v>16</v>
      </c>
      <c r="J802" s="1">
        <v>12</v>
      </c>
      <c r="K802" s="1">
        <v>16</v>
      </c>
      <c r="L802" s="1">
        <v>10</v>
      </c>
      <c r="M802" s="1">
        <v>10</v>
      </c>
      <c r="N802" s="1">
        <v>9</v>
      </c>
      <c r="O802" s="1">
        <v>13</v>
      </c>
      <c r="P802" s="1">
        <v>16</v>
      </c>
      <c r="Q802" s="1">
        <v>11</v>
      </c>
      <c r="R802" s="1">
        <v>18</v>
      </c>
    </row>
    <row r="803" spans="1:18" ht="15" customHeight="1" thickBot="1" x14ac:dyDescent="0.3">
      <c r="A803" s="30" t="s">
        <v>551</v>
      </c>
      <c r="B803" s="17" t="s">
        <v>1781</v>
      </c>
      <c r="C803" s="17" t="s">
        <v>304</v>
      </c>
      <c r="D803" s="25">
        <f t="shared" si="12"/>
        <v>12.428571428571429</v>
      </c>
      <c r="E803" s="1">
        <v>12</v>
      </c>
      <c r="F803" s="1">
        <v>14</v>
      </c>
      <c r="G803" s="1">
        <v>11</v>
      </c>
      <c r="H803" s="1">
        <v>13</v>
      </c>
      <c r="I803" s="1">
        <v>8</v>
      </c>
      <c r="J803" s="1">
        <v>10</v>
      </c>
      <c r="K803" s="1">
        <v>14</v>
      </c>
      <c r="L803" s="1">
        <v>14</v>
      </c>
      <c r="M803" s="1">
        <v>11</v>
      </c>
      <c r="N803" s="1">
        <v>15</v>
      </c>
      <c r="O803" s="1">
        <v>5</v>
      </c>
      <c r="P803" s="1">
        <v>16</v>
      </c>
      <c r="Q803" s="1">
        <v>14</v>
      </c>
      <c r="R803" s="1">
        <v>17</v>
      </c>
    </row>
    <row r="804" spans="1:18" ht="15" customHeight="1" thickBot="1" x14ac:dyDescent="0.3">
      <c r="A804" s="30" t="s">
        <v>551</v>
      </c>
      <c r="B804" s="17" t="s">
        <v>1783</v>
      </c>
      <c r="C804" s="17" t="s">
        <v>108</v>
      </c>
      <c r="D804" s="25">
        <f t="shared" si="12"/>
        <v>13.214285714285714</v>
      </c>
      <c r="E804" s="1">
        <v>17</v>
      </c>
      <c r="F804" s="1">
        <v>12</v>
      </c>
      <c r="G804" s="1">
        <v>18</v>
      </c>
      <c r="H804" s="1">
        <v>12</v>
      </c>
      <c r="I804" s="1">
        <v>13</v>
      </c>
      <c r="J804" s="1">
        <v>12</v>
      </c>
      <c r="K804" s="1">
        <v>18</v>
      </c>
      <c r="L804" s="1">
        <v>7</v>
      </c>
      <c r="M804" s="1">
        <v>15</v>
      </c>
      <c r="N804" s="1">
        <v>8</v>
      </c>
      <c r="O804" s="1">
        <v>14</v>
      </c>
      <c r="P804" s="1">
        <v>14</v>
      </c>
      <c r="Q804" s="1">
        <v>9</v>
      </c>
      <c r="R804" s="1">
        <v>16</v>
      </c>
    </row>
    <row r="805" spans="1:18" ht="15" customHeight="1" thickBot="1" x14ac:dyDescent="0.3">
      <c r="A805" s="30" t="s">
        <v>551</v>
      </c>
      <c r="B805" s="17" t="s">
        <v>1784</v>
      </c>
      <c r="C805" s="17" t="s">
        <v>763</v>
      </c>
      <c r="D805" s="25">
        <f t="shared" si="12"/>
        <v>12</v>
      </c>
      <c r="E805" s="1">
        <v>15</v>
      </c>
      <c r="F805" s="1">
        <v>12</v>
      </c>
      <c r="G805" s="1">
        <v>11</v>
      </c>
      <c r="H805" s="1">
        <v>13</v>
      </c>
      <c r="I805" s="1">
        <v>11</v>
      </c>
      <c r="J805" s="1">
        <v>12</v>
      </c>
      <c r="K805" s="1">
        <v>14</v>
      </c>
      <c r="L805" s="1">
        <v>15</v>
      </c>
      <c r="M805" s="1">
        <v>11</v>
      </c>
      <c r="N805" s="1">
        <v>13</v>
      </c>
      <c r="O805" s="1">
        <v>6</v>
      </c>
      <c r="P805" s="1">
        <v>12</v>
      </c>
      <c r="Q805" s="1">
        <v>10</v>
      </c>
      <c r="R805" s="1">
        <v>13</v>
      </c>
    </row>
    <row r="806" spans="1:18" ht="15" customHeight="1" thickBot="1" x14ac:dyDescent="0.3">
      <c r="A806" s="30" t="s">
        <v>551</v>
      </c>
      <c r="B806" s="17" t="s">
        <v>1785</v>
      </c>
      <c r="C806" s="17" t="s">
        <v>231</v>
      </c>
      <c r="D806" s="25">
        <f t="shared" si="12"/>
        <v>11.214285714285714</v>
      </c>
      <c r="E806" s="1">
        <v>11</v>
      </c>
      <c r="F806" s="1">
        <v>13</v>
      </c>
      <c r="G806" s="1">
        <v>10</v>
      </c>
      <c r="H806" s="1">
        <v>12</v>
      </c>
      <c r="I806" s="1">
        <v>11</v>
      </c>
      <c r="J806" s="1">
        <v>12</v>
      </c>
      <c r="K806" s="1">
        <v>14</v>
      </c>
      <c r="L806" s="1">
        <v>12</v>
      </c>
      <c r="M806" s="1">
        <v>8</v>
      </c>
      <c r="N806" s="1">
        <v>14</v>
      </c>
      <c r="O806" s="1">
        <v>8</v>
      </c>
      <c r="P806" s="1">
        <v>10</v>
      </c>
      <c r="Q806" s="1">
        <v>11</v>
      </c>
      <c r="R806" s="1">
        <v>11</v>
      </c>
    </row>
    <row r="807" spans="1:18" ht="15" customHeight="1" thickBot="1" x14ac:dyDescent="0.3">
      <c r="A807" s="47" t="s">
        <v>1105</v>
      </c>
      <c r="B807" s="17" t="s">
        <v>1787</v>
      </c>
      <c r="C807" s="17" t="s">
        <v>12</v>
      </c>
      <c r="D807" s="25">
        <f t="shared" si="12"/>
        <v>11</v>
      </c>
      <c r="E807" s="1">
        <v>9</v>
      </c>
      <c r="F807" s="1">
        <v>12</v>
      </c>
      <c r="G807" s="1">
        <v>13</v>
      </c>
      <c r="H807" s="1">
        <v>12</v>
      </c>
      <c r="I807" s="1">
        <v>13</v>
      </c>
      <c r="J807" s="1">
        <v>12</v>
      </c>
      <c r="K807" s="1">
        <v>13</v>
      </c>
      <c r="L807" s="1">
        <v>3</v>
      </c>
      <c r="M807" s="1">
        <v>13</v>
      </c>
      <c r="N807" s="1">
        <v>2</v>
      </c>
      <c r="O807" s="1">
        <v>13</v>
      </c>
      <c r="P807" s="1">
        <v>13</v>
      </c>
      <c r="Q807" s="1">
        <v>13</v>
      </c>
      <c r="R807" s="1">
        <v>13</v>
      </c>
    </row>
    <row r="808" spans="1:18" ht="15" customHeight="1" thickBot="1" x14ac:dyDescent="0.3">
      <c r="A808" s="47" t="s">
        <v>1105</v>
      </c>
      <c r="B808" s="17" t="s">
        <v>1788</v>
      </c>
      <c r="C808" s="17" t="s">
        <v>238</v>
      </c>
      <c r="D808" s="25">
        <f t="shared" si="12"/>
        <v>12.928571428571429</v>
      </c>
      <c r="E808" s="1">
        <v>14</v>
      </c>
      <c r="F808" s="1">
        <v>15</v>
      </c>
      <c r="G808" s="1">
        <v>15</v>
      </c>
      <c r="H808" s="1">
        <v>13</v>
      </c>
      <c r="I808" s="1">
        <v>16</v>
      </c>
      <c r="J808" s="1">
        <v>11</v>
      </c>
      <c r="K808" s="1">
        <v>15</v>
      </c>
      <c r="L808" s="1">
        <v>13</v>
      </c>
      <c r="M808" s="1">
        <v>12</v>
      </c>
      <c r="N808" s="1">
        <v>14</v>
      </c>
      <c r="O808" s="1">
        <v>5</v>
      </c>
      <c r="P808" s="1">
        <v>15</v>
      </c>
      <c r="Q808" s="1">
        <v>9</v>
      </c>
      <c r="R808" s="1">
        <v>14</v>
      </c>
    </row>
    <row r="809" spans="1:18" ht="15" customHeight="1" thickBot="1" x14ac:dyDescent="0.3">
      <c r="A809" s="47" t="s">
        <v>1105</v>
      </c>
      <c r="B809" s="17" t="s">
        <v>1789</v>
      </c>
      <c r="C809" s="17" t="s">
        <v>566</v>
      </c>
      <c r="D809" s="25">
        <f t="shared" si="12"/>
        <v>13.071428571428571</v>
      </c>
      <c r="E809" s="1">
        <v>11</v>
      </c>
      <c r="F809" s="1">
        <v>14</v>
      </c>
      <c r="G809" s="1">
        <v>14</v>
      </c>
      <c r="H809" s="1">
        <v>13</v>
      </c>
      <c r="I809" s="1">
        <v>13</v>
      </c>
      <c r="J809" s="1">
        <v>12</v>
      </c>
      <c r="K809" s="1">
        <v>14</v>
      </c>
      <c r="L809" s="1">
        <v>12</v>
      </c>
      <c r="M809" s="1">
        <v>11</v>
      </c>
      <c r="N809" s="1">
        <v>13</v>
      </c>
      <c r="O809" s="1">
        <v>14</v>
      </c>
      <c r="P809" s="1">
        <v>15</v>
      </c>
      <c r="Q809" s="1">
        <v>11</v>
      </c>
      <c r="R809" s="1">
        <v>16</v>
      </c>
    </row>
    <row r="810" spans="1:18" ht="15" customHeight="1" thickBot="1" x14ac:dyDescent="0.3">
      <c r="A810" s="47" t="s">
        <v>1105</v>
      </c>
      <c r="B810" s="17" t="s">
        <v>1791</v>
      </c>
      <c r="C810" s="17" t="s">
        <v>93</v>
      </c>
      <c r="D810" s="25">
        <f t="shared" si="12"/>
        <v>12.857142857142858</v>
      </c>
      <c r="E810" s="1">
        <v>14</v>
      </c>
      <c r="F810" s="1">
        <v>14</v>
      </c>
      <c r="G810" s="1">
        <v>14</v>
      </c>
      <c r="H810" s="1">
        <v>13</v>
      </c>
      <c r="I810" s="1">
        <v>13</v>
      </c>
      <c r="J810" s="1">
        <v>12</v>
      </c>
      <c r="K810" s="1">
        <v>13</v>
      </c>
      <c r="L810" s="1">
        <v>9</v>
      </c>
      <c r="M810" s="1">
        <v>11</v>
      </c>
      <c r="N810" s="1">
        <v>13</v>
      </c>
      <c r="O810" s="1">
        <v>16</v>
      </c>
      <c r="P810" s="1">
        <v>14</v>
      </c>
      <c r="Q810" s="1">
        <v>9</v>
      </c>
      <c r="R810" s="1">
        <v>15</v>
      </c>
    </row>
    <row r="811" spans="1:18" ht="15" customHeight="1" thickBot="1" x14ac:dyDescent="0.3">
      <c r="A811" s="47" t="s">
        <v>1105</v>
      </c>
      <c r="B811" s="17" t="s">
        <v>1793</v>
      </c>
      <c r="C811" s="17" t="s">
        <v>182</v>
      </c>
      <c r="D811" s="25">
        <f t="shared" si="12"/>
        <v>14.928571428571429</v>
      </c>
      <c r="E811" s="1">
        <v>16</v>
      </c>
      <c r="F811" s="1">
        <v>17</v>
      </c>
      <c r="G811" s="1">
        <v>18</v>
      </c>
      <c r="H811" s="1">
        <v>15</v>
      </c>
      <c r="I811" s="1">
        <v>18</v>
      </c>
      <c r="J811" s="1">
        <v>15</v>
      </c>
      <c r="K811" s="1">
        <v>18</v>
      </c>
      <c r="L811" s="1">
        <v>10</v>
      </c>
      <c r="M811" s="1">
        <v>16</v>
      </c>
      <c r="N811" s="1">
        <v>7</v>
      </c>
      <c r="O811" s="1">
        <v>16</v>
      </c>
      <c r="P811" s="1">
        <v>15</v>
      </c>
      <c r="Q811" s="1">
        <v>12</v>
      </c>
      <c r="R811" s="1">
        <v>16</v>
      </c>
    </row>
    <row r="812" spans="1:18" ht="15" customHeight="1" thickBot="1" x14ac:dyDescent="0.3">
      <c r="A812" s="47" t="s">
        <v>1105</v>
      </c>
      <c r="B812" s="17" t="s">
        <v>1795</v>
      </c>
      <c r="C812" s="17" t="s">
        <v>37</v>
      </c>
      <c r="D812" s="25">
        <f t="shared" si="12"/>
        <v>13.571428571428571</v>
      </c>
      <c r="E812" s="1">
        <v>16</v>
      </c>
      <c r="F812" s="1">
        <v>15</v>
      </c>
      <c r="G812" s="1">
        <v>13</v>
      </c>
      <c r="H812" s="1">
        <v>15</v>
      </c>
      <c r="I812" s="1">
        <v>13</v>
      </c>
      <c r="J812" s="1">
        <v>14</v>
      </c>
      <c r="K812" s="1">
        <v>12</v>
      </c>
      <c r="L812" s="1">
        <v>11</v>
      </c>
      <c r="M812" s="1">
        <v>10</v>
      </c>
      <c r="N812" s="1">
        <v>10</v>
      </c>
      <c r="O812" s="1">
        <v>16</v>
      </c>
      <c r="P812" s="1">
        <v>15</v>
      </c>
      <c r="Q812" s="1">
        <v>14</v>
      </c>
      <c r="R812" s="1">
        <v>16</v>
      </c>
    </row>
    <row r="813" spans="1:18" ht="15" customHeight="1" thickBot="1" x14ac:dyDescent="0.3">
      <c r="A813" s="47" t="s">
        <v>1105</v>
      </c>
      <c r="B813" s="17" t="s">
        <v>1796</v>
      </c>
      <c r="C813" s="17" t="s">
        <v>37</v>
      </c>
      <c r="D813" s="25">
        <f t="shared" si="12"/>
        <v>14.571428571428571</v>
      </c>
      <c r="E813" s="1">
        <v>18</v>
      </c>
      <c r="F813" s="1">
        <v>17</v>
      </c>
      <c r="G813" s="1">
        <v>18</v>
      </c>
      <c r="H813" s="1">
        <v>14</v>
      </c>
      <c r="I813" s="1">
        <v>14</v>
      </c>
      <c r="J813" s="1">
        <v>15</v>
      </c>
      <c r="K813" s="1">
        <v>16</v>
      </c>
      <c r="L813" s="1">
        <v>13</v>
      </c>
      <c r="M813" s="1">
        <v>10</v>
      </c>
      <c r="N813" s="1">
        <v>8</v>
      </c>
      <c r="O813" s="1">
        <v>15</v>
      </c>
      <c r="P813" s="1">
        <v>18</v>
      </c>
      <c r="Q813" s="1">
        <v>12</v>
      </c>
      <c r="R813" s="1">
        <v>16</v>
      </c>
    </row>
    <row r="814" spans="1:18" ht="15" customHeight="1" thickBot="1" x14ac:dyDescent="0.3">
      <c r="A814" s="47" t="s">
        <v>1105</v>
      </c>
      <c r="B814" s="17" t="s">
        <v>1797</v>
      </c>
      <c r="C814" s="17" t="s">
        <v>1798</v>
      </c>
      <c r="D814" s="25">
        <f t="shared" si="12"/>
        <v>13.857142857142858</v>
      </c>
      <c r="E814" s="1">
        <v>15</v>
      </c>
      <c r="F814" s="1">
        <v>14</v>
      </c>
      <c r="G814" s="1">
        <v>14</v>
      </c>
      <c r="H814" s="1">
        <v>13</v>
      </c>
      <c r="I814" s="1">
        <v>14</v>
      </c>
      <c r="J814" s="1">
        <v>13</v>
      </c>
      <c r="K814" s="1">
        <v>12</v>
      </c>
      <c r="L814" s="1">
        <v>14</v>
      </c>
      <c r="M814" s="1">
        <v>14</v>
      </c>
      <c r="N814" s="1">
        <v>15</v>
      </c>
      <c r="O814" s="1">
        <v>14</v>
      </c>
      <c r="P814" s="1">
        <v>13</v>
      </c>
      <c r="Q814" s="1">
        <v>15</v>
      </c>
      <c r="R814" s="1">
        <v>14</v>
      </c>
    </row>
    <row r="815" spans="1:18" ht="15" customHeight="1" thickBot="1" x14ac:dyDescent="0.3">
      <c r="A815" s="47" t="s">
        <v>1105</v>
      </c>
      <c r="B815" s="17" t="s">
        <v>1799</v>
      </c>
      <c r="C815" s="17" t="s">
        <v>96</v>
      </c>
      <c r="D815" s="25">
        <f t="shared" si="12"/>
        <v>14.071428571428571</v>
      </c>
      <c r="E815" s="1">
        <v>16</v>
      </c>
      <c r="F815" s="1">
        <v>15</v>
      </c>
      <c r="G815" s="1">
        <v>13</v>
      </c>
      <c r="H815" s="1">
        <v>13</v>
      </c>
      <c r="I815" s="1">
        <v>13</v>
      </c>
      <c r="J815" s="1">
        <v>13</v>
      </c>
      <c r="K815" s="1">
        <v>17</v>
      </c>
      <c r="L815" s="1">
        <v>16</v>
      </c>
      <c r="M815" s="1">
        <v>7</v>
      </c>
      <c r="N815" s="1">
        <v>17</v>
      </c>
      <c r="O815" s="1">
        <v>10</v>
      </c>
      <c r="P815" s="1">
        <v>15</v>
      </c>
      <c r="Q815" s="1">
        <v>16</v>
      </c>
      <c r="R815" s="1">
        <v>16</v>
      </c>
    </row>
    <row r="816" spans="1:18" ht="15" customHeight="1" thickBot="1" x14ac:dyDescent="0.3">
      <c r="A816" s="47" t="s">
        <v>1105</v>
      </c>
      <c r="B816" s="17" t="s">
        <v>1801</v>
      </c>
      <c r="C816" s="17" t="s">
        <v>1468</v>
      </c>
      <c r="D816" s="25">
        <f t="shared" si="12"/>
        <v>12.428571428571429</v>
      </c>
      <c r="E816" s="1">
        <v>12</v>
      </c>
      <c r="F816" s="1">
        <v>11</v>
      </c>
      <c r="G816" s="1">
        <v>9</v>
      </c>
      <c r="H816" s="1">
        <v>14</v>
      </c>
      <c r="I816" s="1">
        <v>12</v>
      </c>
      <c r="J816" s="1">
        <v>13</v>
      </c>
      <c r="K816" s="1">
        <v>15</v>
      </c>
      <c r="L816" s="1">
        <v>17</v>
      </c>
      <c r="M816" s="1">
        <v>10</v>
      </c>
      <c r="N816" s="1">
        <v>14</v>
      </c>
      <c r="O816" s="1">
        <v>8</v>
      </c>
      <c r="P816" s="1">
        <v>12</v>
      </c>
      <c r="Q816" s="1">
        <v>15</v>
      </c>
      <c r="R816" s="1">
        <v>12</v>
      </c>
    </row>
    <row r="817" spans="1:18" ht="15" customHeight="1" thickBot="1" x14ac:dyDescent="0.3">
      <c r="A817" s="47" t="s">
        <v>1105</v>
      </c>
      <c r="B817" s="17" t="s">
        <v>1803</v>
      </c>
      <c r="C817" s="17" t="s">
        <v>96</v>
      </c>
      <c r="D817" s="25">
        <f t="shared" si="12"/>
        <v>12</v>
      </c>
      <c r="E817" s="1">
        <v>13</v>
      </c>
      <c r="F817" s="1">
        <v>14</v>
      </c>
      <c r="G817" s="1">
        <v>11</v>
      </c>
      <c r="H817" s="1">
        <v>12</v>
      </c>
      <c r="I817" s="1">
        <v>13</v>
      </c>
      <c r="J817" s="1">
        <v>11</v>
      </c>
      <c r="K817" s="1">
        <v>11</v>
      </c>
      <c r="L817" s="1">
        <v>13</v>
      </c>
      <c r="M817" s="1">
        <v>6</v>
      </c>
      <c r="N817" s="1">
        <v>14</v>
      </c>
      <c r="O817" s="1">
        <v>10</v>
      </c>
      <c r="P817" s="1">
        <v>13</v>
      </c>
      <c r="Q817" s="1">
        <v>11</v>
      </c>
      <c r="R817" s="1">
        <v>16</v>
      </c>
    </row>
    <row r="818" spans="1:18" ht="15" customHeight="1" thickBot="1" x14ac:dyDescent="0.3">
      <c r="A818" s="47" t="s">
        <v>1105</v>
      </c>
      <c r="B818" s="17" t="s">
        <v>1804</v>
      </c>
      <c r="C818" s="17" t="s">
        <v>37</v>
      </c>
      <c r="D818" s="25">
        <f t="shared" si="12"/>
        <v>15.714285714285714</v>
      </c>
      <c r="E818" s="1">
        <v>18</v>
      </c>
      <c r="F818" s="1">
        <v>18</v>
      </c>
      <c r="G818" s="1">
        <v>18</v>
      </c>
      <c r="H818" s="1">
        <v>14</v>
      </c>
      <c r="I818" s="1">
        <v>18</v>
      </c>
      <c r="J818" s="1">
        <v>14</v>
      </c>
      <c r="K818" s="1">
        <v>19</v>
      </c>
      <c r="L818" s="1">
        <v>13</v>
      </c>
      <c r="M818" s="1">
        <v>13</v>
      </c>
      <c r="N818" s="1">
        <v>9</v>
      </c>
      <c r="O818" s="1">
        <v>17</v>
      </c>
      <c r="P818" s="1">
        <v>18</v>
      </c>
      <c r="Q818" s="1">
        <v>14</v>
      </c>
      <c r="R818" s="1">
        <v>17</v>
      </c>
    </row>
    <row r="819" spans="1:18" ht="15" customHeight="1" thickBot="1" x14ac:dyDescent="0.3">
      <c r="A819" s="47" t="s">
        <v>1105</v>
      </c>
      <c r="B819" s="17" t="s">
        <v>1806</v>
      </c>
      <c r="C819" s="17" t="s">
        <v>12</v>
      </c>
      <c r="D819" s="25">
        <f t="shared" si="12"/>
        <v>11.571428571428571</v>
      </c>
      <c r="E819" s="1">
        <v>13</v>
      </c>
      <c r="F819" s="1">
        <v>14</v>
      </c>
      <c r="G819" s="1">
        <v>14</v>
      </c>
      <c r="H819" s="1">
        <v>12</v>
      </c>
      <c r="I819" s="1">
        <v>12</v>
      </c>
      <c r="J819" s="1">
        <v>12</v>
      </c>
      <c r="K819" s="1">
        <v>14</v>
      </c>
      <c r="L819" s="1">
        <v>8</v>
      </c>
      <c r="M819" s="1">
        <v>9</v>
      </c>
      <c r="N819" s="1">
        <v>3</v>
      </c>
      <c r="O819" s="1">
        <v>14</v>
      </c>
      <c r="P819" s="1">
        <v>13</v>
      </c>
      <c r="Q819" s="1">
        <v>10</v>
      </c>
      <c r="R819" s="1">
        <v>14</v>
      </c>
    </row>
    <row r="820" spans="1:18" ht="15" customHeight="1" thickBot="1" x14ac:dyDescent="0.3">
      <c r="A820" s="47" t="s">
        <v>1105</v>
      </c>
      <c r="B820" s="17" t="s">
        <v>1807</v>
      </c>
      <c r="C820" s="17" t="s">
        <v>12</v>
      </c>
      <c r="D820" s="25">
        <f t="shared" si="12"/>
        <v>12.285714285714286</v>
      </c>
      <c r="E820" s="1">
        <v>12</v>
      </c>
      <c r="F820" s="1">
        <v>13</v>
      </c>
      <c r="G820" s="1">
        <v>12</v>
      </c>
      <c r="H820" s="1">
        <v>14</v>
      </c>
      <c r="I820" s="1">
        <v>15</v>
      </c>
      <c r="J820" s="1">
        <v>12</v>
      </c>
      <c r="K820" s="1">
        <v>16</v>
      </c>
      <c r="L820" s="1">
        <v>6</v>
      </c>
      <c r="M820" s="1">
        <v>13</v>
      </c>
      <c r="N820" s="1">
        <v>8</v>
      </c>
      <c r="O820" s="1">
        <v>13</v>
      </c>
      <c r="P820" s="1">
        <v>10</v>
      </c>
      <c r="Q820" s="1">
        <v>13</v>
      </c>
      <c r="R820" s="1">
        <v>15</v>
      </c>
    </row>
    <row r="821" spans="1:18" ht="15" customHeight="1" thickBot="1" x14ac:dyDescent="0.3">
      <c r="A821" s="47" t="s">
        <v>1105</v>
      </c>
      <c r="B821" s="17" t="s">
        <v>1809</v>
      </c>
      <c r="C821" s="17" t="s">
        <v>1810</v>
      </c>
      <c r="D821" s="25">
        <f t="shared" si="12"/>
        <v>14.285714285714286</v>
      </c>
      <c r="E821" s="1">
        <v>12</v>
      </c>
      <c r="F821" s="1">
        <v>14</v>
      </c>
      <c r="G821" s="1">
        <v>15</v>
      </c>
      <c r="H821" s="1">
        <v>13</v>
      </c>
      <c r="I821" s="1">
        <v>14</v>
      </c>
      <c r="J821" s="1">
        <v>13</v>
      </c>
      <c r="K821" s="1">
        <v>15</v>
      </c>
      <c r="L821" s="1">
        <v>14</v>
      </c>
      <c r="M821" s="1">
        <v>14</v>
      </c>
      <c r="N821" s="1">
        <v>15</v>
      </c>
      <c r="O821" s="1">
        <v>13</v>
      </c>
      <c r="P821" s="1">
        <v>17</v>
      </c>
      <c r="Q821" s="1">
        <v>14</v>
      </c>
      <c r="R821" s="1">
        <v>17</v>
      </c>
    </row>
    <row r="822" spans="1:18" ht="15" customHeight="1" thickBot="1" x14ac:dyDescent="0.3">
      <c r="A822" s="47" t="s">
        <v>1105</v>
      </c>
      <c r="B822" s="17" t="s">
        <v>1812</v>
      </c>
      <c r="C822" s="17" t="s">
        <v>93</v>
      </c>
      <c r="D822" s="25">
        <f t="shared" si="12"/>
        <v>12.214285714285714</v>
      </c>
      <c r="E822" s="1">
        <v>17</v>
      </c>
      <c r="F822" s="1">
        <v>16</v>
      </c>
      <c r="G822" s="1">
        <v>17</v>
      </c>
      <c r="H822" s="1">
        <v>11</v>
      </c>
      <c r="I822" s="1">
        <v>12</v>
      </c>
      <c r="J822" s="1">
        <v>12</v>
      </c>
      <c r="K822" s="1">
        <v>11</v>
      </c>
      <c r="L822" s="1">
        <v>8</v>
      </c>
      <c r="M822" s="1">
        <v>9</v>
      </c>
      <c r="N822" s="1">
        <v>9</v>
      </c>
      <c r="O822" s="1">
        <v>15</v>
      </c>
      <c r="P822" s="1">
        <v>12</v>
      </c>
      <c r="Q822" s="1">
        <v>10</v>
      </c>
      <c r="R822" s="1">
        <v>12</v>
      </c>
    </row>
    <row r="823" spans="1:18" ht="15" customHeight="1" thickBot="1" x14ac:dyDescent="0.3">
      <c r="A823" s="47" t="s">
        <v>1105</v>
      </c>
      <c r="B823" s="17" t="s">
        <v>1814</v>
      </c>
      <c r="C823" s="17" t="s">
        <v>160</v>
      </c>
      <c r="D823" s="25">
        <f t="shared" si="12"/>
        <v>14.071428571428571</v>
      </c>
      <c r="E823" s="1">
        <v>15</v>
      </c>
      <c r="F823" s="1">
        <v>15</v>
      </c>
      <c r="G823" s="1">
        <v>16</v>
      </c>
      <c r="H823" s="1">
        <v>15</v>
      </c>
      <c r="I823" s="1">
        <v>15</v>
      </c>
      <c r="J823" s="1">
        <v>15</v>
      </c>
      <c r="K823" s="1">
        <v>15</v>
      </c>
      <c r="L823" s="1">
        <v>10</v>
      </c>
      <c r="M823" s="1">
        <v>13</v>
      </c>
      <c r="N823" s="1">
        <v>10</v>
      </c>
      <c r="O823" s="1">
        <v>15</v>
      </c>
      <c r="P823" s="1">
        <v>16</v>
      </c>
      <c r="Q823" s="1">
        <v>11</v>
      </c>
      <c r="R823" s="1">
        <v>16</v>
      </c>
    </row>
    <row r="824" spans="1:18" ht="15" customHeight="1" thickBot="1" x14ac:dyDescent="0.3">
      <c r="A824" s="47" t="s">
        <v>1105</v>
      </c>
      <c r="B824" s="17" t="s">
        <v>1815</v>
      </c>
      <c r="C824" s="17" t="s">
        <v>64</v>
      </c>
      <c r="D824" s="25">
        <f t="shared" si="12"/>
        <v>13.5</v>
      </c>
      <c r="E824" s="1">
        <v>16</v>
      </c>
      <c r="F824" s="1">
        <v>13</v>
      </c>
      <c r="G824" s="1">
        <v>15</v>
      </c>
      <c r="H824" s="1">
        <v>13</v>
      </c>
      <c r="I824" s="1">
        <v>11</v>
      </c>
      <c r="J824" s="1">
        <v>13</v>
      </c>
      <c r="K824" s="1">
        <v>17</v>
      </c>
      <c r="L824" s="1">
        <v>16</v>
      </c>
      <c r="M824" s="1">
        <v>9</v>
      </c>
      <c r="N824" s="1">
        <v>13</v>
      </c>
      <c r="O824" s="1">
        <v>11</v>
      </c>
      <c r="P824" s="1">
        <v>12</v>
      </c>
      <c r="Q824" s="1">
        <v>14</v>
      </c>
      <c r="R824" s="1">
        <v>16</v>
      </c>
    </row>
    <row r="825" spans="1:18" ht="15" customHeight="1" thickBot="1" x14ac:dyDescent="0.3">
      <c r="A825" s="47" t="s">
        <v>1105</v>
      </c>
      <c r="B825" s="17" t="s">
        <v>1816</v>
      </c>
      <c r="C825" s="17" t="s">
        <v>870</v>
      </c>
      <c r="D825" s="25">
        <f t="shared" si="12"/>
        <v>12.071428571428571</v>
      </c>
      <c r="E825" s="1">
        <v>8</v>
      </c>
      <c r="F825" s="1">
        <v>12</v>
      </c>
      <c r="G825" s="1">
        <v>12</v>
      </c>
      <c r="H825" s="1">
        <v>12</v>
      </c>
      <c r="I825" s="1">
        <v>12</v>
      </c>
      <c r="J825" s="1">
        <v>12</v>
      </c>
      <c r="K825" s="1">
        <v>13</v>
      </c>
      <c r="L825" s="1">
        <v>13</v>
      </c>
      <c r="M825" s="1">
        <v>8</v>
      </c>
      <c r="N825" s="1">
        <v>17</v>
      </c>
      <c r="O825" s="1">
        <v>11</v>
      </c>
      <c r="P825" s="1">
        <v>11</v>
      </c>
      <c r="Q825" s="1">
        <v>11</v>
      </c>
      <c r="R825" s="1">
        <v>17</v>
      </c>
    </row>
    <row r="826" spans="1:18" ht="15" customHeight="1" thickBot="1" x14ac:dyDescent="0.3">
      <c r="A826" s="47" t="s">
        <v>1105</v>
      </c>
      <c r="B826" s="17" t="s">
        <v>1817</v>
      </c>
      <c r="C826" s="17" t="s">
        <v>1210</v>
      </c>
      <c r="D826" s="25">
        <f t="shared" si="12"/>
        <v>12.214285714285714</v>
      </c>
      <c r="E826" s="1">
        <v>11</v>
      </c>
      <c r="F826" s="1">
        <v>13</v>
      </c>
      <c r="G826" s="1">
        <v>8</v>
      </c>
      <c r="H826" s="1">
        <v>12</v>
      </c>
      <c r="I826" s="1">
        <v>12</v>
      </c>
      <c r="J826" s="1">
        <v>13</v>
      </c>
      <c r="K826" s="1">
        <v>14</v>
      </c>
      <c r="L826" s="1">
        <v>16</v>
      </c>
      <c r="M826" s="1">
        <v>7</v>
      </c>
      <c r="N826" s="1">
        <v>13</v>
      </c>
      <c r="O826" s="1">
        <v>10</v>
      </c>
      <c r="P826" s="1">
        <v>13</v>
      </c>
      <c r="Q826" s="1">
        <v>14</v>
      </c>
      <c r="R826" s="1">
        <v>15</v>
      </c>
    </row>
    <row r="827" spans="1:18" ht="15" customHeight="1" thickBot="1" x14ac:dyDescent="0.3">
      <c r="A827" s="47" t="s">
        <v>1105</v>
      </c>
      <c r="B827" s="17" t="s">
        <v>1819</v>
      </c>
      <c r="C827" s="17" t="s">
        <v>108</v>
      </c>
      <c r="D827" s="25">
        <f t="shared" si="12"/>
        <v>12.214285714285714</v>
      </c>
      <c r="E827" s="1">
        <v>12</v>
      </c>
      <c r="F827" s="1">
        <v>16</v>
      </c>
      <c r="G827" s="1">
        <v>11</v>
      </c>
      <c r="H827" s="1">
        <v>13</v>
      </c>
      <c r="I827" s="1">
        <v>14</v>
      </c>
      <c r="J827" s="1">
        <v>14</v>
      </c>
      <c r="K827" s="1">
        <v>9</v>
      </c>
      <c r="L827" s="1">
        <v>10</v>
      </c>
      <c r="M827" s="1">
        <v>6</v>
      </c>
      <c r="N827" s="1">
        <v>11</v>
      </c>
      <c r="O827" s="1">
        <v>14</v>
      </c>
      <c r="P827" s="1">
        <v>15</v>
      </c>
      <c r="Q827" s="1">
        <v>14</v>
      </c>
      <c r="R827" s="1">
        <v>12</v>
      </c>
    </row>
    <row r="828" spans="1:18" ht="15" customHeight="1" thickBot="1" x14ac:dyDescent="0.3">
      <c r="A828" s="47" t="s">
        <v>1105</v>
      </c>
      <c r="B828" s="17" t="s">
        <v>1821</v>
      </c>
      <c r="C828" s="17" t="s">
        <v>599</v>
      </c>
      <c r="D828" s="25">
        <f t="shared" si="12"/>
        <v>11.857142857142858</v>
      </c>
      <c r="E828" s="1">
        <v>13</v>
      </c>
      <c r="F828" s="1">
        <v>11</v>
      </c>
      <c r="G828" s="1">
        <v>10</v>
      </c>
      <c r="H828" s="1">
        <v>12</v>
      </c>
      <c r="I828" s="1">
        <v>12</v>
      </c>
      <c r="J828" s="1">
        <v>12</v>
      </c>
      <c r="K828" s="1">
        <v>11</v>
      </c>
      <c r="L828" s="1">
        <v>12</v>
      </c>
      <c r="M828" s="1">
        <v>13</v>
      </c>
      <c r="N828" s="1">
        <v>14</v>
      </c>
      <c r="O828" s="1">
        <v>9</v>
      </c>
      <c r="P828" s="1">
        <v>11</v>
      </c>
      <c r="Q828" s="1">
        <v>13</v>
      </c>
      <c r="R828" s="1">
        <v>13</v>
      </c>
    </row>
    <row r="829" spans="1:18" ht="15" customHeight="1" thickBot="1" x14ac:dyDescent="0.3">
      <c r="A829" s="47" t="s">
        <v>1105</v>
      </c>
      <c r="B829" s="17" t="s">
        <v>1822</v>
      </c>
      <c r="C829" s="17" t="s">
        <v>266</v>
      </c>
      <c r="D829" s="25">
        <f t="shared" si="12"/>
        <v>12.857142857142858</v>
      </c>
      <c r="E829" s="1">
        <v>13</v>
      </c>
      <c r="F829" s="1">
        <v>13</v>
      </c>
      <c r="G829" s="1">
        <v>13</v>
      </c>
      <c r="H829" s="1">
        <v>12</v>
      </c>
      <c r="I829" s="1">
        <v>14</v>
      </c>
      <c r="J829" s="1">
        <v>13</v>
      </c>
      <c r="K829" s="1">
        <v>13</v>
      </c>
      <c r="L829" s="1">
        <v>12</v>
      </c>
      <c r="M829" s="1">
        <v>13</v>
      </c>
      <c r="N829" s="1">
        <v>14</v>
      </c>
      <c r="O829" s="1">
        <v>13</v>
      </c>
      <c r="P829" s="1">
        <v>13</v>
      </c>
      <c r="Q829" s="1">
        <v>11</v>
      </c>
      <c r="R829" s="1">
        <v>13</v>
      </c>
    </row>
    <row r="830" spans="1:18" ht="15" customHeight="1" thickBot="1" x14ac:dyDescent="0.3">
      <c r="A830" s="47" t="s">
        <v>1105</v>
      </c>
      <c r="B830" s="17" t="s">
        <v>1824</v>
      </c>
      <c r="C830" s="17" t="s">
        <v>24</v>
      </c>
      <c r="D830" s="25">
        <f t="shared" si="12"/>
        <v>13.071428571428571</v>
      </c>
      <c r="E830" s="1">
        <v>13</v>
      </c>
      <c r="F830" s="1">
        <v>13</v>
      </c>
      <c r="G830" s="1">
        <v>12</v>
      </c>
      <c r="H830" s="1">
        <v>13</v>
      </c>
      <c r="I830" s="1">
        <v>14</v>
      </c>
      <c r="J830" s="1">
        <v>14</v>
      </c>
      <c r="K830" s="1">
        <v>13</v>
      </c>
      <c r="L830" s="1">
        <v>12</v>
      </c>
      <c r="M830" s="1">
        <v>11</v>
      </c>
      <c r="N830" s="1">
        <v>13</v>
      </c>
      <c r="O830" s="1">
        <v>14</v>
      </c>
      <c r="P830" s="1">
        <v>15</v>
      </c>
      <c r="Q830" s="1">
        <v>12</v>
      </c>
      <c r="R830" s="1">
        <v>14</v>
      </c>
    </row>
    <row r="831" spans="1:18" ht="15" customHeight="1" thickBot="1" x14ac:dyDescent="0.3">
      <c r="A831" s="47" t="s">
        <v>1105</v>
      </c>
      <c r="B831" s="17" t="s">
        <v>1825</v>
      </c>
      <c r="C831" s="17" t="s">
        <v>238</v>
      </c>
      <c r="D831" s="25">
        <f t="shared" si="12"/>
        <v>11.642857142857142</v>
      </c>
      <c r="E831" s="1">
        <v>15</v>
      </c>
      <c r="F831" s="1">
        <v>13</v>
      </c>
      <c r="G831" s="1">
        <v>12</v>
      </c>
      <c r="H831" s="1">
        <v>14</v>
      </c>
      <c r="I831" s="1">
        <v>10</v>
      </c>
      <c r="J831" s="1">
        <v>11</v>
      </c>
      <c r="K831" s="1">
        <v>15</v>
      </c>
      <c r="L831" s="1">
        <v>14</v>
      </c>
      <c r="M831" s="1">
        <v>3</v>
      </c>
      <c r="N831" s="1">
        <v>14</v>
      </c>
      <c r="O831" s="1">
        <v>8</v>
      </c>
      <c r="P831" s="1">
        <v>10</v>
      </c>
      <c r="Q831" s="1">
        <v>10</v>
      </c>
      <c r="R831" s="1">
        <v>14</v>
      </c>
    </row>
    <row r="832" spans="1:18" ht="15" customHeight="1" thickBot="1" x14ac:dyDescent="0.3">
      <c r="A832" s="47" t="s">
        <v>1105</v>
      </c>
      <c r="B832" s="17" t="s">
        <v>1827</v>
      </c>
      <c r="C832" s="17" t="s">
        <v>197</v>
      </c>
      <c r="D832" s="25">
        <f t="shared" si="12"/>
        <v>11.928571428571429</v>
      </c>
      <c r="E832" s="1">
        <v>10</v>
      </c>
      <c r="F832" s="1">
        <v>12</v>
      </c>
      <c r="G832" s="1">
        <v>13</v>
      </c>
      <c r="H832" s="1">
        <v>13</v>
      </c>
      <c r="I832" s="1">
        <v>11</v>
      </c>
      <c r="J832" s="1">
        <v>12</v>
      </c>
      <c r="K832" s="1">
        <v>15</v>
      </c>
      <c r="L832" s="1">
        <v>13</v>
      </c>
      <c r="M832" s="1">
        <v>10</v>
      </c>
      <c r="N832" s="1">
        <v>12</v>
      </c>
      <c r="O832" s="1">
        <v>9</v>
      </c>
      <c r="P832" s="1">
        <v>13</v>
      </c>
      <c r="Q832" s="1">
        <v>12</v>
      </c>
      <c r="R832" s="1">
        <v>12</v>
      </c>
    </row>
    <row r="833" spans="1:18" ht="15" customHeight="1" thickBot="1" x14ac:dyDescent="0.3">
      <c r="A833" s="48" t="s">
        <v>25</v>
      </c>
      <c r="B833" s="17" t="s">
        <v>1829</v>
      </c>
      <c r="C833" s="17" t="s">
        <v>12</v>
      </c>
      <c r="D833" s="25">
        <f t="shared" si="12"/>
        <v>11.928571428571429</v>
      </c>
      <c r="E833" s="1">
        <v>16</v>
      </c>
      <c r="F833" s="1">
        <v>14</v>
      </c>
      <c r="G833" s="1">
        <v>16</v>
      </c>
      <c r="H833" s="1">
        <v>10</v>
      </c>
      <c r="I833" s="1">
        <v>15</v>
      </c>
      <c r="J833" s="1">
        <v>13</v>
      </c>
      <c r="K833" s="1">
        <v>14</v>
      </c>
      <c r="L833" s="1">
        <v>2</v>
      </c>
      <c r="M833" s="1">
        <v>14</v>
      </c>
      <c r="N833" s="1">
        <v>2</v>
      </c>
      <c r="O833" s="1">
        <v>14</v>
      </c>
      <c r="P833" s="1">
        <v>10</v>
      </c>
      <c r="Q833" s="1">
        <v>16</v>
      </c>
      <c r="R833" s="1">
        <v>11</v>
      </c>
    </row>
    <row r="834" spans="1:18" ht="15" customHeight="1" thickBot="1" x14ac:dyDescent="0.3">
      <c r="A834" s="48" t="s">
        <v>25</v>
      </c>
      <c r="B834" s="17" t="s">
        <v>1830</v>
      </c>
      <c r="C834" s="17" t="s">
        <v>125</v>
      </c>
      <c r="D834" s="25">
        <f t="shared" ref="D834:D897" si="13">AVERAGE(E834:R834)</f>
        <v>14.071428571428571</v>
      </c>
      <c r="E834" s="1">
        <v>12</v>
      </c>
      <c r="F834" s="1">
        <v>15</v>
      </c>
      <c r="G834" s="1">
        <v>11</v>
      </c>
      <c r="H834" s="1">
        <v>16</v>
      </c>
      <c r="I834" s="1">
        <v>14</v>
      </c>
      <c r="J834" s="1">
        <v>15</v>
      </c>
      <c r="K834" s="1">
        <v>13</v>
      </c>
      <c r="L834" s="1">
        <v>13</v>
      </c>
      <c r="M834" s="1">
        <v>14</v>
      </c>
      <c r="N834" s="1">
        <v>15</v>
      </c>
      <c r="O834" s="1">
        <v>13</v>
      </c>
      <c r="P834" s="1">
        <v>16</v>
      </c>
      <c r="Q834" s="1">
        <v>17</v>
      </c>
      <c r="R834" s="1">
        <v>13</v>
      </c>
    </row>
    <row r="835" spans="1:18" ht="15" customHeight="1" thickBot="1" x14ac:dyDescent="0.3">
      <c r="A835" s="48" t="s">
        <v>25</v>
      </c>
      <c r="B835" s="17" t="s">
        <v>1832</v>
      </c>
      <c r="C835" s="17" t="s">
        <v>1833</v>
      </c>
      <c r="D835" s="25">
        <f t="shared" si="13"/>
        <v>14.642857142857142</v>
      </c>
      <c r="E835" s="1">
        <v>15</v>
      </c>
      <c r="F835" s="1">
        <v>13</v>
      </c>
      <c r="G835" s="1">
        <v>16</v>
      </c>
      <c r="H835" s="1">
        <v>15</v>
      </c>
      <c r="I835" s="1">
        <v>16</v>
      </c>
      <c r="J835" s="1">
        <v>15</v>
      </c>
      <c r="K835" s="1">
        <v>16</v>
      </c>
      <c r="L835" s="1">
        <v>13</v>
      </c>
      <c r="M835" s="1">
        <v>14</v>
      </c>
      <c r="N835" s="1">
        <v>14</v>
      </c>
      <c r="O835" s="1">
        <v>16</v>
      </c>
      <c r="P835" s="1">
        <v>12</v>
      </c>
      <c r="Q835" s="1">
        <v>14</v>
      </c>
      <c r="R835" s="1">
        <v>16</v>
      </c>
    </row>
    <row r="836" spans="1:18" ht="15" customHeight="1" thickBot="1" x14ac:dyDescent="0.3">
      <c r="A836" s="48" t="s">
        <v>25</v>
      </c>
      <c r="B836" s="17" t="s">
        <v>1835</v>
      </c>
      <c r="C836" s="17" t="s">
        <v>116</v>
      </c>
      <c r="D836" s="25">
        <f t="shared" si="13"/>
        <v>15.071428571428571</v>
      </c>
      <c r="E836" s="1">
        <v>13</v>
      </c>
      <c r="F836" s="1">
        <v>16</v>
      </c>
      <c r="G836" s="1">
        <v>17</v>
      </c>
      <c r="H836" s="1">
        <v>18</v>
      </c>
      <c r="I836" s="1">
        <v>16</v>
      </c>
      <c r="J836" s="1">
        <v>15</v>
      </c>
      <c r="K836" s="1">
        <v>13</v>
      </c>
      <c r="L836" s="1">
        <v>12</v>
      </c>
      <c r="M836" s="1">
        <v>13</v>
      </c>
      <c r="N836" s="1">
        <v>15</v>
      </c>
      <c r="O836" s="1">
        <v>16</v>
      </c>
      <c r="P836" s="1">
        <v>16</v>
      </c>
      <c r="Q836" s="1">
        <v>14</v>
      </c>
      <c r="R836" s="1">
        <v>17</v>
      </c>
    </row>
    <row r="837" spans="1:18" ht="15" customHeight="1" thickBot="1" x14ac:dyDescent="0.3">
      <c r="A837" s="48" t="s">
        <v>25</v>
      </c>
      <c r="B837" s="17" t="s">
        <v>1836</v>
      </c>
      <c r="C837" s="17" t="s">
        <v>182</v>
      </c>
      <c r="D837" s="25">
        <f t="shared" si="13"/>
        <v>14.5</v>
      </c>
      <c r="E837" s="1">
        <v>16</v>
      </c>
      <c r="F837" s="1">
        <v>13</v>
      </c>
      <c r="G837" s="1">
        <v>18</v>
      </c>
      <c r="H837" s="1">
        <v>16</v>
      </c>
      <c r="I837" s="1">
        <v>14</v>
      </c>
      <c r="J837" s="1">
        <v>16</v>
      </c>
      <c r="K837" s="1">
        <v>17</v>
      </c>
      <c r="L837" s="1">
        <v>12</v>
      </c>
      <c r="M837" s="1">
        <v>13</v>
      </c>
      <c r="N837" s="1">
        <v>12</v>
      </c>
      <c r="O837" s="1">
        <v>14</v>
      </c>
      <c r="P837" s="1">
        <v>15</v>
      </c>
      <c r="Q837" s="1">
        <v>11</v>
      </c>
      <c r="R837" s="1">
        <v>16</v>
      </c>
    </row>
    <row r="838" spans="1:18" ht="15" customHeight="1" thickBot="1" x14ac:dyDescent="0.3">
      <c r="A838" s="48" t="s">
        <v>25</v>
      </c>
      <c r="B838" s="17" t="s">
        <v>1838</v>
      </c>
      <c r="C838" s="17" t="s">
        <v>42</v>
      </c>
      <c r="D838" s="25">
        <f t="shared" si="13"/>
        <v>14.071428571428571</v>
      </c>
      <c r="E838" s="1">
        <v>7</v>
      </c>
      <c r="F838" s="1">
        <v>15</v>
      </c>
      <c r="G838" s="1">
        <v>13</v>
      </c>
      <c r="H838" s="1">
        <v>17</v>
      </c>
      <c r="I838" s="1">
        <v>15</v>
      </c>
      <c r="J838" s="1">
        <v>17</v>
      </c>
      <c r="K838" s="1">
        <v>14</v>
      </c>
      <c r="L838" s="1">
        <v>16</v>
      </c>
      <c r="M838" s="1">
        <v>9</v>
      </c>
      <c r="N838" s="1">
        <v>17</v>
      </c>
      <c r="O838" s="1">
        <v>10</v>
      </c>
      <c r="P838" s="1">
        <v>14</v>
      </c>
      <c r="Q838" s="1">
        <v>17</v>
      </c>
      <c r="R838" s="1">
        <v>16</v>
      </c>
    </row>
    <row r="839" spans="1:18" ht="15" customHeight="1" thickBot="1" x14ac:dyDescent="0.3">
      <c r="A839" s="48" t="s">
        <v>25</v>
      </c>
      <c r="B839" s="17" t="s">
        <v>1840</v>
      </c>
      <c r="C839" s="17" t="s">
        <v>47</v>
      </c>
      <c r="D839" s="25">
        <f t="shared" si="13"/>
        <v>12.5</v>
      </c>
      <c r="E839" s="1">
        <v>13</v>
      </c>
      <c r="F839" s="1">
        <v>14</v>
      </c>
      <c r="G839" s="1">
        <v>9</v>
      </c>
      <c r="H839" s="1">
        <v>13</v>
      </c>
      <c r="I839" s="1">
        <v>13</v>
      </c>
      <c r="J839" s="1">
        <v>11</v>
      </c>
      <c r="K839" s="1">
        <v>15</v>
      </c>
      <c r="L839" s="1">
        <v>18</v>
      </c>
      <c r="M839" s="1">
        <v>13</v>
      </c>
      <c r="N839" s="1">
        <v>16</v>
      </c>
      <c r="O839" s="1">
        <v>5</v>
      </c>
      <c r="P839" s="1">
        <v>12</v>
      </c>
      <c r="Q839" s="1">
        <v>14</v>
      </c>
      <c r="R839" s="1">
        <v>9</v>
      </c>
    </row>
    <row r="840" spans="1:18" ht="15" customHeight="1" thickBot="1" x14ac:dyDescent="0.3">
      <c r="A840" s="48" t="s">
        <v>25</v>
      </c>
      <c r="B840" s="17" t="s">
        <v>1842</v>
      </c>
      <c r="C840" s="17" t="s">
        <v>1843</v>
      </c>
      <c r="D840" s="25">
        <f t="shared" si="13"/>
        <v>12.785714285714286</v>
      </c>
      <c r="E840" s="1">
        <v>9</v>
      </c>
      <c r="F840" s="1">
        <v>12</v>
      </c>
      <c r="G840" s="1">
        <v>11</v>
      </c>
      <c r="H840" s="1">
        <v>13</v>
      </c>
      <c r="I840" s="1">
        <v>14</v>
      </c>
      <c r="J840" s="1">
        <v>15</v>
      </c>
      <c r="K840" s="1">
        <v>14</v>
      </c>
      <c r="L840" s="1">
        <v>13</v>
      </c>
      <c r="M840" s="1">
        <v>8</v>
      </c>
      <c r="N840" s="1">
        <v>13</v>
      </c>
      <c r="O840" s="1">
        <v>13</v>
      </c>
      <c r="P840" s="1">
        <v>16</v>
      </c>
      <c r="Q840" s="1">
        <v>12</v>
      </c>
      <c r="R840" s="1">
        <v>16</v>
      </c>
    </row>
    <row r="841" spans="1:18" ht="15" customHeight="1" thickBot="1" x14ac:dyDescent="0.3">
      <c r="A841" s="48" t="s">
        <v>25</v>
      </c>
      <c r="B841" s="17" t="s">
        <v>1844</v>
      </c>
      <c r="C841" s="17" t="s">
        <v>96</v>
      </c>
      <c r="D841" s="25">
        <f t="shared" si="13"/>
        <v>13.142857142857142</v>
      </c>
      <c r="E841" s="1">
        <v>10</v>
      </c>
      <c r="F841" s="1">
        <v>14</v>
      </c>
      <c r="G841" s="1">
        <v>15</v>
      </c>
      <c r="H841" s="1">
        <v>12</v>
      </c>
      <c r="I841" s="1">
        <v>14</v>
      </c>
      <c r="J841" s="1">
        <v>10</v>
      </c>
      <c r="K841" s="1">
        <v>15</v>
      </c>
      <c r="L841" s="1">
        <v>13</v>
      </c>
      <c r="M841" s="1">
        <v>9</v>
      </c>
      <c r="N841" s="1">
        <v>15</v>
      </c>
      <c r="O841" s="1">
        <v>9</v>
      </c>
      <c r="P841" s="1">
        <v>17</v>
      </c>
      <c r="Q841" s="1">
        <v>12</v>
      </c>
      <c r="R841" s="1">
        <v>19</v>
      </c>
    </row>
    <row r="842" spans="1:18" ht="15" customHeight="1" thickBot="1" x14ac:dyDescent="0.3">
      <c r="A842" s="48" t="s">
        <v>25</v>
      </c>
      <c r="B842" s="17" t="s">
        <v>1845</v>
      </c>
      <c r="C842" s="17" t="s">
        <v>96</v>
      </c>
      <c r="D842" s="25">
        <f t="shared" si="13"/>
        <v>11.357142857142858</v>
      </c>
      <c r="E842" s="1">
        <v>10</v>
      </c>
      <c r="F842" s="1">
        <v>16</v>
      </c>
      <c r="G842" s="1">
        <v>7</v>
      </c>
      <c r="H842" s="1">
        <v>13</v>
      </c>
      <c r="I842" s="1">
        <v>11</v>
      </c>
      <c r="J842" s="1">
        <v>12</v>
      </c>
      <c r="K842" s="1">
        <v>12</v>
      </c>
      <c r="L842" s="1">
        <v>13</v>
      </c>
      <c r="M842" s="1">
        <v>6</v>
      </c>
      <c r="N842" s="1">
        <v>16</v>
      </c>
      <c r="O842" s="1">
        <v>6</v>
      </c>
      <c r="P842" s="1">
        <v>12</v>
      </c>
      <c r="Q842" s="1">
        <v>13</v>
      </c>
      <c r="R842" s="1">
        <v>12</v>
      </c>
    </row>
    <row r="843" spans="1:18" ht="15" customHeight="1" thickBot="1" x14ac:dyDescent="0.3">
      <c r="A843" s="48" t="s">
        <v>25</v>
      </c>
      <c r="B843" s="17" t="s">
        <v>1846</v>
      </c>
      <c r="C843" s="17" t="s">
        <v>100</v>
      </c>
      <c r="D843" s="25">
        <f t="shared" si="13"/>
        <v>10.785714285714286</v>
      </c>
      <c r="E843" s="1">
        <v>10</v>
      </c>
      <c r="F843" s="1">
        <v>12</v>
      </c>
      <c r="G843" s="1">
        <v>7</v>
      </c>
      <c r="H843" s="1">
        <v>12</v>
      </c>
      <c r="I843" s="1">
        <v>8</v>
      </c>
      <c r="J843" s="1">
        <v>9</v>
      </c>
      <c r="K843" s="1">
        <v>14</v>
      </c>
      <c r="L843" s="1">
        <v>14</v>
      </c>
      <c r="M843" s="1">
        <v>7</v>
      </c>
      <c r="N843" s="1">
        <v>13</v>
      </c>
      <c r="O843" s="1">
        <v>5</v>
      </c>
      <c r="P843" s="1">
        <v>13</v>
      </c>
      <c r="Q843" s="1">
        <v>14</v>
      </c>
      <c r="R843" s="1">
        <v>13</v>
      </c>
    </row>
    <row r="844" spans="1:18" ht="15" customHeight="1" thickBot="1" x14ac:dyDescent="0.3">
      <c r="A844" s="48" t="s">
        <v>25</v>
      </c>
      <c r="B844" s="17" t="s">
        <v>1847</v>
      </c>
      <c r="C844" s="17" t="s">
        <v>42</v>
      </c>
      <c r="D844" s="25">
        <f t="shared" si="13"/>
        <v>15.5</v>
      </c>
      <c r="E844" s="1">
        <v>15</v>
      </c>
      <c r="F844" s="1">
        <v>15</v>
      </c>
      <c r="G844" s="1">
        <v>15</v>
      </c>
      <c r="H844" s="1">
        <v>16</v>
      </c>
      <c r="I844" s="1">
        <v>14</v>
      </c>
      <c r="J844" s="1">
        <v>15</v>
      </c>
      <c r="K844" s="1">
        <v>18</v>
      </c>
      <c r="L844" s="1">
        <v>13</v>
      </c>
      <c r="M844" s="1">
        <v>13</v>
      </c>
      <c r="N844" s="1">
        <v>17</v>
      </c>
      <c r="O844" s="1">
        <v>15</v>
      </c>
      <c r="P844" s="1">
        <v>18</v>
      </c>
      <c r="Q844" s="1">
        <v>13</v>
      </c>
      <c r="R844" s="1">
        <v>20</v>
      </c>
    </row>
    <row r="845" spans="1:18" ht="15" customHeight="1" thickBot="1" x14ac:dyDescent="0.3">
      <c r="A845" s="48" t="s">
        <v>25</v>
      </c>
      <c r="B845" s="17" t="s">
        <v>1848</v>
      </c>
      <c r="C845" s="17" t="s">
        <v>12</v>
      </c>
      <c r="D845" s="25">
        <f t="shared" si="13"/>
        <v>12.785714285714286</v>
      </c>
      <c r="E845" s="1">
        <v>12</v>
      </c>
      <c r="F845" s="1">
        <v>13</v>
      </c>
      <c r="G845" s="1">
        <v>16</v>
      </c>
      <c r="H845" s="1">
        <v>12</v>
      </c>
      <c r="I845" s="1">
        <v>12</v>
      </c>
      <c r="J845" s="1">
        <v>13</v>
      </c>
      <c r="K845" s="1">
        <v>17</v>
      </c>
      <c r="L845" s="1">
        <v>10</v>
      </c>
      <c r="M845" s="1">
        <v>14</v>
      </c>
      <c r="N845" s="1">
        <v>9</v>
      </c>
      <c r="O845" s="1">
        <v>13</v>
      </c>
      <c r="P845" s="1">
        <v>15</v>
      </c>
      <c r="Q845" s="1">
        <v>13</v>
      </c>
      <c r="R845" s="1">
        <v>10</v>
      </c>
    </row>
    <row r="846" spans="1:18" ht="15" customHeight="1" thickBot="1" x14ac:dyDescent="0.3">
      <c r="A846" s="48" t="s">
        <v>25</v>
      </c>
      <c r="B846" s="17" t="s">
        <v>1849</v>
      </c>
      <c r="C846" s="17" t="s">
        <v>12</v>
      </c>
      <c r="D846" s="25">
        <f t="shared" si="13"/>
        <v>12.857142857142858</v>
      </c>
      <c r="E846" s="1">
        <v>15</v>
      </c>
      <c r="F846" s="1">
        <v>14</v>
      </c>
      <c r="G846" s="1">
        <v>14</v>
      </c>
      <c r="H846" s="1">
        <v>11</v>
      </c>
      <c r="I846" s="1">
        <v>13</v>
      </c>
      <c r="J846" s="1">
        <v>13</v>
      </c>
      <c r="K846" s="1">
        <v>14</v>
      </c>
      <c r="L846" s="1">
        <v>13</v>
      </c>
      <c r="M846" s="1">
        <v>12</v>
      </c>
      <c r="N846" s="1">
        <v>13</v>
      </c>
      <c r="O846" s="1">
        <v>14</v>
      </c>
      <c r="P846" s="1">
        <v>13</v>
      </c>
      <c r="Q846" s="1">
        <v>9</v>
      </c>
      <c r="R846" s="1">
        <v>12</v>
      </c>
    </row>
    <row r="847" spans="1:18" ht="15" customHeight="1" thickBot="1" x14ac:dyDescent="0.3">
      <c r="A847" s="48" t="s">
        <v>25</v>
      </c>
      <c r="B847" s="17" t="s">
        <v>1850</v>
      </c>
      <c r="C847" s="17" t="s">
        <v>37</v>
      </c>
      <c r="D847" s="25">
        <f t="shared" si="13"/>
        <v>13.5</v>
      </c>
      <c r="E847" s="1">
        <v>12</v>
      </c>
      <c r="F847" s="1">
        <v>14</v>
      </c>
      <c r="G847" s="1">
        <v>13</v>
      </c>
      <c r="H847" s="1">
        <v>16</v>
      </c>
      <c r="I847" s="1">
        <v>13</v>
      </c>
      <c r="J847" s="1">
        <v>13</v>
      </c>
      <c r="K847" s="1">
        <v>13</v>
      </c>
      <c r="L847" s="1">
        <v>16</v>
      </c>
      <c r="M847" s="1">
        <v>10</v>
      </c>
      <c r="N847" s="1">
        <v>13</v>
      </c>
      <c r="O847" s="1">
        <v>14</v>
      </c>
      <c r="P847" s="1">
        <v>13</v>
      </c>
      <c r="Q847" s="1">
        <v>16</v>
      </c>
      <c r="R847" s="1">
        <v>13</v>
      </c>
    </row>
    <row r="848" spans="1:18" ht="15" customHeight="1" thickBot="1" x14ac:dyDescent="0.3">
      <c r="A848" s="48" t="s">
        <v>25</v>
      </c>
      <c r="B848" s="17" t="s">
        <v>1851</v>
      </c>
      <c r="C848" s="17" t="s">
        <v>825</v>
      </c>
      <c r="D848" s="25">
        <f t="shared" si="13"/>
        <v>13.5</v>
      </c>
      <c r="E848" s="1">
        <v>9</v>
      </c>
      <c r="F848" s="1">
        <v>15</v>
      </c>
      <c r="G848" s="1">
        <v>16</v>
      </c>
      <c r="H848" s="1">
        <v>17</v>
      </c>
      <c r="I848" s="1">
        <v>12</v>
      </c>
      <c r="J848" s="1">
        <v>14</v>
      </c>
      <c r="K848" s="1">
        <v>15</v>
      </c>
      <c r="L848" s="1">
        <v>13</v>
      </c>
      <c r="M848" s="1">
        <v>9</v>
      </c>
      <c r="N848" s="1">
        <v>15</v>
      </c>
      <c r="O848" s="1">
        <v>12</v>
      </c>
      <c r="P848" s="1">
        <v>14</v>
      </c>
      <c r="Q848" s="1">
        <v>14</v>
      </c>
      <c r="R848" s="1">
        <v>14</v>
      </c>
    </row>
    <row r="849" spans="1:18" ht="15" customHeight="1" thickBot="1" x14ac:dyDescent="0.3">
      <c r="A849" s="48" t="s">
        <v>25</v>
      </c>
      <c r="B849" s="17" t="s">
        <v>1852</v>
      </c>
      <c r="C849" s="17" t="s">
        <v>182</v>
      </c>
      <c r="D849" s="25">
        <f t="shared" si="13"/>
        <v>14.214285714285714</v>
      </c>
      <c r="E849" s="1">
        <v>13</v>
      </c>
      <c r="F849" s="1">
        <v>17</v>
      </c>
      <c r="G849" s="1">
        <v>15</v>
      </c>
      <c r="H849" s="1">
        <v>16</v>
      </c>
      <c r="I849" s="1">
        <v>14</v>
      </c>
      <c r="J849" s="1">
        <v>15</v>
      </c>
      <c r="K849" s="1">
        <v>16</v>
      </c>
      <c r="L849" s="1">
        <v>13</v>
      </c>
      <c r="M849" s="1">
        <v>11</v>
      </c>
      <c r="N849" s="1">
        <v>12</v>
      </c>
      <c r="O849" s="1">
        <v>16</v>
      </c>
      <c r="P849" s="1">
        <v>16</v>
      </c>
      <c r="Q849" s="1">
        <v>12</v>
      </c>
      <c r="R849" s="1">
        <v>13</v>
      </c>
    </row>
    <row r="850" spans="1:18" ht="15" customHeight="1" thickBot="1" x14ac:dyDescent="0.3">
      <c r="A850" s="48" t="s">
        <v>25</v>
      </c>
      <c r="B850" s="17" t="s">
        <v>1853</v>
      </c>
      <c r="C850" s="17" t="s">
        <v>192</v>
      </c>
      <c r="D850" s="25">
        <f t="shared" si="13"/>
        <v>13.214285714285714</v>
      </c>
      <c r="E850" s="1">
        <v>10</v>
      </c>
      <c r="F850" s="1">
        <v>14</v>
      </c>
      <c r="G850" s="1">
        <v>11</v>
      </c>
      <c r="H850" s="1">
        <v>17</v>
      </c>
      <c r="I850" s="1">
        <v>14</v>
      </c>
      <c r="J850" s="1">
        <v>17</v>
      </c>
      <c r="K850" s="1">
        <v>15</v>
      </c>
      <c r="L850" s="1">
        <v>7</v>
      </c>
      <c r="M850" s="1">
        <v>14</v>
      </c>
      <c r="N850" s="1">
        <v>12</v>
      </c>
      <c r="O850" s="1">
        <v>15</v>
      </c>
      <c r="P850" s="1">
        <v>12</v>
      </c>
      <c r="Q850" s="1">
        <v>13</v>
      </c>
      <c r="R850" s="1">
        <v>14</v>
      </c>
    </row>
    <row r="851" spans="1:18" ht="15" customHeight="1" thickBot="1" x14ac:dyDescent="0.3">
      <c r="A851" s="48" t="s">
        <v>25</v>
      </c>
      <c r="B851" s="17" t="s">
        <v>1855</v>
      </c>
      <c r="C851" s="17" t="s">
        <v>79</v>
      </c>
      <c r="D851" s="25">
        <f t="shared" si="13"/>
        <v>12.142857142857142</v>
      </c>
      <c r="E851" s="1">
        <v>8</v>
      </c>
      <c r="F851" s="1">
        <v>14</v>
      </c>
      <c r="G851" s="1">
        <v>8</v>
      </c>
      <c r="H851" s="1">
        <v>14</v>
      </c>
      <c r="I851" s="1">
        <v>13</v>
      </c>
      <c r="J851" s="1">
        <v>15</v>
      </c>
      <c r="K851" s="1">
        <v>13</v>
      </c>
      <c r="L851" s="1">
        <v>15</v>
      </c>
      <c r="M851" s="1">
        <v>9</v>
      </c>
      <c r="N851" s="1">
        <v>15</v>
      </c>
      <c r="O851" s="1">
        <v>9</v>
      </c>
      <c r="P851" s="1">
        <v>11</v>
      </c>
      <c r="Q851" s="1">
        <v>14</v>
      </c>
      <c r="R851" s="1">
        <v>12</v>
      </c>
    </row>
    <row r="852" spans="1:18" ht="15" customHeight="1" thickBot="1" x14ac:dyDescent="0.3">
      <c r="A852" s="48" t="s">
        <v>25</v>
      </c>
      <c r="B852" s="17" t="s">
        <v>1856</v>
      </c>
      <c r="C852" s="17" t="s">
        <v>1377</v>
      </c>
      <c r="D852" s="25">
        <f t="shared" si="13"/>
        <v>12.5</v>
      </c>
      <c r="E852" s="1">
        <v>8</v>
      </c>
      <c r="F852" s="1">
        <v>14</v>
      </c>
      <c r="G852" s="1">
        <v>8</v>
      </c>
      <c r="H852" s="1">
        <v>15</v>
      </c>
      <c r="I852" s="1">
        <v>10</v>
      </c>
      <c r="J852" s="1">
        <v>14</v>
      </c>
      <c r="K852" s="1">
        <v>17</v>
      </c>
      <c r="L852" s="1">
        <v>14</v>
      </c>
      <c r="M852" s="1">
        <v>5</v>
      </c>
      <c r="N852" s="1">
        <v>16</v>
      </c>
      <c r="O852" s="1">
        <v>8</v>
      </c>
      <c r="P852" s="1">
        <v>15</v>
      </c>
      <c r="Q852" s="1">
        <v>14</v>
      </c>
      <c r="R852" s="1">
        <v>17</v>
      </c>
    </row>
    <row r="853" spans="1:18" ht="15" customHeight="1" thickBot="1" x14ac:dyDescent="0.3">
      <c r="A853" s="48" t="s">
        <v>25</v>
      </c>
      <c r="B853" s="17" t="s">
        <v>1858</v>
      </c>
      <c r="C853" s="17" t="s">
        <v>64</v>
      </c>
      <c r="D853" s="25">
        <f t="shared" si="13"/>
        <v>14.5</v>
      </c>
      <c r="E853" s="1">
        <v>15</v>
      </c>
      <c r="F853" s="1">
        <v>13</v>
      </c>
      <c r="G853" s="1">
        <v>13</v>
      </c>
      <c r="H853" s="1">
        <v>14</v>
      </c>
      <c r="I853" s="1">
        <v>13</v>
      </c>
      <c r="J853" s="1">
        <v>13</v>
      </c>
      <c r="K853" s="1">
        <v>17</v>
      </c>
      <c r="L853" s="1">
        <v>11</v>
      </c>
      <c r="M853" s="1">
        <v>18</v>
      </c>
      <c r="N853" s="1">
        <v>13</v>
      </c>
      <c r="O853" s="1">
        <v>12</v>
      </c>
      <c r="P853" s="1">
        <v>17</v>
      </c>
      <c r="Q853" s="1">
        <v>15</v>
      </c>
      <c r="R853" s="1">
        <v>19</v>
      </c>
    </row>
    <row r="854" spans="1:18" ht="15" customHeight="1" thickBot="1" x14ac:dyDescent="0.3">
      <c r="A854" s="48" t="s">
        <v>25</v>
      </c>
      <c r="B854" s="17" t="s">
        <v>1859</v>
      </c>
      <c r="C854" s="17" t="s">
        <v>42</v>
      </c>
      <c r="D854" s="25">
        <f t="shared" si="13"/>
        <v>13.071428571428571</v>
      </c>
      <c r="E854" s="1">
        <v>13</v>
      </c>
      <c r="F854" s="1">
        <v>14</v>
      </c>
      <c r="G854" s="1">
        <v>11</v>
      </c>
      <c r="H854" s="1">
        <v>13</v>
      </c>
      <c r="I854" s="1">
        <v>12</v>
      </c>
      <c r="J854" s="1">
        <v>13</v>
      </c>
      <c r="K854" s="1">
        <v>15</v>
      </c>
      <c r="L854" s="1">
        <v>15</v>
      </c>
      <c r="M854" s="1">
        <v>8</v>
      </c>
      <c r="N854" s="1">
        <v>15</v>
      </c>
      <c r="O854" s="1">
        <v>9</v>
      </c>
      <c r="P854" s="1">
        <v>15</v>
      </c>
      <c r="Q854" s="1">
        <v>15</v>
      </c>
      <c r="R854" s="1">
        <v>15</v>
      </c>
    </row>
    <row r="855" spans="1:18" ht="15" customHeight="1" thickBot="1" x14ac:dyDescent="0.3">
      <c r="A855" s="48" t="s">
        <v>25</v>
      </c>
      <c r="B855" s="17" t="s">
        <v>1860</v>
      </c>
      <c r="C855" s="17" t="s">
        <v>33</v>
      </c>
      <c r="D855" s="25">
        <f t="shared" si="13"/>
        <v>13.571428571428571</v>
      </c>
      <c r="E855" s="1">
        <v>13</v>
      </c>
      <c r="F855" s="1">
        <v>15</v>
      </c>
      <c r="G855" s="1">
        <v>13</v>
      </c>
      <c r="H855" s="1">
        <v>15</v>
      </c>
      <c r="I855" s="1">
        <v>14</v>
      </c>
      <c r="J855" s="1">
        <v>15</v>
      </c>
      <c r="K855" s="1">
        <v>10</v>
      </c>
      <c r="L855" s="1">
        <v>10</v>
      </c>
      <c r="M855" s="1">
        <v>13</v>
      </c>
      <c r="N855" s="1">
        <v>15</v>
      </c>
      <c r="O855" s="1">
        <v>15</v>
      </c>
      <c r="P855" s="1">
        <v>15</v>
      </c>
      <c r="Q855" s="1">
        <v>13</v>
      </c>
      <c r="R855" s="1">
        <v>14</v>
      </c>
    </row>
    <row r="856" spans="1:18" ht="15" customHeight="1" thickBot="1" x14ac:dyDescent="0.3">
      <c r="A856" s="48" t="s">
        <v>25</v>
      </c>
      <c r="B856" s="17" t="s">
        <v>1861</v>
      </c>
      <c r="C856" s="17" t="s">
        <v>24</v>
      </c>
      <c r="D856" s="25">
        <f t="shared" si="13"/>
        <v>13.5</v>
      </c>
      <c r="E856" s="1">
        <v>12</v>
      </c>
      <c r="F856" s="1">
        <v>14</v>
      </c>
      <c r="G856" s="1">
        <v>14</v>
      </c>
      <c r="H856" s="1">
        <v>14</v>
      </c>
      <c r="I856" s="1">
        <v>15</v>
      </c>
      <c r="J856" s="1">
        <v>14</v>
      </c>
      <c r="K856" s="1">
        <v>15</v>
      </c>
      <c r="L856" s="1">
        <v>13</v>
      </c>
      <c r="M856" s="1">
        <v>9</v>
      </c>
      <c r="N856" s="1">
        <v>12</v>
      </c>
      <c r="O856" s="1">
        <v>14</v>
      </c>
      <c r="P856" s="1">
        <v>14</v>
      </c>
      <c r="Q856" s="1">
        <v>14</v>
      </c>
      <c r="R856" s="1">
        <v>15</v>
      </c>
    </row>
    <row r="857" spans="1:18" ht="15" customHeight="1" thickBot="1" x14ac:dyDescent="0.3">
      <c r="A857" s="48" t="s">
        <v>25</v>
      </c>
      <c r="B857" s="17" t="s">
        <v>1862</v>
      </c>
      <c r="C857" s="17" t="s">
        <v>93</v>
      </c>
      <c r="D857" s="25">
        <f t="shared" si="13"/>
        <v>12.571428571428571</v>
      </c>
      <c r="E857" s="1">
        <v>12</v>
      </c>
      <c r="F857" s="1">
        <v>13</v>
      </c>
      <c r="G857" s="1">
        <v>17</v>
      </c>
      <c r="H857" s="1">
        <v>13</v>
      </c>
      <c r="I857" s="1">
        <v>13</v>
      </c>
      <c r="J857" s="1">
        <v>12</v>
      </c>
      <c r="K857" s="1">
        <v>11</v>
      </c>
      <c r="L857" s="1">
        <v>9</v>
      </c>
      <c r="M857" s="1">
        <v>15</v>
      </c>
      <c r="N857" s="1">
        <v>7</v>
      </c>
      <c r="O857" s="1">
        <v>16</v>
      </c>
      <c r="P857" s="1">
        <v>14</v>
      </c>
      <c r="Q857" s="1">
        <v>12</v>
      </c>
      <c r="R857" s="1">
        <v>12</v>
      </c>
    </row>
    <row r="858" spans="1:18" ht="15" customHeight="1" thickBot="1" x14ac:dyDescent="0.3">
      <c r="A858" s="48" t="s">
        <v>25</v>
      </c>
      <c r="B858" s="17" t="s">
        <v>1863</v>
      </c>
      <c r="C858" s="17" t="s">
        <v>163</v>
      </c>
      <c r="D858" s="25">
        <f t="shared" si="13"/>
        <v>15.428571428571429</v>
      </c>
      <c r="E858" s="1">
        <v>14</v>
      </c>
      <c r="F858" s="1">
        <v>16</v>
      </c>
      <c r="G858" s="1">
        <v>16</v>
      </c>
      <c r="H858" s="1">
        <v>15</v>
      </c>
      <c r="I858" s="1">
        <v>15</v>
      </c>
      <c r="J858" s="1">
        <v>15</v>
      </c>
      <c r="K858" s="1">
        <v>19</v>
      </c>
      <c r="L858" s="1">
        <v>12</v>
      </c>
      <c r="M858" s="1">
        <v>19</v>
      </c>
      <c r="N858" s="1">
        <v>12</v>
      </c>
      <c r="O858" s="1">
        <v>15</v>
      </c>
      <c r="P858" s="1">
        <v>17</v>
      </c>
      <c r="Q858" s="1">
        <v>13</v>
      </c>
      <c r="R858" s="1">
        <v>18</v>
      </c>
    </row>
    <row r="859" spans="1:18" ht="15" customHeight="1" thickBot="1" x14ac:dyDescent="0.3">
      <c r="A859" s="30" t="s">
        <v>1110</v>
      </c>
      <c r="B859" s="17" t="s">
        <v>1865</v>
      </c>
      <c r="C859" s="17" t="s">
        <v>12</v>
      </c>
      <c r="D859" s="25">
        <f t="shared" si="13"/>
        <v>10.142857142857142</v>
      </c>
      <c r="E859" s="1">
        <v>11</v>
      </c>
      <c r="F859" s="1">
        <v>10</v>
      </c>
      <c r="G859" s="1">
        <v>14</v>
      </c>
      <c r="H859" s="1">
        <v>10</v>
      </c>
      <c r="I859" s="1">
        <v>12</v>
      </c>
      <c r="J859" s="1">
        <v>9</v>
      </c>
      <c r="K859" s="1">
        <v>12</v>
      </c>
      <c r="L859" s="1">
        <v>3</v>
      </c>
      <c r="M859" s="1">
        <v>10</v>
      </c>
      <c r="N859" s="1">
        <v>1</v>
      </c>
      <c r="O859" s="1">
        <v>14</v>
      </c>
      <c r="P859" s="1">
        <v>14</v>
      </c>
      <c r="Q859" s="1">
        <v>9</v>
      </c>
      <c r="R859" s="1">
        <v>13</v>
      </c>
    </row>
    <row r="860" spans="1:18" ht="15" customHeight="1" thickBot="1" x14ac:dyDescent="0.3">
      <c r="A860" s="30" t="s">
        <v>1110</v>
      </c>
      <c r="B860" s="17" t="s">
        <v>1867</v>
      </c>
      <c r="C860" s="17" t="s">
        <v>1024</v>
      </c>
      <c r="D860" s="25">
        <f t="shared" si="13"/>
        <v>12.428571428571429</v>
      </c>
      <c r="E860" s="1">
        <v>10</v>
      </c>
      <c r="F860" s="1">
        <v>13</v>
      </c>
      <c r="G860" s="1">
        <v>11</v>
      </c>
      <c r="H860" s="1">
        <v>12</v>
      </c>
      <c r="I860" s="1">
        <v>12</v>
      </c>
      <c r="J860" s="1">
        <v>12</v>
      </c>
      <c r="K860" s="1">
        <v>16</v>
      </c>
      <c r="L860" s="1">
        <v>16</v>
      </c>
      <c r="M860" s="1">
        <v>8</v>
      </c>
      <c r="N860" s="1">
        <v>13</v>
      </c>
      <c r="O860" s="1">
        <v>12</v>
      </c>
      <c r="P860" s="1">
        <v>12</v>
      </c>
      <c r="Q860" s="1">
        <v>12</v>
      </c>
      <c r="R860" s="1">
        <v>15</v>
      </c>
    </row>
    <row r="861" spans="1:18" ht="15" customHeight="1" thickBot="1" x14ac:dyDescent="0.3">
      <c r="A861" s="30" t="s">
        <v>1110</v>
      </c>
      <c r="B861" s="17" t="s">
        <v>1869</v>
      </c>
      <c r="C861" s="17" t="s">
        <v>24</v>
      </c>
      <c r="D861" s="25">
        <f t="shared" si="13"/>
        <v>12.071428571428571</v>
      </c>
      <c r="E861" s="1">
        <v>8</v>
      </c>
      <c r="F861" s="1">
        <v>12</v>
      </c>
      <c r="G861" s="1">
        <v>11</v>
      </c>
      <c r="H861" s="1">
        <v>12</v>
      </c>
      <c r="I861" s="1">
        <v>14</v>
      </c>
      <c r="J861" s="1">
        <v>15</v>
      </c>
      <c r="K861" s="1">
        <v>13</v>
      </c>
      <c r="L861" s="1">
        <v>12</v>
      </c>
      <c r="M861" s="1">
        <v>10</v>
      </c>
      <c r="N861" s="1">
        <v>12</v>
      </c>
      <c r="O861" s="1">
        <v>14</v>
      </c>
      <c r="P861" s="1">
        <v>12</v>
      </c>
      <c r="Q861" s="1">
        <v>12</v>
      </c>
      <c r="R861" s="1">
        <v>12</v>
      </c>
    </row>
    <row r="862" spans="1:18" ht="15" customHeight="1" thickBot="1" x14ac:dyDescent="0.3">
      <c r="A862" s="30" t="s">
        <v>1110</v>
      </c>
      <c r="B862" s="17" t="s">
        <v>1871</v>
      </c>
      <c r="C862" s="17" t="s">
        <v>470</v>
      </c>
      <c r="D862" s="25">
        <f t="shared" si="13"/>
        <v>12.428571428571429</v>
      </c>
      <c r="E862" s="1">
        <v>15</v>
      </c>
      <c r="F862" s="1">
        <v>13</v>
      </c>
      <c r="G862" s="1">
        <v>14</v>
      </c>
      <c r="H862" s="1">
        <v>12</v>
      </c>
      <c r="I862" s="1">
        <v>12</v>
      </c>
      <c r="J862" s="1">
        <v>13</v>
      </c>
      <c r="K862" s="1">
        <v>12</v>
      </c>
      <c r="L862" s="1">
        <v>7</v>
      </c>
      <c r="M862" s="1">
        <v>12</v>
      </c>
      <c r="N862" s="1">
        <v>10</v>
      </c>
      <c r="O862" s="1">
        <v>13</v>
      </c>
      <c r="P862" s="1">
        <v>13</v>
      </c>
      <c r="Q862" s="1">
        <v>12</v>
      </c>
      <c r="R862" s="1">
        <v>16</v>
      </c>
    </row>
    <row r="863" spans="1:18" ht="15" customHeight="1" thickBot="1" x14ac:dyDescent="0.3">
      <c r="A863" s="30" t="s">
        <v>1110</v>
      </c>
      <c r="B863" s="17" t="s">
        <v>1873</v>
      </c>
      <c r="C863" s="17" t="s">
        <v>93</v>
      </c>
      <c r="D863" s="25">
        <f t="shared" si="13"/>
        <v>12.428571428571429</v>
      </c>
      <c r="E863" s="1">
        <v>17</v>
      </c>
      <c r="F863" s="1">
        <v>13</v>
      </c>
      <c r="G863" s="1">
        <v>18</v>
      </c>
      <c r="H863" s="1">
        <v>13</v>
      </c>
      <c r="I863" s="1">
        <v>14</v>
      </c>
      <c r="J863" s="1">
        <v>13</v>
      </c>
      <c r="K863" s="1">
        <v>14</v>
      </c>
      <c r="L863" s="1">
        <v>6</v>
      </c>
      <c r="M863" s="1">
        <v>8</v>
      </c>
      <c r="N863" s="1">
        <v>10</v>
      </c>
      <c r="O863" s="1">
        <v>15</v>
      </c>
      <c r="P863" s="1">
        <v>13</v>
      </c>
      <c r="Q863" s="1">
        <v>7</v>
      </c>
      <c r="R863" s="1">
        <v>13</v>
      </c>
    </row>
    <row r="864" spans="1:18" ht="15" customHeight="1" thickBot="1" x14ac:dyDescent="0.3">
      <c r="A864" s="30" t="s">
        <v>1110</v>
      </c>
      <c r="B864" s="17" t="s">
        <v>1874</v>
      </c>
      <c r="C864" s="17" t="s">
        <v>37</v>
      </c>
      <c r="D864" s="25">
        <f t="shared" si="13"/>
        <v>12.714285714285714</v>
      </c>
      <c r="E864" s="1">
        <v>12</v>
      </c>
      <c r="F864" s="1">
        <v>16</v>
      </c>
      <c r="G864" s="1">
        <v>14</v>
      </c>
      <c r="H864" s="1">
        <v>15</v>
      </c>
      <c r="I864" s="1">
        <v>11</v>
      </c>
      <c r="J864" s="1">
        <v>12</v>
      </c>
      <c r="K864" s="1">
        <v>14</v>
      </c>
      <c r="L864" s="1">
        <v>12</v>
      </c>
      <c r="M864" s="1">
        <v>7</v>
      </c>
      <c r="N864" s="1">
        <v>10</v>
      </c>
      <c r="O864" s="1">
        <v>13</v>
      </c>
      <c r="P864" s="1">
        <v>13</v>
      </c>
      <c r="Q864" s="1">
        <v>13</v>
      </c>
      <c r="R864" s="1">
        <v>16</v>
      </c>
    </row>
    <row r="865" spans="1:18" ht="15" customHeight="1" thickBot="1" x14ac:dyDescent="0.3">
      <c r="A865" s="30" t="s">
        <v>1110</v>
      </c>
      <c r="B865" s="17" t="s">
        <v>1875</v>
      </c>
      <c r="C865" s="17" t="s">
        <v>182</v>
      </c>
      <c r="D865" s="25">
        <f t="shared" si="13"/>
        <v>11.785714285714286</v>
      </c>
      <c r="E865" s="1">
        <v>13</v>
      </c>
      <c r="F865" s="1">
        <v>13</v>
      </c>
      <c r="G865" s="1">
        <v>12</v>
      </c>
      <c r="H865" s="1">
        <v>13</v>
      </c>
      <c r="I865" s="1">
        <v>10</v>
      </c>
      <c r="J865" s="1">
        <v>12</v>
      </c>
      <c r="K865" s="1">
        <v>9</v>
      </c>
      <c r="L865" s="1">
        <v>12</v>
      </c>
      <c r="M865" s="1">
        <v>9</v>
      </c>
      <c r="N865" s="1">
        <v>10</v>
      </c>
      <c r="O865" s="1">
        <v>13</v>
      </c>
      <c r="P865" s="1">
        <v>14</v>
      </c>
      <c r="Q865" s="1">
        <v>11</v>
      </c>
      <c r="R865" s="1">
        <v>14</v>
      </c>
    </row>
    <row r="866" spans="1:18" ht="15" customHeight="1" thickBot="1" x14ac:dyDescent="0.3">
      <c r="A866" s="30" t="s">
        <v>1110</v>
      </c>
      <c r="B866" s="17" t="s">
        <v>1877</v>
      </c>
      <c r="C866" s="17" t="s">
        <v>75</v>
      </c>
      <c r="D866" s="25">
        <f t="shared" si="13"/>
        <v>13.071428571428571</v>
      </c>
      <c r="E866" s="1">
        <v>14</v>
      </c>
      <c r="F866" s="1">
        <v>14</v>
      </c>
      <c r="G866" s="1">
        <v>14</v>
      </c>
      <c r="H866" s="1">
        <v>13</v>
      </c>
      <c r="I866" s="1">
        <v>12</v>
      </c>
      <c r="J866" s="1">
        <v>14</v>
      </c>
      <c r="K866" s="1">
        <v>13</v>
      </c>
      <c r="L866" s="1">
        <v>9</v>
      </c>
      <c r="M866" s="1">
        <v>13</v>
      </c>
      <c r="N866" s="1">
        <v>12</v>
      </c>
      <c r="O866" s="1">
        <v>13</v>
      </c>
      <c r="P866" s="1">
        <v>15</v>
      </c>
      <c r="Q866" s="1">
        <v>12</v>
      </c>
      <c r="R866" s="1">
        <v>15</v>
      </c>
    </row>
    <row r="867" spans="1:18" ht="15" customHeight="1" thickBot="1" x14ac:dyDescent="0.3">
      <c r="A867" s="30" t="s">
        <v>1110</v>
      </c>
      <c r="B867" s="17" t="s">
        <v>1878</v>
      </c>
      <c r="C867" s="17" t="s">
        <v>619</v>
      </c>
      <c r="D867" s="25">
        <f t="shared" si="13"/>
        <v>11.142857142857142</v>
      </c>
      <c r="E867" s="1">
        <v>9</v>
      </c>
      <c r="F867" s="1">
        <v>13</v>
      </c>
      <c r="G867" s="1">
        <v>11</v>
      </c>
      <c r="H867" s="1">
        <v>12</v>
      </c>
      <c r="I867" s="1">
        <v>9</v>
      </c>
      <c r="J867" s="1">
        <v>12</v>
      </c>
      <c r="K867" s="1">
        <v>11</v>
      </c>
      <c r="L867" s="1">
        <v>14</v>
      </c>
      <c r="M867" s="1">
        <v>7</v>
      </c>
      <c r="N867" s="1">
        <v>16</v>
      </c>
      <c r="O867" s="1">
        <v>9</v>
      </c>
      <c r="P867" s="1">
        <v>9</v>
      </c>
      <c r="Q867" s="1">
        <v>11</v>
      </c>
      <c r="R867" s="1">
        <v>13</v>
      </c>
    </row>
    <row r="868" spans="1:18" ht="15" customHeight="1" thickBot="1" x14ac:dyDescent="0.3">
      <c r="A868" s="30" t="s">
        <v>1110</v>
      </c>
      <c r="B868" s="17" t="s">
        <v>1881</v>
      </c>
      <c r="C868" s="17" t="s">
        <v>312</v>
      </c>
      <c r="D868" s="25">
        <f t="shared" si="13"/>
        <v>10.928571428571429</v>
      </c>
      <c r="E868" s="1">
        <v>7</v>
      </c>
      <c r="F868" s="1">
        <v>10</v>
      </c>
      <c r="G868" s="1">
        <v>14</v>
      </c>
      <c r="H868" s="1">
        <v>12</v>
      </c>
      <c r="I868" s="1">
        <v>10</v>
      </c>
      <c r="J868" s="1">
        <v>10</v>
      </c>
      <c r="K868" s="1">
        <v>11</v>
      </c>
      <c r="L868" s="1">
        <v>14</v>
      </c>
      <c r="M868" s="1">
        <v>7</v>
      </c>
      <c r="N868" s="1">
        <v>13</v>
      </c>
      <c r="O868" s="1">
        <v>8</v>
      </c>
      <c r="P868" s="1">
        <v>9</v>
      </c>
      <c r="Q868" s="1">
        <v>12</v>
      </c>
      <c r="R868" s="1">
        <v>16</v>
      </c>
    </row>
    <row r="869" spans="1:18" ht="15" customHeight="1" thickBot="1" x14ac:dyDescent="0.3">
      <c r="A869" s="30" t="s">
        <v>1110</v>
      </c>
      <c r="B869" s="17" t="s">
        <v>1882</v>
      </c>
      <c r="C869" s="17" t="s">
        <v>60</v>
      </c>
      <c r="D869" s="25">
        <f t="shared" si="13"/>
        <v>11.785714285714286</v>
      </c>
      <c r="E869" s="1">
        <v>13</v>
      </c>
      <c r="F869" s="1">
        <v>13</v>
      </c>
      <c r="G869" s="1">
        <v>12</v>
      </c>
      <c r="H869" s="1">
        <v>12</v>
      </c>
      <c r="I869" s="1">
        <v>11</v>
      </c>
      <c r="J869" s="1">
        <v>12</v>
      </c>
      <c r="K869" s="1">
        <v>13</v>
      </c>
      <c r="L869" s="1">
        <v>14</v>
      </c>
      <c r="M869" s="1">
        <v>9</v>
      </c>
      <c r="N869" s="1">
        <v>15</v>
      </c>
      <c r="O869" s="1">
        <v>5</v>
      </c>
      <c r="P869" s="1">
        <v>13</v>
      </c>
      <c r="Q869" s="1">
        <v>12</v>
      </c>
      <c r="R869" s="1">
        <v>11</v>
      </c>
    </row>
    <row r="870" spans="1:18" ht="15" customHeight="1" thickBot="1" x14ac:dyDescent="0.3">
      <c r="A870" s="30" t="s">
        <v>1110</v>
      </c>
      <c r="B870" s="17" t="s">
        <v>1884</v>
      </c>
      <c r="C870" s="17" t="s">
        <v>1756</v>
      </c>
      <c r="D870" s="25">
        <f t="shared" si="13"/>
        <v>12.285714285714286</v>
      </c>
      <c r="E870" s="1">
        <v>10</v>
      </c>
      <c r="F870" s="1">
        <v>13</v>
      </c>
      <c r="G870" s="1">
        <v>11</v>
      </c>
      <c r="H870" s="1">
        <v>13</v>
      </c>
      <c r="I870" s="1">
        <v>13</v>
      </c>
      <c r="J870" s="1">
        <v>14</v>
      </c>
      <c r="K870" s="1">
        <v>12</v>
      </c>
      <c r="L870" s="1">
        <v>13</v>
      </c>
      <c r="M870" s="1">
        <v>9</v>
      </c>
      <c r="N870" s="1">
        <v>16</v>
      </c>
      <c r="O870" s="1">
        <v>8</v>
      </c>
      <c r="P870" s="1">
        <v>13</v>
      </c>
      <c r="Q870" s="1">
        <v>14</v>
      </c>
      <c r="R870" s="1">
        <v>13</v>
      </c>
    </row>
    <row r="871" spans="1:18" ht="15" customHeight="1" thickBot="1" x14ac:dyDescent="0.3">
      <c r="A871" s="30" t="s">
        <v>1110</v>
      </c>
      <c r="B871" s="17" t="s">
        <v>1885</v>
      </c>
      <c r="C871" s="17" t="s">
        <v>12</v>
      </c>
      <c r="D871" s="25">
        <f t="shared" si="13"/>
        <v>11.357142857142858</v>
      </c>
      <c r="E871" s="1">
        <v>15</v>
      </c>
      <c r="F871" s="1">
        <v>13</v>
      </c>
      <c r="G871" s="1">
        <v>10</v>
      </c>
      <c r="H871" s="1">
        <v>13</v>
      </c>
      <c r="I871" s="1">
        <v>12</v>
      </c>
      <c r="J871" s="1">
        <v>12</v>
      </c>
      <c r="K871" s="1">
        <v>13</v>
      </c>
      <c r="L871" s="1">
        <v>7</v>
      </c>
      <c r="M871" s="1">
        <v>10</v>
      </c>
      <c r="N871" s="1">
        <v>8</v>
      </c>
      <c r="O871" s="1">
        <v>13</v>
      </c>
      <c r="P871" s="1">
        <v>12</v>
      </c>
      <c r="Q871" s="1">
        <v>9</v>
      </c>
      <c r="R871" s="1">
        <v>12</v>
      </c>
    </row>
    <row r="872" spans="1:18" ht="15" customHeight="1" thickBot="1" x14ac:dyDescent="0.3">
      <c r="A872" s="30" t="s">
        <v>1110</v>
      </c>
      <c r="B872" s="17" t="s">
        <v>1887</v>
      </c>
      <c r="C872" s="17" t="s">
        <v>12</v>
      </c>
      <c r="D872" s="25">
        <f t="shared" si="13"/>
        <v>9.5</v>
      </c>
      <c r="E872" s="1">
        <v>11</v>
      </c>
      <c r="F872" s="1">
        <v>13</v>
      </c>
      <c r="G872" s="1">
        <v>14</v>
      </c>
      <c r="H872" s="1">
        <v>9</v>
      </c>
      <c r="I872" s="1">
        <v>8</v>
      </c>
      <c r="J872" s="1">
        <v>14</v>
      </c>
      <c r="K872" s="1">
        <v>14</v>
      </c>
      <c r="L872" s="1">
        <v>3</v>
      </c>
      <c r="M872" s="1">
        <v>11</v>
      </c>
      <c r="N872" s="1">
        <v>3</v>
      </c>
      <c r="O872" s="1">
        <v>10</v>
      </c>
      <c r="P872" s="1">
        <v>9</v>
      </c>
      <c r="Q872" s="1">
        <v>9</v>
      </c>
      <c r="R872" s="1">
        <v>5</v>
      </c>
    </row>
    <row r="873" spans="1:18" ht="15" customHeight="1" thickBot="1" x14ac:dyDescent="0.3">
      <c r="A873" s="30" t="s">
        <v>1110</v>
      </c>
      <c r="B873" s="17" t="s">
        <v>1888</v>
      </c>
      <c r="C873" s="17" t="s">
        <v>93</v>
      </c>
      <c r="D873" s="25">
        <f t="shared" si="13"/>
        <v>13.5</v>
      </c>
      <c r="E873" s="1">
        <v>14</v>
      </c>
      <c r="F873" s="1">
        <v>16</v>
      </c>
      <c r="G873" s="1">
        <v>17</v>
      </c>
      <c r="H873" s="1">
        <v>13</v>
      </c>
      <c r="I873" s="1">
        <v>13</v>
      </c>
      <c r="J873" s="1">
        <v>13</v>
      </c>
      <c r="K873" s="1">
        <v>16</v>
      </c>
      <c r="L873" s="1">
        <v>5</v>
      </c>
      <c r="M873" s="1">
        <v>17</v>
      </c>
      <c r="N873" s="1">
        <v>7</v>
      </c>
      <c r="O873" s="1">
        <v>16</v>
      </c>
      <c r="P873" s="1">
        <v>16</v>
      </c>
      <c r="Q873" s="1">
        <v>10</v>
      </c>
      <c r="R873" s="1">
        <v>16</v>
      </c>
    </row>
    <row r="874" spans="1:18" ht="15" customHeight="1" thickBot="1" x14ac:dyDescent="0.3">
      <c r="A874" s="30" t="s">
        <v>1110</v>
      </c>
      <c r="B874" s="17" t="s">
        <v>1889</v>
      </c>
      <c r="C874" s="17" t="s">
        <v>64</v>
      </c>
      <c r="D874" s="25">
        <f t="shared" si="13"/>
        <v>11.642857142857142</v>
      </c>
      <c r="E874" s="1">
        <v>9</v>
      </c>
      <c r="F874" s="1">
        <v>11</v>
      </c>
      <c r="G874" s="1">
        <v>11</v>
      </c>
      <c r="H874" s="1">
        <v>12</v>
      </c>
      <c r="I874" s="1">
        <v>9</v>
      </c>
      <c r="J874" s="1">
        <v>12</v>
      </c>
      <c r="K874" s="1">
        <v>11</v>
      </c>
      <c r="L874" s="1">
        <v>12</v>
      </c>
      <c r="M874" s="1">
        <v>8</v>
      </c>
      <c r="N874" s="1">
        <v>13</v>
      </c>
      <c r="O874" s="1">
        <v>12</v>
      </c>
      <c r="P874" s="1">
        <v>13</v>
      </c>
      <c r="Q874" s="1">
        <v>15</v>
      </c>
      <c r="R874" s="1">
        <v>15</v>
      </c>
    </row>
    <row r="875" spans="1:18" ht="15" customHeight="1" thickBot="1" x14ac:dyDescent="0.3">
      <c r="A875" s="30" t="s">
        <v>1110</v>
      </c>
      <c r="B875" s="17" t="s">
        <v>1890</v>
      </c>
      <c r="C875" s="17" t="s">
        <v>93</v>
      </c>
      <c r="D875" s="25">
        <f t="shared" si="13"/>
        <v>12.142857142857142</v>
      </c>
      <c r="E875" s="1">
        <v>14</v>
      </c>
      <c r="F875" s="1">
        <v>14</v>
      </c>
      <c r="G875" s="1">
        <v>15</v>
      </c>
      <c r="H875" s="1">
        <v>13</v>
      </c>
      <c r="I875" s="1">
        <v>13</v>
      </c>
      <c r="J875" s="1">
        <v>13</v>
      </c>
      <c r="K875" s="1">
        <v>12</v>
      </c>
      <c r="L875" s="1">
        <v>9</v>
      </c>
      <c r="M875" s="1">
        <v>11</v>
      </c>
      <c r="N875" s="1">
        <v>10</v>
      </c>
      <c r="O875" s="1">
        <v>14</v>
      </c>
      <c r="P875" s="1">
        <v>13</v>
      </c>
      <c r="Q875" s="1">
        <v>7</v>
      </c>
      <c r="R875" s="1">
        <v>12</v>
      </c>
    </row>
    <row r="876" spans="1:18" ht="15" customHeight="1" thickBot="1" x14ac:dyDescent="0.3">
      <c r="A876" s="30" t="s">
        <v>1110</v>
      </c>
      <c r="B876" s="17" t="s">
        <v>1892</v>
      </c>
      <c r="C876" s="17" t="s">
        <v>238</v>
      </c>
      <c r="D876" s="25">
        <f t="shared" si="13"/>
        <v>13.285714285714286</v>
      </c>
      <c r="E876" s="1">
        <v>16</v>
      </c>
      <c r="F876" s="1">
        <v>13</v>
      </c>
      <c r="G876" s="1">
        <v>17</v>
      </c>
      <c r="H876" s="1">
        <v>10</v>
      </c>
      <c r="I876" s="1">
        <v>14</v>
      </c>
      <c r="J876" s="1">
        <v>14</v>
      </c>
      <c r="K876" s="1">
        <v>13</v>
      </c>
      <c r="L876" s="1">
        <v>13</v>
      </c>
      <c r="M876" s="1">
        <v>10</v>
      </c>
      <c r="N876" s="1">
        <v>15</v>
      </c>
      <c r="O876" s="1">
        <v>8</v>
      </c>
      <c r="P876" s="1">
        <v>14</v>
      </c>
      <c r="Q876" s="1">
        <v>12</v>
      </c>
      <c r="R876" s="1">
        <v>17</v>
      </c>
    </row>
    <row r="877" spans="1:18" ht="15" customHeight="1" thickBot="1" x14ac:dyDescent="0.3">
      <c r="A877" s="30" t="s">
        <v>1110</v>
      </c>
      <c r="B877" s="17" t="s">
        <v>1895</v>
      </c>
      <c r="C877" s="17" t="s">
        <v>37</v>
      </c>
      <c r="D877" s="25">
        <f t="shared" si="13"/>
        <v>12.214285714285714</v>
      </c>
      <c r="E877" s="1">
        <v>12</v>
      </c>
      <c r="F877" s="1">
        <v>12</v>
      </c>
      <c r="G877" s="1">
        <v>14</v>
      </c>
      <c r="H877" s="1">
        <v>13</v>
      </c>
      <c r="I877" s="1">
        <v>11</v>
      </c>
      <c r="J877" s="1">
        <v>12</v>
      </c>
      <c r="K877" s="1">
        <v>12</v>
      </c>
      <c r="L877" s="1">
        <v>11</v>
      </c>
      <c r="M877" s="1">
        <v>10</v>
      </c>
      <c r="N877" s="1">
        <v>15</v>
      </c>
      <c r="O877" s="1">
        <v>12</v>
      </c>
      <c r="P877" s="1">
        <v>12</v>
      </c>
      <c r="Q877" s="1">
        <v>13</v>
      </c>
      <c r="R877" s="1">
        <v>12</v>
      </c>
    </row>
    <row r="878" spans="1:18" ht="15" customHeight="1" thickBot="1" x14ac:dyDescent="0.3">
      <c r="A878" s="30" t="s">
        <v>1110</v>
      </c>
      <c r="B878" s="17" t="s">
        <v>1896</v>
      </c>
      <c r="C878" s="17" t="s">
        <v>96</v>
      </c>
      <c r="D878" s="25">
        <f t="shared" si="13"/>
        <v>12.285714285714286</v>
      </c>
      <c r="E878" s="1">
        <v>12</v>
      </c>
      <c r="F878" s="1">
        <v>12</v>
      </c>
      <c r="G878" s="1">
        <v>13</v>
      </c>
      <c r="H878" s="1">
        <v>13</v>
      </c>
      <c r="I878" s="1">
        <v>13</v>
      </c>
      <c r="J878" s="1">
        <v>14</v>
      </c>
      <c r="K878" s="1">
        <v>12</v>
      </c>
      <c r="L878" s="1">
        <v>10</v>
      </c>
      <c r="M878" s="1">
        <v>11</v>
      </c>
      <c r="N878" s="1">
        <v>12</v>
      </c>
      <c r="O878" s="1">
        <v>11</v>
      </c>
      <c r="P878" s="1">
        <v>12</v>
      </c>
      <c r="Q878" s="1">
        <v>13</v>
      </c>
      <c r="R878" s="1">
        <v>14</v>
      </c>
    </row>
    <row r="879" spans="1:18" ht="15" customHeight="1" thickBot="1" x14ac:dyDescent="0.3">
      <c r="A879" s="30" t="s">
        <v>1110</v>
      </c>
      <c r="B879" s="17" t="s">
        <v>1898</v>
      </c>
      <c r="C879" s="17" t="s">
        <v>1210</v>
      </c>
      <c r="D879" s="25">
        <f t="shared" si="13"/>
        <v>10.857142857142858</v>
      </c>
      <c r="E879" s="1">
        <v>5</v>
      </c>
      <c r="F879" s="1">
        <v>12</v>
      </c>
      <c r="G879" s="1">
        <v>14</v>
      </c>
      <c r="H879" s="1">
        <v>12</v>
      </c>
      <c r="I879" s="1">
        <v>11</v>
      </c>
      <c r="J879" s="1">
        <v>12</v>
      </c>
      <c r="K879" s="1">
        <v>13</v>
      </c>
      <c r="L879" s="1">
        <v>14</v>
      </c>
      <c r="M879" s="1">
        <v>5</v>
      </c>
      <c r="N879" s="1">
        <v>14</v>
      </c>
      <c r="O879" s="1">
        <v>5</v>
      </c>
      <c r="P879" s="1">
        <v>10</v>
      </c>
      <c r="Q879" s="1">
        <v>14</v>
      </c>
      <c r="R879" s="1">
        <v>11</v>
      </c>
    </row>
    <row r="880" spans="1:18" ht="15" customHeight="1" thickBot="1" x14ac:dyDescent="0.3">
      <c r="A880" s="30" t="s">
        <v>1110</v>
      </c>
      <c r="B880" s="17" t="s">
        <v>1899</v>
      </c>
      <c r="C880" s="17" t="s">
        <v>64</v>
      </c>
      <c r="D880" s="25">
        <f t="shared" si="13"/>
        <v>11.857142857142858</v>
      </c>
      <c r="E880" s="1">
        <v>15</v>
      </c>
      <c r="F880" s="1">
        <v>12</v>
      </c>
      <c r="G880" s="1">
        <v>7</v>
      </c>
      <c r="H880" s="1">
        <v>15</v>
      </c>
      <c r="I880" s="1">
        <v>13</v>
      </c>
      <c r="J880" s="1">
        <v>16</v>
      </c>
      <c r="K880" s="1">
        <v>8</v>
      </c>
      <c r="L880" s="1">
        <v>10</v>
      </c>
      <c r="M880" s="1">
        <v>10</v>
      </c>
      <c r="N880" s="1">
        <v>11</v>
      </c>
      <c r="O880" s="1">
        <v>12</v>
      </c>
      <c r="P880" s="1">
        <v>12</v>
      </c>
      <c r="Q880" s="1">
        <v>13</v>
      </c>
      <c r="R880" s="1">
        <v>12</v>
      </c>
    </row>
    <row r="881" spans="1:18" ht="15" customHeight="1" thickBot="1" x14ac:dyDescent="0.3">
      <c r="A881" s="30" t="s">
        <v>1110</v>
      </c>
      <c r="B881" s="17" t="s">
        <v>1901</v>
      </c>
      <c r="C881" s="17" t="s">
        <v>238</v>
      </c>
      <c r="D881" s="25">
        <f t="shared" si="13"/>
        <v>11</v>
      </c>
      <c r="E881" s="1">
        <v>12</v>
      </c>
      <c r="F881" s="1">
        <v>14</v>
      </c>
      <c r="G881" s="1">
        <v>12</v>
      </c>
      <c r="H881" s="1">
        <v>14</v>
      </c>
      <c r="I881" s="1">
        <v>12</v>
      </c>
      <c r="J881" s="1">
        <v>11</v>
      </c>
      <c r="K881" s="1">
        <v>7</v>
      </c>
      <c r="L881" s="1">
        <v>14</v>
      </c>
      <c r="M881" s="1">
        <v>7</v>
      </c>
      <c r="N881" s="1">
        <v>15</v>
      </c>
      <c r="O881" s="1">
        <v>6</v>
      </c>
      <c r="P881" s="1">
        <v>8</v>
      </c>
      <c r="Q881" s="1">
        <v>11</v>
      </c>
      <c r="R881" s="1">
        <v>11</v>
      </c>
    </row>
    <row r="882" spans="1:18" ht="15" customHeight="1" thickBot="1" x14ac:dyDescent="0.3">
      <c r="A882" s="30" t="s">
        <v>1110</v>
      </c>
      <c r="B882" s="17" t="s">
        <v>1902</v>
      </c>
      <c r="C882" s="17" t="s">
        <v>192</v>
      </c>
      <c r="D882" s="25">
        <f t="shared" si="13"/>
        <v>12.571428571428571</v>
      </c>
      <c r="E882" s="1">
        <v>14</v>
      </c>
      <c r="F882" s="1">
        <v>13</v>
      </c>
      <c r="G882" s="1">
        <v>16</v>
      </c>
      <c r="H882" s="1">
        <v>13</v>
      </c>
      <c r="I882" s="1">
        <v>13</v>
      </c>
      <c r="J882" s="1">
        <v>12</v>
      </c>
      <c r="K882" s="1">
        <v>13</v>
      </c>
      <c r="L882" s="1">
        <v>6</v>
      </c>
      <c r="M882" s="1">
        <v>13</v>
      </c>
      <c r="N882" s="1">
        <v>10</v>
      </c>
      <c r="O882" s="1">
        <v>15</v>
      </c>
      <c r="P882" s="1">
        <v>13</v>
      </c>
      <c r="Q882" s="1">
        <v>11</v>
      </c>
      <c r="R882" s="1">
        <v>14</v>
      </c>
    </row>
    <row r="883" spans="1:18" ht="15" customHeight="1" thickBot="1" x14ac:dyDescent="0.3">
      <c r="A883" s="30" t="s">
        <v>1110</v>
      </c>
      <c r="B883" s="17" t="s">
        <v>1904</v>
      </c>
      <c r="C883" s="17" t="s">
        <v>33</v>
      </c>
      <c r="D883" s="25">
        <f t="shared" si="13"/>
        <v>12.214285714285714</v>
      </c>
      <c r="E883" s="1">
        <v>14</v>
      </c>
      <c r="F883" s="1">
        <v>11</v>
      </c>
      <c r="G883" s="1">
        <v>16</v>
      </c>
      <c r="H883" s="1">
        <v>12</v>
      </c>
      <c r="I883" s="1">
        <v>12</v>
      </c>
      <c r="J883" s="1">
        <v>10</v>
      </c>
      <c r="K883" s="1">
        <v>15</v>
      </c>
      <c r="L883" s="1">
        <v>6</v>
      </c>
      <c r="M883" s="1">
        <v>9</v>
      </c>
      <c r="N883" s="1">
        <v>11</v>
      </c>
      <c r="O883" s="1">
        <v>13</v>
      </c>
      <c r="P883" s="1">
        <v>16</v>
      </c>
      <c r="Q883" s="1">
        <v>10</v>
      </c>
      <c r="R883" s="1">
        <v>16</v>
      </c>
    </row>
    <row r="884" spans="1:18" ht="15" customHeight="1" thickBot="1" x14ac:dyDescent="0.3">
      <c r="A884" s="30" t="s">
        <v>1110</v>
      </c>
      <c r="B884" s="17" t="s">
        <v>1906</v>
      </c>
      <c r="C884" s="17" t="s">
        <v>266</v>
      </c>
      <c r="D884" s="25">
        <f t="shared" si="13"/>
        <v>11.071428571428571</v>
      </c>
      <c r="E884" s="1">
        <v>14</v>
      </c>
      <c r="F884" s="1">
        <v>11</v>
      </c>
      <c r="G884" s="1">
        <v>12</v>
      </c>
      <c r="H884" s="1">
        <v>11</v>
      </c>
      <c r="I884" s="1">
        <v>10</v>
      </c>
      <c r="J884" s="1">
        <v>10</v>
      </c>
      <c r="K884" s="1">
        <v>10</v>
      </c>
      <c r="L884" s="1">
        <v>7</v>
      </c>
      <c r="M884" s="1">
        <v>10</v>
      </c>
      <c r="N884" s="1">
        <v>10</v>
      </c>
      <c r="O884" s="1">
        <v>14</v>
      </c>
      <c r="P884" s="1">
        <v>13</v>
      </c>
      <c r="Q884" s="1">
        <v>9</v>
      </c>
      <c r="R884" s="1">
        <v>14</v>
      </c>
    </row>
    <row r="885" spans="1:18" ht="15" customHeight="1" thickBot="1" x14ac:dyDescent="0.3">
      <c r="A885" s="49" t="s">
        <v>822</v>
      </c>
      <c r="B885" s="17" t="s">
        <v>1908</v>
      </c>
      <c r="C885" s="17" t="s">
        <v>12</v>
      </c>
      <c r="D885" s="25">
        <f t="shared" si="13"/>
        <v>11</v>
      </c>
      <c r="E885" s="1">
        <v>8</v>
      </c>
      <c r="F885" s="1">
        <v>12</v>
      </c>
      <c r="G885" s="1">
        <v>13</v>
      </c>
      <c r="H885" s="1">
        <v>12</v>
      </c>
      <c r="I885" s="1">
        <v>12</v>
      </c>
      <c r="J885" s="1">
        <v>13</v>
      </c>
      <c r="K885" s="1">
        <v>15</v>
      </c>
      <c r="L885" s="1">
        <v>6</v>
      </c>
      <c r="M885" s="1">
        <v>8</v>
      </c>
      <c r="N885" s="1">
        <v>6</v>
      </c>
      <c r="O885" s="1">
        <v>13</v>
      </c>
      <c r="P885" s="1">
        <v>14</v>
      </c>
      <c r="Q885" s="1">
        <v>12</v>
      </c>
      <c r="R885" s="1">
        <v>10</v>
      </c>
    </row>
    <row r="886" spans="1:18" ht="15" customHeight="1" thickBot="1" x14ac:dyDescent="0.3">
      <c r="A886" s="49" t="s">
        <v>822</v>
      </c>
      <c r="B886" s="17" t="s">
        <v>1910</v>
      </c>
      <c r="C886" s="17" t="s">
        <v>484</v>
      </c>
      <c r="D886" s="25">
        <f t="shared" si="13"/>
        <v>12.571428571428571</v>
      </c>
      <c r="E886" s="1">
        <v>12</v>
      </c>
      <c r="F886" s="1">
        <v>12</v>
      </c>
      <c r="G886" s="1">
        <v>12</v>
      </c>
      <c r="H886" s="1">
        <v>12</v>
      </c>
      <c r="I886" s="1">
        <v>11</v>
      </c>
      <c r="J886" s="1">
        <v>13</v>
      </c>
      <c r="K886" s="1">
        <v>16</v>
      </c>
      <c r="L886" s="1">
        <v>13</v>
      </c>
      <c r="M886" s="1">
        <v>10</v>
      </c>
      <c r="N886" s="1">
        <v>13</v>
      </c>
      <c r="O886" s="1">
        <v>12</v>
      </c>
      <c r="P886" s="1">
        <v>12</v>
      </c>
      <c r="Q886" s="1">
        <v>13</v>
      </c>
      <c r="R886" s="1">
        <v>15</v>
      </c>
    </row>
    <row r="887" spans="1:18" ht="15" customHeight="1" thickBot="1" x14ac:dyDescent="0.3">
      <c r="A887" s="49" t="s">
        <v>822</v>
      </c>
      <c r="B887" s="17" t="s">
        <v>1911</v>
      </c>
      <c r="C887" s="17" t="s">
        <v>599</v>
      </c>
      <c r="D887" s="25">
        <f t="shared" si="13"/>
        <v>11.428571428571429</v>
      </c>
      <c r="E887" s="1">
        <v>13</v>
      </c>
      <c r="F887" s="1">
        <v>12</v>
      </c>
      <c r="G887" s="1">
        <v>13</v>
      </c>
      <c r="H887" s="1">
        <v>10</v>
      </c>
      <c r="I887" s="1">
        <v>9</v>
      </c>
      <c r="J887" s="1">
        <v>12</v>
      </c>
      <c r="K887" s="1">
        <v>13</v>
      </c>
      <c r="L887" s="1">
        <v>12</v>
      </c>
      <c r="M887" s="1">
        <v>7</v>
      </c>
      <c r="N887" s="1">
        <v>12</v>
      </c>
      <c r="O887" s="1">
        <v>10</v>
      </c>
      <c r="P887" s="1">
        <v>12</v>
      </c>
      <c r="Q887" s="1">
        <v>11</v>
      </c>
      <c r="R887" s="1">
        <v>14</v>
      </c>
    </row>
    <row r="888" spans="1:18" ht="15" customHeight="1" thickBot="1" x14ac:dyDescent="0.3">
      <c r="A888" s="49" t="s">
        <v>822</v>
      </c>
      <c r="B888" s="17" t="s">
        <v>1912</v>
      </c>
      <c r="C888" s="17" t="s">
        <v>93</v>
      </c>
      <c r="D888" s="25">
        <f t="shared" si="13"/>
        <v>12.785714285714286</v>
      </c>
      <c r="E888" s="1">
        <v>14</v>
      </c>
      <c r="F888" s="1">
        <v>13</v>
      </c>
      <c r="G888" s="1">
        <v>13</v>
      </c>
      <c r="H888" s="1">
        <v>13</v>
      </c>
      <c r="I888" s="1">
        <v>13</v>
      </c>
      <c r="J888" s="1">
        <v>13</v>
      </c>
      <c r="K888" s="1">
        <v>16</v>
      </c>
      <c r="L888" s="1">
        <v>7</v>
      </c>
      <c r="M888" s="1">
        <v>14</v>
      </c>
      <c r="N888" s="1">
        <v>9</v>
      </c>
      <c r="O888" s="1">
        <v>15</v>
      </c>
      <c r="P888" s="1">
        <v>13</v>
      </c>
      <c r="Q888" s="1">
        <v>12</v>
      </c>
      <c r="R888" s="1">
        <v>14</v>
      </c>
    </row>
    <row r="889" spans="1:18" ht="15" customHeight="1" thickBot="1" x14ac:dyDescent="0.3">
      <c r="A889" s="49" t="s">
        <v>822</v>
      </c>
      <c r="B889" s="17" t="s">
        <v>1914</v>
      </c>
      <c r="C889" s="17" t="s">
        <v>33</v>
      </c>
      <c r="D889" s="25">
        <f t="shared" si="13"/>
        <v>12.142857142857142</v>
      </c>
      <c r="E889" s="1">
        <v>16</v>
      </c>
      <c r="F889" s="1">
        <v>12</v>
      </c>
      <c r="G889" s="1">
        <v>14</v>
      </c>
      <c r="H889" s="1">
        <v>12</v>
      </c>
      <c r="I889" s="1">
        <v>11</v>
      </c>
      <c r="J889" s="1">
        <v>12</v>
      </c>
      <c r="K889" s="1">
        <v>13</v>
      </c>
      <c r="L889" s="1">
        <v>9</v>
      </c>
      <c r="M889" s="1">
        <v>8</v>
      </c>
      <c r="N889" s="1">
        <v>12</v>
      </c>
      <c r="O889" s="1">
        <v>12</v>
      </c>
      <c r="P889" s="1">
        <v>14</v>
      </c>
      <c r="Q889" s="1">
        <v>10</v>
      </c>
      <c r="R889" s="1">
        <v>15</v>
      </c>
    </row>
    <row r="890" spans="1:18" ht="15" customHeight="1" thickBot="1" x14ac:dyDescent="0.3">
      <c r="A890" s="49" t="s">
        <v>822</v>
      </c>
      <c r="B890" s="17" t="s">
        <v>1915</v>
      </c>
      <c r="C890" s="17" t="s">
        <v>189</v>
      </c>
      <c r="D890" s="25">
        <f t="shared" si="13"/>
        <v>13</v>
      </c>
      <c r="E890" s="1">
        <v>10</v>
      </c>
      <c r="F890" s="1">
        <v>13</v>
      </c>
      <c r="G890" s="1">
        <v>11</v>
      </c>
      <c r="H890" s="1">
        <v>13</v>
      </c>
      <c r="I890" s="1">
        <v>10</v>
      </c>
      <c r="J890" s="1">
        <v>14</v>
      </c>
      <c r="K890" s="1">
        <v>14</v>
      </c>
      <c r="L890" s="1">
        <v>16</v>
      </c>
      <c r="M890" s="1">
        <v>14</v>
      </c>
      <c r="N890" s="1">
        <v>15</v>
      </c>
      <c r="O890" s="1">
        <v>10</v>
      </c>
      <c r="P890" s="1">
        <v>12</v>
      </c>
      <c r="Q890" s="1">
        <v>15</v>
      </c>
      <c r="R890" s="1">
        <v>15</v>
      </c>
    </row>
    <row r="891" spans="1:18" ht="15" customHeight="1" thickBot="1" x14ac:dyDescent="0.3">
      <c r="A891" s="49" t="s">
        <v>822</v>
      </c>
      <c r="B891" s="17" t="s">
        <v>1916</v>
      </c>
      <c r="C891" s="17" t="s">
        <v>37</v>
      </c>
      <c r="D891" s="25">
        <f t="shared" si="13"/>
        <v>11.857142857142858</v>
      </c>
      <c r="E891" s="1">
        <v>13</v>
      </c>
      <c r="F891" s="1">
        <v>12</v>
      </c>
      <c r="G891" s="1">
        <v>13</v>
      </c>
      <c r="H891" s="1">
        <v>13</v>
      </c>
      <c r="I891" s="1">
        <v>12</v>
      </c>
      <c r="J891" s="1">
        <v>13</v>
      </c>
      <c r="K891" s="1">
        <v>13</v>
      </c>
      <c r="L891" s="1">
        <v>9</v>
      </c>
      <c r="M891" s="1">
        <v>9</v>
      </c>
      <c r="N891" s="1">
        <v>9</v>
      </c>
      <c r="O891" s="1">
        <v>12</v>
      </c>
      <c r="P891" s="1">
        <v>13</v>
      </c>
      <c r="Q891" s="1">
        <v>11</v>
      </c>
      <c r="R891" s="1">
        <v>14</v>
      </c>
    </row>
    <row r="892" spans="1:18" ht="15" customHeight="1" thickBot="1" x14ac:dyDescent="0.3">
      <c r="A892" s="49" t="s">
        <v>822</v>
      </c>
      <c r="B892" s="17" t="s">
        <v>1918</v>
      </c>
      <c r="C892" s="17" t="s">
        <v>37</v>
      </c>
      <c r="D892" s="25">
        <f t="shared" si="13"/>
        <v>12.357142857142858</v>
      </c>
      <c r="E892" s="1">
        <v>9</v>
      </c>
      <c r="F892" s="1">
        <v>13</v>
      </c>
      <c r="G892" s="1">
        <v>10</v>
      </c>
      <c r="H892" s="1">
        <v>12</v>
      </c>
      <c r="I892" s="1">
        <v>14</v>
      </c>
      <c r="J892" s="1">
        <v>15</v>
      </c>
      <c r="K892" s="1">
        <v>12</v>
      </c>
      <c r="L892" s="1">
        <v>10</v>
      </c>
      <c r="M892" s="1">
        <v>11</v>
      </c>
      <c r="N892" s="1">
        <v>12</v>
      </c>
      <c r="O892" s="1">
        <v>14</v>
      </c>
      <c r="P892" s="1">
        <v>13</v>
      </c>
      <c r="Q892" s="1">
        <v>14</v>
      </c>
      <c r="R892" s="1">
        <v>14</v>
      </c>
    </row>
    <row r="893" spans="1:18" ht="15" customHeight="1" thickBot="1" x14ac:dyDescent="0.3">
      <c r="A893" s="49" t="s">
        <v>822</v>
      </c>
      <c r="B893" s="17" t="s">
        <v>1919</v>
      </c>
      <c r="C893" s="17" t="s">
        <v>197</v>
      </c>
      <c r="D893" s="25">
        <f t="shared" si="13"/>
        <v>11.357142857142858</v>
      </c>
      <c r="E893" s="1">
        <v>8</v>
      </c>
      <c r="F893" s="1">
        <v>13</v>
      </c>
      <c r="G893" s="1">
        <v>11</v>
      </c>
      <c r="H893" s="1">
        <v>14</v>
      </c>
      <c r="I893" s="1">
        <v>11</v>
      </c>
      <c r="J893" s="1">
        <v>12</v>
      </c>
      <c r="K893" s="1">
        <v>11</v>
      </c>
      <c r="L893" s="1">
        <v>12</v>
      </c>
      <c r="M893" s="1">
        <v>9</v>
      </c>
      <c r="N893" s="1">
        <v>13</v>
      </c>
      <c r="O893" s="1">
        <v>10</v>
      </c>
      <c r="P893" s="1">
        <v>11</v>
      </c>
      <c r="Q893" s="1">
        <v>12</v>
      </c>
      <c r="R893" s="1">
        <v>12</v>
      </c>
    </row>
    <row r="894" spans="1:18" ht="15" customHeight="1" thickBot="1" x14ac:dyDescent="0.3">
      <c r="A894" s="49" t="s">
        <v>822</v>
      </c>
      <c r="B894" s="17" t="s">
        <v>1920</v>
      </c>
      <c r="C894" s="17" t="s">
        <v>238</v>
      </c>
      <c r="D894" s="25">
        <f t="shared" si="13"/>
        <v>9.9285714285714288</v>
      </c>
      <c r="E894" s="1">
        <v>8</v>
      </c>
      <c r="F894" s="1">
        <v>12</v>
      </c>
      <c r="G894" s="1">
        <v>11</v>
      </c>
      <c r="H894" s="1">
        <v>12</v>
      </c>
      <c r="I894" s="1">
        <v>8</v>
      </c>
      <c r="J894" s="1">
        <v>10</v>
      </c>
      <c r="K894" s="1">
        <v>12</v>
      </c>
      <c r="L894" s="1">
        <v>13</v>
      </c>
      <c r="M894" s="1">
        <v>7</v>
      </c>
      <c r="N894" s="1">
        <v>13</v>
      </c>
      <c r="O894" s="1">
        <v>6</v>
      </c>
      <c r="P894" s="1">
        <v>8</v>
      </c>
      <c r="Q894" s="1">
        <v>11</v>
      </c>
      <c r="R894" s="1">
        <v>8</v>
      </c>
    </row>
    <row r="895" spans="1:18" ht="15" customHeight="1" thickBot="1" x14ac:dyDescent="0.3">
      <c r="A895" s="49" t="s">
        <v>822</v>
      </c>
      <c r="B895" s="17" t="s">
        <v>1921</v>
      </c>
      <c r="C895" s="17" t="s">
        <v>197</v>
      </c>
      <c r="D895" s="25">
        <f t="shared" si="13"/>
        <v>10.642857142857142</v>
      </c>
      <c r="E895" s="1">
        <v>16</v>
      </c>
      <c r="F895" s="1">
        <v>12</v>
      </c>
      <c r="G895" s="1">
        <v>7</v>
      </c>
      <c r="H895" s="1">
        <v>11</v>
      </c>
      <c r="I895" s="1">
        <v>6</v>
      </c>
      <c r="J895" s="1">
        <v>10</v>
      </c>
      <c r="K895" s="1">
        <v>12</v>
      </c>
      <c r="L895" s="1">
        <v>9</v>
      </c>
      <c r="M895" s="1">
        <v>3</v>
      </c>
      <c r="N895" s="1">
        <v>13</v>
      </c>
      <c r="O895" s="1">
        <v>7</v>
      </c>
      <c r="P895" s="1">
        <v>18</v>
      </c>
      <c r="Q895" s="1">
        <v>9</v>
      </c>
      <c r="R895" s="1">
        <v>16</v>
      </c>
    </row>
    <row r="896" spans="1:18" ht="15" customHeight="1" thickBot="1" x14ac:dyDescent="0.3">
      <c r="A896" s="49" t="s">
        <v>822</v>
      </c>
      <c r="B896" s="17" t="s">
        <v>1922</v>
      </c>
      <c r="C896" s="17" t="s">
        <v>426</v>
      </c>
      <c r="D896" s="25">
        <f t="shared" si="13"/>
        <v>10.214285714285714</v>
      </c>
      <c r="E896" s="1">
        <v>8</v>
      </c>
      <c r="F896" s="1">
        <v>12</v>
      </c>
      <c r="G896" s="1">
        <v>9</v>
      </c>
      <c r="H896" s="1">
        <v>12</v>
      </c>
      <c r="I896" s="1">
        <v>8</v>
      </c>
      <c r="J896" s="1">
        <v>10</v>
      </c>
      <c r="K896" s="1">
        <v>10</v>
      </c>
      <c r="L896" s="1">
        <v>14</v>
      </c>
      <c r="M896" s="1">
        <v>7</v>
      </c>
      <c r="N896" s="1">
        <v>13</v>
      </c>
      <c r="O896" s="1">
        <v>8</v>
      </c>
      <c r="P896" s="1">
        <v>9</v>
      </c>
      <c r="Q896" s="1">
        <v>11</v>
      </c>
      <c r="R896" s="1">
        <v>12</v>
      </c>
    </row>
    <row r="897" spans="1:18" ht="15" customHeight="1" thickBot="1" x14ac:dyDescent="0.3">
      <c r="A897" s="49" t="s">
        <v>822</v>
      </c>
      <c r="B897" s="17" t="s">
        <v>1924</v>
      </c>
      <c r="C897" s="17" t="s">
        <v>12</v>
      </c>
      <c r="D897" s="25">
        <f t="shared" si="13"/>
        <v>11.357142857142858</v>
      </c>
      <c r="E897" s="1">
        <v>12</v>
      </c>
      <c r="F897" s="1">
        <v>11</v>
      </c>
      <c r="G897" s="1">
        <v>11</v>
      </c>
      <c r="H897" s="1">
        <v>11</v>
      </c>
      <c r="I897" s="1">
        <v>12</v>
      </c>
      <c r="J897" s="1">
        <v>11</v>
      </c>
      <c r="K897" s="1">
        <v>13</v>
      </c>
      <c r="L897" s="1">
        <v>15</v>
      </c>
      <c r="M897" s="1">
        <v>13</v>
      </c>
      <c r="N897" s="1">
        <v>9</v>
      </c>
      <c r="O897" s="1">
        <v>12</v>
      </c>
      <c r="P897" s="1">
        <v>12</v>
      </c>
      <c r="Q897" s="1">
        <v>8</v>
      </c>
      <c r="R897" s="1">
        <v>9</v>
      </c>
    </row>
    <row r="898" spans="1:18" ht="15" customHeight="1" thickBot="1" x14ac:dyDescent="0.3">
      <c r="A898" s="49" t="s">
        <v>822</v>
      </c>
      <c r="B898" s="17" t="s">
        <v>1926</v>
      </c>
      <c r="C898" s="17" t="s">
        <v>12</v>
      </c>
      <c r="D898" s="25">
        <f t="shared" ref="D898:D961" si="14">AVERAGE(E898:R898)</f>
        <v>10.571428571428571</v>
      </c>
      <c r="E898" s="1">
        <v>9</v>
      </c>
      <c r="F898" s="1">
        <v>10</v>
      </c>
      <c r="G898" s="1">
        <v>14</v>
      </c>
      <c r="H898" s="1">
        <v>13</v>
      </c>
      <c r="I898" s="1">
        <v>12</v>
      </c>
      <c r="J898" s="1">
        <v>12</v>
      </c>
      <c r="K898" s="1">
        <v>14</v>
      </c>
      <c r="L898" s="1">
        <v>5</v>
      </c>
      <c r="M898" s="1">
        <v>10</v>
      </c>
      <c r="N898" s="1">
        <v>5</v>
      </c>
      <c r="O898" s="1">
        <v>13</v>
      </c>
      <c r="P898" s="1">
        <v>11</v>
      </c>
      <c r="Q898" s="1">
        <v>12</v>
      </c>
      <c r="R898" s="1">
        <v>8</v>
      </c>
    </row>
    <row r="899" spans="1:18" ht="15" customHeight="1" thickBot="1" x14ac:dyDescent="0.3">
      <c r="A899" s="49" t="s">
        <v>822</v>
      </c>
      <c r="B899" s="17" t="s">
        <v>1928</v>
      </c>
      <c r="C899" s="17" t="s">
        <v>125</v>
      </c>
      <c r="D899" s="25">
        <f t="shared" si="14"/>
        <v>11.642857142857142</v>
      </c>
      <c r="E899" s="1">
        <v>14</v>
      </c>
      <c r="F899" s="1">
        <v>12</v>
      </c>
      <c r="G899" s="1">
        <v>12</v>
      </c>
      <c r="H899" s="1">
        <v>11</v>
      </c>
      <c r="I899" s="1">
        <v>12</v>
      </c>
      <c r="J899" s="1">
        <v>12</v>
      </c>
      <c r="K899" s="1">
        <v>11</v>
      </c>
      <c r="L899" s="1">
        <v>9</v>
      </c>
      <c r="M899" s="1">
        <v>10</v>
      </c>
      <c r="N899" s="1">
        <v>11</v>
      </c>
      <c r="O899" s="1">
        <v>11</v>
      </c>
      <c r="P899" s="1">
        <v>13</v>
      </c>
      <c r="Q899" s="1">
        <v>11</v>
      </c>
      <c r="R899" s="1">
        <v>14</v>
      </c>
    </row>
    <row r="900" spans="1:18" ht="15" customHeight="1" thickBot="1" x14ac:dyDescent="0.3">
      <c r="A900" s="49" t="s">
        <v>822</v>
      </c>
      <c r="B900" s="17" t="s">
        <v>1930</v>
      </c>
      <c r="C900" s="17" t="s">
        <v>484</v>
      </c>
      <c r="D900" s="25">
        <f t="shared" si="14"/>
        <v>12.142857142857142</v>
      </c>
      <c r="E900" s="1">
        <v>12</v>
      </c>
      <c r="F900" s="1">
        <v>13</v>
      </c>
      <c r="G900" s="1">
        <v>13</v>
      </c>
      <c r="H900" s="1">
        <v>11</v>
      </c>
      <c r="I900" s="1">
        <v>13</v>
      </c>
      <c r="J900" s="1">
        <v>13</v>
      </c>
      <c r="K900" s="1">
        <v>13</v>
      </c>
      <c r="L900" s="1">
        <v>10</v>
      </c>
      <c r="M900" s="1">
        <v>8</v>
      </c>
      <c r="N900" s="1">
        <v>12</v>
      </c>
      <c r="O900" s="1">
        <v>12</v>
      </c>
      <c r="P900" s="1">
        <v>13</v>
      </c>
      <c r="Q900" s="1">
        <v>12</v>
      </c>
      <c r="R900" s="1">
        <v>15</v>
      </c>
    </row>
    <row r="901" spans="1:18" ht="15" customHeight="1" thickBot="1" x14ac:dyDescent="0.3">
      <c r="A901" s="49" t="s">
        <v>822</v>
      </c>
      <c r="B901" s="17" t="s">
        <v>1932</v>
      </c>
      <c r="C901" s="17" t="s">
        <v>93</v>
      </c>
      <c r="D901" s="25">
        <f t="shared" si="14"/>
        <v>11.142857142857142</v>
      </c>
      <c r="E901" s="1">
        <v>13</v>
      </c>
      <c r="F901" s="1">
        <v>11</v>
      </c>
      <c r="G901" s="1">
        <v>14</v>
      </c>
      <c r="H901" s="1">
        <v>10</v>
      </c>
      <c r="I901" s="1">
        <v>12</v>
      </c>
      <c r="J901" s="1">
        <v>13</v>
      </c>
      <c r="K901" s="1">
        <v>11</v>
      </c>
      <c r="L901" s="1">
        <v>6</v>
      </c>
      <c r="M901" s="1">
        <v>11</v>
      </c>
      <c r="N901" s="1">
        <v>7</v>
      </c>
      <c r="O901" s="1">
        <v>14</v>
      </c>
      <c r="P901" s="1">
        <v>13</v>
      </c>
      <c r="Q901" s="1">
        <v>7</v>
      </c>
      <c r="R901" s="1">
        <v>14</v>
      </c>
    </row>
    <row r="902" spans="1:18" ht="15" customHeight="1" thickBot="1" x14ac:dyDescent="0.3">
      <c r="A902" s="49" t="s">
        <v>822</v>
      </c>
      <c r="B902" s="17" t="s">
        <v>1934</v>
      </c>
      <c r="C902" s="17" t="s">
        <v>93</v>
      </c>
      <c r="D902" s="25">
        <f t="shared" si="14"/>
        <v>11.785714285714286</v>
      </c>
      <c r="E902" s="1">
        <v>17</v>
      </c>
      <c r="F902" s="1">
        <v>12</v>
      </c>
      <c r="G902" s="1">
        <v>16</v>
      </c>
      <c r="H902" s="1">
        <v>10</v>
      </c>
      <c r="I902" s="1">
        <v>11</v>
      </c>
      <c r="J902" s="1">
        <v>11</v>
      </c>
      <c r="K902" s="1">
        <v>13</v>
      </c>
      <c r="L902" s="1">
        <v>8</v>
      </c>
      <c r="M902" s="1">
        <v>10</v>
      </c>
      <c r="N902" s="1">
        <v>8</v>
      </c>
      <c r="O902" s="1">
        <v>13</v>
      </c>
      <c r="P902" s="1">
        <v>15</v>
      </c>
      <c r="Q902" s="1">
        <v>8</v>
      </c>
      <c r="R902" s="1">
        <v>13</v>
      </c>
    </row>
    <row r="903" spans="1:18" ht="15" customHeight="1" thickBot="1" x14ac:dyDescent="0.3">
      <c r="A903" s="49" t="s">
        <v>822</v>
      </c>
      <c r="B903" s="17" t="s">
        <v>1935</v>
      </c>
      <c r="C903" s="17" t="s">
        <v>37</v>
      </c>
      <c r="D903" s="25">
        <f t="shared" si="14"/>
        <v>11.642857142857142</v>
      </c>
      <c r="E903" s="1">
        <v>12</v>
      </c>
      <c r="F903" s="1">
        <v>12</v>
      </c>
      <c r="G903" s="1">
        <v>14</v>
      </c>
      <c r="H903" s="1">
        <v>14</v>
      </c>
      <c r="I903" s="1">
        <v>13</v>
      </c>
      <c r="J903" s="1">
        <v>13</v>
      </c>
      <c r="K903" s="1">
        <v>10</v>
      </c>
      <c r="L903" s="1">
        <v>7</v>
      </c>
      <c r="M903" s="1">
        <v>9</v>
      </c>
      <c r="N903" s="1">
        <v>12</v>
      </c>
      <c r="O903" s="1">
        <v>10</v>
      </c>
      <c r="P903" s="1">
        <v>13</v>
      </c>
      <c r="Q903" s="1">
        <v>12</v>
      </c>
      <c r="R903" s="1">
        <v>12</v>
      </c>
    </row>
    <row r="904" spans="1:18" ht="15" customHeight="1" thickBot="1" x14ac:dyDescent="0.3">
      <c r="A904" s="49" t="s">
        <v>822</v>
      </c>
      <c r="B904" s="17" t="s">
        <v>1937</v>
      </c>
      <c r="C904" s="17" t="s">
        <v>93</v>
      </c>
      <c r="D904" s="25">
        <f t="shared" si="14"/>
        <v>11.642857142857142</v>
      </c>
      <c r="E904" s="1">
        <v>15</v>
      </c>
      <c r="F904" s="1">
        <v>12</v>
      </c>
      <c r="G904" s="1">
        <v>15</v>
      </c>
      <c r="H904" s="1">
        <v>11</v>
      </c>
      <c r="I904" s="1">
        <v>11</v>
      </c>
      <c r="J904" s="1">
        <v>11</v>
      </c>
      <c r="K904" s="1">
        <v>13</v>
      </c>
      <c r="L904" s="1">
        <v>8</v>
      </c>
      <c r="M904" s="1">
        <v>10</v>
      </c>
      <c r="N904" s="1">
        <v>9</v>
      </c>
      <c r="O904" s="1">
        <v>12</v>
      </c>
      <c r="P904" s="1">
        <v>14</v>
      </c>
      <c r="Q904" s="1">
        <v>10</v>
      </c>
      <c r="R904" s="1">
        <v>12</v>
      </c>
    </row>
    <row r="905" spans="1:18" ht="15" customHeight="1" thickBot="1" x14ac:dyDescent="0.3">
      <c r="A905" s="49" t="s">
        <v>822</v>
      </c>
      <c r="B905" s="17" t="s">
        <v>1938</v>
      </c>
      <c r="C905" s="17" t="s">
        <v>93</v>
      </c>
      <c r="D905" s="25">
        <f t="shared" si="14"/>
        <v>11.428571428571429</v>
      </c>
      <c r="E905" s="1">
        <v>12</v>
      </c>
      <c r="F905" s="1">
        <v>13</v>
      </c>
      <c r="G905" s="1">
        <v>15</v>
      </c>
      <c r="H905" s="1">
        <v>9</v>
      </c>
      <c r="I905" s="1">
        <v>11</v>
      </c>
      <c r="J905" s="1">
        <v>13</v>
      </c>
      <c r="K905" s="1">
        <v>12</v>
      </c>
      <c r="L905" s="1">
        <v>6</v>
      </c>
      <c r="M905" s="1">
        <v>15</v>
      </c>
      <c r="N905" s="1">
        <v>7</v>
      </c>
      <c r="O905" s="1">
        <v>13</v>
      </c>
      <c r="P905" s="1">
        <v>15</v>
      </c>
      <c r="Q905" s="1">
        <v>7</v>
      </c>
      <c r="R905" s="1">
        <v>12</v>
      </c>
    </row>
    <row r="906" spans="1:18" ht="15" customHeight="1" thickBot="1" x14ac:dyDescent="0.3">
      <c r="A906" s="49" t="s">
        <v>822</v>
      </c>
      <c r="B906" s="17" t="s">
        <v>1940</v>
      </c>
      <c r="C906" s="17" t="s">
        <v>480</v>
      </c>
      <c r="D906" s="25">
        <f t="shared" si="14"/>
        <v>8.8571428571428577</v>
      </c>
      <c r="E906" s="1">
        <v>4</v>
      </c>
      <c r="F906" s="1">
        <v>8</v>
      </c>
      <c r="G906" s="1">
        <v>6</v>
      </c>
      <c r="H906" s="1">
        <v>11</v>
      </c>
      <c r="I906" s="1">
        <v>8</v>
      </c>
      <c r="J906" s="1">
        <v>10</v>
      </c>
      <c r="K906" s="1">
        <v>10</v>
      </c>
      <c r="L906" s="1">
        <v>14</v>
      </c>
      <c r="M906" s="1">
        <v>7</v>
      </c>
      <c r="N906" s="1">
        <v>8</v>
      </c>
      <c r="O906" s="1">
        <v>8</v>
      </c>
      <c r="P906" s="1">
        <v>11</v>
      </c>
      <c r="Q906" s="1">
        <v>10</v>
      </c>
      <c r="R906" s="1">
        <v>9</v>
      </c>
    </row>
    <row r="907" spans="1:18" ht="15" customHeight="1" thickBot="1" x14ac:dyDescent="0.3">
      <c r="A907" s="49" t="s">
        <v>822</v>
      </c>
      <c r="B907" s="17" t="s">
        <v>1941</v>
      </c>
      <c r="C907" s="17" t="s">
        <v>855</v>
      </c>
      <c r="D907" s="25">
        <f t="shared" si="14"/>
        <v>10.285714285714286</v>
      </c>
      <c r="E907" s="1">
        <v>11</v>
      </c>
      <c r="F907" s="1">
        <v>9</v>
      </c>
      <c r="G907" s="1">
        <v>7</v>
      </c>
      <c r="H907" s="1">
        <v>12</v>
      </c>
      <c r="I907" s="1">
        <v>6</v>
      </c>
      <c r="J907" s="1">
        <v>14</v>
      </c>
      <c r="K907" s="1">
        <v>8</v>
      </c>
      <c r="L907" s="1">
        <v>13</v>
      </c>
      <c r="M907" s="1">
        <v>12</v>
      </c>
      <c r="N907" s="1">
        <v>11</v>
      </c>
      <c r="O907" s="1">
        <v>7</v>
      </c>
      <c r="P907" s="1">
        <v>9</v>
      </c>
      <c r="Q907" s="1">
        <v>12</v>
      </c>
      <c r="R907" s="1">
        <v>13</v>
      </c>
    </row>
    <row r="908" spans="1:18" ht="15" customHeight="1" thickBot="1" x14ac:dyDescent="0.3">
      <c r="A908" s="49" t="s">
        <v>822</v>
      </c>
      <c r="B908" s="17" t="s">
        <v>1942</v>
      </c>
      <c r="C908" s="17" t="s">
        <v>85</v>
      </c>
      <c r="D908" s="25">
        <f t="shared" si="14"/>
        <v>11.428571428571429</v>
      </c>
      <c r="E908" s="1">
        <v>15</v>
      </c>
      <c r="F908" s="1">
        <v>10</v>
      </c>
      <c r="G908" s="1">
        <v>7</v>
      </c>
      <c r="H908" s="1">
        <v>12</v>
      </c>
      <c r="I908" s="1">
        <v>9</v>
      </c>
      <c r="J908" s="1">
        <v>12</v>
      </c>
      <c r="K908" s="1">
        <v>14</v>
      </c>
      <c r="L908" s="1">
        <v>13</v>
      </c>
      <c r="M908" s="1">
        <v>12</v>
      </c>
      <c r="N908" s="1">
        <v>12</v>
      </c>
      <c r="O908" s="1">
        <v>7</v>
      </c>
      <c r="P908" s="1">
        <v>11</v>
      </c>
      <c r="Q908" s="1">
        <v>12</v>
      </c>
      <c r="R908" s="1">
        <v>14</v>
      </c>
    </row>
    <row r="909" spans="1:18" ht="15" customHeight="1" thickBot="1" x14ac:dyDescent="0.3">
      <c r="A909" s="49" t="s">
        <v>822</v>
      </c>
      <c r="B909" s="17" t="s">
        <v>1943</v>
      </c>
      <c r="C909" s="17" t="s">
        <v>238</v>
      </c>
      <c r="D909" s="25">
        <f t="shared" si="14"/>
        <v>11.428571428571429</v>
      </c>
      <c r="E909" s="1">
        <v>12</v>
      </c>
      <c r="F909" s="1">
        <v>13</v>
      </c>
      <c r="G909" s="1">
        <v>13</v>
      </c>
      <c r="H909" s="1">
        <v>12</v>
      </c>
      <c r="I909" s="1">
        <v>11</v>
      </c>
      <c r="J909" s="1">
        <v>10</v>
      </c>
      <c r="K909" s="1">
        <v>13</v>
      </c>
      <c r="L909" s="1">
        <v>12</v>
      </c>
      <c r="M909" s="1">
        <v>12</v>
      </c>
      <c r="N909" s="1">
        <v>11</v>
      </c>
      <c r="O909" s="1">
        <v>8</v>
      </c>
      <c r="P909" s="1">
        <v>13</v>
      </c>
      <c r="Q909" s="1">
        <v>8</v>
      </c>
      <c r="R909" s="1">
        <v>12</v>
      </c>
    </row>
    <row r="910" spans="1:18" ht="15" customHeight="1" thickBot="1" x14ac:dyDescent="0.3">
      <c r="A910" s="49" t="s">
        <v>822</v>
      </c>
      <c r="B910" s="17" t="s">
        <v>1944</v>
      </c>
      <c r="C910" s="17" t="s">
        <v>238</v>
      </c>
      <c r="D910" s="25">
        <f t="shared" si="14"/>
        <v>9.8571428571428577</v>
      </c>
      <c r="E910" s="1">
        <v>13</v>
      </c>
      <c r="F910" s="1">
        <v>13</v>
      </c>
      <c r="G910" s="1">
        <v>7</v>
      </c>
      <c r="H910" s="1">
        <v>13</v>
      </c>
      <c r="I910" s="1">
        <v>4</v>
      </c>
      <c r="J910" s="1">
        <v>15</v>
      </c>
      <c r="K910" s="1">
        <v>14</v>
      </c>
      <c r="L910" s="1">
        <v>13</v>
      </c>
      <c r="M910" s="1">
        <v>12</v>
      </c>
      <c r="N910" s="1">
        <v>10</v>
      </c>
      <c r="O910" s="1">
        <v>3</v>
      </c>
      <c r="P910" s="1">
        <v>6</v>
      </c>
      <c r="Q910" s="1">
        <v>7</v>
      </c>
      <c r="R910" s="1">
        <v>8</v>
      </c>
    </row>
    <row r="911" spans="1:18" ht="15" customHeight="1" thickBot="1" x14ac:dyDescent="0.3">
      <c r="A911" s="28" t="s">
        <v>1111</v>
      </c>
      <c r="B911" s="17" t="s">
        <v>1945</v>
      </c>
      <c r="C911" s="17" t="s">
        <v>12</v>
      </c>
      <c r="D911" s="25">
        <f t="shared" si="14"/>
        <v>10.857142857142858</v>
      </c>
      <c r="E911" s="1">
        <v>9</v>
      </c>
      <c r="F911" s="1">
        <v>12</v>
      </c>
      <c r="G911" s="1">
        <v>14</v>
      </c>
      <c r="H911" s="1">
        <v>13</v>
      </c>
      <c r="I911" s="1">
        <v>9</v>
      </c>
      <c r="J911" s="1">
        <v>10</v>
      </c>
      <c r="K911" s="1">
        <v>9</v>
      </c>
      <c r="L911" s="1">
        <v>11</v>
      </c>
      <c r="M911" s="1">
        <v>10</v>
      </c>
      <c r="N911" s="1">
        <v>10</v>
      </c>
      <c r="O911" s="1">
        <v>12</v>
      </c>
      <c r="P911" s="1">
        <v>9</v>
      </c>
      <c r="Q911" s="1">
        <v>12</v>
      </c>
      <c r="R911" s="1">
        <v>12</v>
      </c>
    </row>
    <row r="912" spans="1:18" ht="15" customHeight="1" thickBot="1" x14ac:dyDescent="0.3">
      <c r="A912" s="28" t="s">
        <v>1111</v>
      </c>
      <c r="B912" s="17" t="s">
        <v>1946</v>
      </c>
      <c r="C912" s="17" t="s">
        <v>182</v>
      </c>
      <c r="D912" s="25">
        <f t="shared" si="14"/>
        <v>11.214285714285714</v>
      </c>
      <c r="E912" s="1">
        <v>11</v>
      </c>
      <c r="F912" s="1">
        <v>12</v>
      </c>
      <c r="G912" s="1">
        <v>11</v>
      </c>
      <c r="H912" s="1">
        <v>11</v>
      </c>
      <c r="I912" s="1">
        <v>8</v>
      </c>
      <c r="J912" s="1">
        <v>12</v>
      </c>
      <c r="K912" s="1">
        <v>15</v>
      </c>
      <c r="L912" s="1">
        <v>9</v>
      </c>
      <c r="M912" s="1">
        <v>8</v>
      </c>
      <c r="N912" s="1">
        <v>11</v>
      </c>
      <c r="O912" s="1">
        <v>14</v>
      </c>
      <c r="P912" s="1">
        <v>14</v>
      </c>
      <c r="Q912" s="1">
        <v>8</v>
      </c>
      <c r="R912" s="1">
        <v>13</v>
      </c>
    </row>
    <row r="913" spans="1:18" ht="15" customHeight="1" thickBot="1" x14ac:dyDescent="0.3">
      <c r="A913" s="28" t="s">
        <v>1111</v>
      </c>
      <c r="B913" s="17" t="s">
        <v>1948</v>
      </c>
      <c r="C913" s="17" t="s">
        <v>289</v>
      </c>
      <c r="D913" s="25">
        <f t="shared" si="14"/>
        <v>11.571428571428571</v>
      </c>
      <c r="E913" s="1">
        <v>12</v>
      </c>
      <c r="F913" s="1">
        <v>11</v>
      </c>
      <c r="G913" s="1">
        <v>15</v>
      </c>
      <c r="H913" s="1">
        <v>10</v>
      </c>
      <c r="I913" s="1">
        <v>12</v>
      </c>
      <c r="J913" s="1">
        <v>11</v>
      </c>
      <c r="K913" s="1">
        <v>14</v>
      </c>
      <c r="L913" s="1">
        <v>13</v>
      </c>
      <c r="M913" s="1">
        <v>8</v>
      </c>
      <c r="N913" s="1">
        <v>12</v>
      </c>
      <c r="O913" s="1">
        <v>11</v>
      </c>
      <c r="P913" s="1">
        <v>11</v>
      </c>
      <c r="Q913" s="1">
        <v>9</v>
      </c>
      <c r="R913" s="1">
        <v>13</v>
      </c>
    </row>
    <row r="914" spans="1:18" ht="15" customHeight="1" thickBot="1" x14ac:dyDescent="0.3">
      <c r="A914" s="28" t="s">
        <v>1111</v>
      </c>
      <c r="B914" s="17" t="s">
        <v>1949</v>
      </c>
      <c r="C914" s="17" t="s">
        <v>29</v>
      </c>
      <c r="D914" s="25">
        <f t="shared" si="14"/>
        <v>13.071428571428571</v>
      </c>
      <c r="E914" s="1">
        <v>13</v>
      </c>
      <c r="F914" s="1">
        <v>14</v>
      </c>
      <c r="G914" s="1">
        <v>14</v>
      </c>
      <c r="H914" s="1">
        <v>15</v>
      </c>
      <c r="I914" s="1">
        <v>13</v>
      </c>
      <c r="J914" s="1">
        <v>13</v>
      </c>
      <c r="K914" s="1">
        <v>15</v>
      </c>
      <c r="L914" s="1">
        <v>12</v>
      </c>
      <c r="M914" s="1">
        <v>12</v>
      </c>
      <c r="N914" s="1">
        <v>10</v>
      </c>
      <c r="O914" s="1">
        <v>14</v>
      </c>
      <c r="P914" s="1">
        <v>14</v>
      </c>
      <c r="Q914" s="1">
        <v>12</v>
      </c>
      <c r="R914" s="1">
        <v>12</v>
      </c>
    </row>
    <row r="915" spans="1:18" ht="15" customHeight="1" thickBot="1" x14ac:dyDescent="0.3">
      <c r="A915" s="28" t="s">
        <v>1111</v>
      </c>
      <c r="B915" s="17" t="s">
        <v>1951</v>
      </c>
      <c r="C915" s="17" t="s">
        <v>93</v>
      </c>
      <c r="D915" s="25">
        <f t="shared" si="14"/>
        <v>13.071428571428571</v>
      </c>
      <c r="E915" s="1">
        <v>15</v>
      </c>
      <c r="F915" s="1">
        <v>15</v>
      </c>
      <c r="G915" s="1">
        <v>18</v>
      </c>
      <c r="H915" s="1">
        <v>11</v>
      </c>
      <c r="I915" s="1">
        <v>11</v>
      </c>
      <c r="J915" s="1">
        <v>14</v>
      </c>
      <c r="K915" s="1">
        <v>11</v>
      </c>
      <c r="L915" s="1">
        <v>8</v>
      </c>
      <c r="M915" s="1">
        <v>13</v>
      </c>
      <c r="N915" s="1">
        <v>10</v>
      </c>
      <c r="O915" s="1">
        <v>16</v>
      </c>
      <c r="P915" s="1">
        <v>16</v>
      </c>
      <c r="Q915" s="1">
        <v>10</v>
      </c>
      <c r="R915" s="1">
        <v>15</v>
      </c>
    </row>
    <row r="916" spans="1:18" ht="15" customHeight="1" thickBot="1" x14ac:dyDescent="0.3">
      <c r="A916" s="28" t="s">
        <v>1111</v>
      </c>
      <c r="B916" s="17" t="s">
        <v>1952</v>
      </c>
      <c r="C916" s="17" t="s">
        <v>433</v>
      </c>
      <c r="D916" s="25">
        <f t="shared" si="14"/>
        <v>13.285714285714286</v>
      </c>
      <c r="E916" s="1">
        <v>13</v>
      </c>
      <c r="F916" s="1">
        <v>15</v>
      </c>
      <c r="G916" s="1">
        <v>14</v>
      </c>
      <c r="H916" s="1">
        <v>13</v>
      </c>
      <c r="I916" s="1">
        <v>11</v>
      </c>
      <c r="J916" s="1">
        <v>12</v>
      </c>
      <c r="K916" s="1">
        <v>17</v>
      </c>
      <c r="L916" s="1">
        <v>15</v>
      </c>
      <c r="M916" s="1">
        <v>11</v>
      </c>
      <c r="N916" s="1">
        <v>16</v>
      </c>
      <c r="O916" s="1">
        <v>9</v>
      </c>
      <c r="P916" s="1">
        <v>13</v>
      </c>
      <c r="Q916" s="1">
        <v>14</v>
      </c>
      <c r="R916" s="1">
        <v>13</v>
      </c>
    </row>
    <row r="917" spans="1:18" ht="15" customHeight="1" thickBot="1" x14ac:dyDescent="0.3">
      <c r="A917" s="28" t="s">
        <v>1111</v>
      </c>
      <c r="B917" s="17" t="s">
        <v>1953</v>
      </c>
      <c r="C917" s="17" t="s">
        <v>37</v>
      </c>
      <c r="D917" s="25">
        <f t="shared" si="14"/>
        <v>14.357142857142858</v>
      </c>
      <c r="E917" s="1">
        <v>11</v>
      </c>
      <c r="F917" s="1">
        <v>16</v>
      </c>
      <c r="G917" s="1">
        <v>16</v>
      </c>
      <c r="H917" s="1">
        <v>15</v>
      </c>
      <c r="I917" s="1">
        <v>16</v>
      </c>
      <c r="J917" s="1">
        <v>14</v>
      </c>
      <c r="K917" s="1">
        <v>16</v>
      </c>
      <c r="L917" s="1">
        <v>14</v>
      </c>
      <c r="M917" s="1">
        <v>11</v>
      </c>
      <c r="N917" s="1">
        <v>14</v>
      </c>
      <c r="O917" s="1">
        <v>15</v>
      </c>
      <c r="P917" s="1">
        <v>14</v>
      </c>
      <c r="Q917" s="1">
        <v>15</v>
      </c>
      <c r="R917" s="1">
        <v>14</v>
      </c>
    </row>
    <row r="918" spans="1:18" ht="15" customHeight="1" thickBot="1" x14ac:dyDescent="0.3">
      <c r="A918" s="28" t="s">
        <v>1111</v>
      </c>
      <c r="B918" s="17" t="s">
        <v>1955</v>
      </c>
      <c r="C918" s="17" t="s">
        <v>37</v>
      </c>
      <c r="D918" s="25">
        <f t="shared" si="14"/>
        <v>13.357142857142858</v>
      </c>
      <c r="E918" s="1">
        <v>16</v>
      </c>
      <c r="F918" s="1">
        <v>13</v>
      </c>
      <c r="G918" s="1">
        <v>12</v>
      </c>
      <c r="H918" s="1">
        <v>13</v>
      </c>
      <c r="I918" s="1">
        <v>12</v>
      </c>
      <c r="J918" s="1">
        <v>13</v>
      </c>
      <c r="K918" s="1">
        <v>13</v>
      </c>
      <c r="L918" s="1">
        <v>13</v>
      </c>
      <c r="M918" s="1">
        <v>13</v>
      </c>
      <c r="N918" s="1">
        <v>12</v>
      </c>
      <c r="O918" s="1">
        <v>13</v>
      </c>
      <c r="P918" s="1">
        <v>14</v>
      </c>
      <c r="Q918" s="1">
        <v>14</v>
      </c>
      <c r="R918" s="1">
        <v>16</v>
      </c>
    </row>
    <row r="919" spans="1:18" ht="15" customHeight="1" thickBot="1" x14ac:dyDescent="0.3">
      <c r="A919" s="28" t="s">
        <v>1111</v>
      </c>
      <c r="B919" s="17" t="s">
        <v>1956</v>
      </c>
      <c r="C919" s="17" t="s">
        <v>96</v>
      </c>
      <c r="D919" s="25">
        <f t="shared" si="14"/>
        <v>12.071428571428571</v>
      </c>
      <c r="E919" s="1">
        <v>14</v>
      </c>
      <c r="F919" s="1">
        <v>13</v>
      </c>
      <c r="G919" s="1">
        <v>12</v>
      </c>
      <c r="H919" s="1">
        <v>11</v>
      </c>
      <c r="I919" s="1">
        <v>10</v>
      </c>
      <c r="J919" s="1">
        <v>12</v>
      </c>
      <c r="K919" s="1">
        <v>13</v>
      </c>
      <c r="L919" s="1">
        <v>13</v>
      </c>
      <c r="M919" s="1">
        <v>9</v>
      </c>
      <c r="N919" s="1">
        <v>13</v>
      </c>
      <c r="O919" s="1">
        <v>12</v>
      </c>
      <c r="P919" s="1">
        <v>11</v>
      </c>
      <c r="Q919" s="1">
        <v>11</v>
      </c>
      <c r="R919" s="1">
        <v>15</v>
      </c>
    </row>
    <row r="920" spans="1:18" ht="15" customHeight="1" thickBot="1" x14ac:dyDescent="0.3">
      <c r="A920" s="28" t="s">
        <v>1111</v>
      </c>
      <c r="B920" s="17" t="s">
        <v>1957</v>
      </c>
      <c r="C920" s="17" t="s">
        <v>299</v>
      </c>
      <c r="D920" s="25">
        <f t="shared" si="14"/>
        <v>12.785714285714286</v>
      </c>
      <c r="E920" s="1">
        <v>13</v>
      </c>
      <c r="F920" s="1">
        <v>15</v>
      </c>
      <c r="G920" s="1">
        <v>11</v>
      </c>
      <c r="H920" s="1">
        <v>15</v>
      </c>
      <c r="I920" s="1">
        <v>12</v>
      </c>
      <c r="J920" s="1">
        <v>14</v>
      </c>
      <c r="K920" s="1">
        <v>12</v>
      </c>
      <c r="L920" s="1">
        <v>16</v>
      </c>
      <c r="M920" s="1">
        <v>8</v>
      </c>
      <c r="N920" s="1">
        <v>14</v>
      </c>
      <c r="O920" s="1">
        <v>8</v>
      </c>
      <c r="P920" s="1">
        <v>13</v>
      </c>
      <c r="Q920" s="1">
        <v>16</v>
      </c>
      <c r="R920" s="1">
        <v>12</v>
      </c>
    </row>
    <row r="921" spans="1:18" ht="15" customHeight="1" thickBot="1" x14ac:dyDescent="0.3">
      <c r="A921" s="28" t="s">
        <v>1111</v>
      </c>
      <c r="B921" s="17" t="s">
        <v>1959</v>
      </c>
      <c r="C921" s="17" t="s">
        <v>100</v>
      </c>
      <c r="D921" s="25">
        <f t="shared" si="14"/>
        <v>12.142857142857142</v>
      </c>
      <c r="E921" s="1">
        <v>6</v>
      </c>
      <c r="F921" s="1">
        <v>12</v>
      </c>
      <c r="G921" s="1">
        <v>11</v>
      </c>
      <c r="H921" s="1">
        <v>14</v>
      </c>
      <c r="I921" s="1">
        <v>13</v>
      </c>
      <c r="J921" s="1">
        <v>11</v>
      </c>
      <c r="K921" s="1">
        <v>15</v>
      </c>
      <c r="L921" s="1">
        <v>16</v>
      </c>
      <c r="M921" s="1">
        <v>10</v>
      </c>
      <c r="N921" s="1">
        <v>14</v>
      </c>
      <c r="O921" s="1">
        <v>9</v>
      </c>
      <c r="P921" s="1">
        <v>12</v>
      </c>
      <c r="Q921" s="1">
        <v>14</v>
      </c>
      <c r="R921" s="1">
        <v>13</v>
      </c>
    </row>
    <row r="922" spans="1:18" ht="15" customHeight="1" thickBot="1" x14ac:dyDescent="0.3">
      <c r="A922" s="28" t="s">
        <v>1111</v>
      </c>
      <c r="B922" s="17" t="s">
        <v>1960</v>
      </c>
      <c r="C922" s="17" t="s">
        <v>870</v>
      </c>
      <c r="D922" s="25">
        <f t="shared" si="14"/>
        <v>11.071428571428571</v>
      </c>
      <c r="E922" s="1">
        <v>11</v>
      </c>
      <c r="F922" s="1">
        <v>11</v>
      </c>
      <c r="G922" s="1">
        <v>11</v>
      </c>
      <c r="H922" s="1">
        <v>12</v>
      </c>
      <c r="I922" s="1">
        <v>11</v>
      </c>
      <c r="J922" s="1">
        <v>10</v>
      </c>
      <c r="K922" s="1">
        <v>12</v>
      </c>
      <c r="L922" s="1">
        <v>14</v>
      </c>
      <c r="M922" s="1">
        <v>7</v>
      </c>
      <c r="N922" s="1">
        <v>15</v>
      </c>
      <c r="O922" s="1">
        <v>7</v>
      </c>
      <c r="P922" s="1">
        <v>10</v>
      </c>
      <c r="Q922" s="1">
        <v>12</v>
      </c>
      <c r="R922" s="1">
        <v>12</v>
      </c>
    </row>
    <row r="923" spans="1:18" ht="15" customHeight="1" thickBot="1" x14ac:dyDescent="0.3">
      <c r="A923" s="28" t="s">
        <v>1111</v>
      </c>
      <c r="B923" s="17" t="s">
        <v>1961</v>
      </c>
      <c r="C923" s="17" t="s">
        <v>12</v>
      </c>
      <c r="D923" s="25">
        <f t="shared" si="14"/>
        <v>10.214285714285714</v>
      </c>
      <c r="E923" s="1">
        <v>6</v>
      </c>
      <c r="F923" s="1">
        <v>13</v>
      </c>
      <c r="G923" s="1">
        <v>11</v>
      </c>
      <c r="H923" s="1">
        <v>13</v>
      </c>
      <c r="I923" s="1">
        <v>12</v>
      </c>
      <c r="J923" s="1">
        <v>12</v>
      </c>
      <c r="K923" s="1">
        <v>15</v>
      </c>
      <c r="L923" s="1">
        <v>2</v>
      </c>
      <c r="M923" s="1">
        <v>12</v>
      </c>
      <c r="N923" s="1">
        <v>1</v>
      </c>
      <c r="O923" s="1">
        <v>12</v>
      </c>
      <c r="P923" s="1">
        <v>12</v>
      </c>
      <c r="Q923" s="1">
        <v>10</v>
      </c>
      <c r="R923" s="1">
        <v>12</v>
      </c>
    </row>
    <row r="924" spans="1:18" ht="15" customHeight="1" thickBot="1" x14ac:dyDescent="0.3">
      <c r="A924" s="28" t="s">
        <v>1111</v>
      </c>
      <c r="B924" s="17" t="s">
        <v>1962</v>
      </c>
      <c r="C924" s="17" t="s">
        <v>12</v>
      </c>
      <c r="D924" s="25">
        <f t="shared" si="14"/>
        <v>10.5</v>
      </c>
      <c r="E924" s="1">
        <v>8</v>
      </c>
      <c r="F924" s="1">
        <v>12</v>
      </c>
      <c r="G924" s="1">
        <v>11</v>
      </c>
      <c r="H924" s="1">
        <v>13</v>
      </c>
      <c r="I924" s="1">
        <v>14</v>
      </c>
      <c r="J924" s="1">
        <v>12</v>
      </c>
      <c r="K924" s="1">
        <v>12</v>
      </c>
      <c r="L924" s="1">
        <v>6</v>
      </c>
      <c r="M924" s="1">
        <v>11</v>
      </c>
      <c r="N924" s="1">
        <v>1</v>
      </c>
      <c r="O924" s="1">
        <v>13</v>
      </c>
      <c r="P924" s="1">
        <v>13</v>
      </c>
      <c r="Q924" s="1">
        <v>9</v>
      </c>
      <c r="R924" s="1">
        <v>12</v>
      </c>
    </row>
    <row r="925" spans="1:18" ht="15" customHeight="1" thickBot="1" x14ac:dyDescent="0.3">
      <c r="A925" s="28" t="s">
        <v>1111</v>
      </c>
      <c r="B925" s="17" t="s">
        <v>1964</v>
      </c>
      <c r="C925" s="17" t="s">
        <v>192</v>
      </c>
      <c r="D925" s="25">
        <f t="shared" si="14"/>
        <v>12.357142857142858</v>
      </c>
      <c r="E925" s="1">
        <v>15</v>
      </c>
      <c r="F925" s="1">
        <v>15</v>
      </c>
      <c r="G925" s="1">
        <v>13</v>
      </c>
      <c r="H925" s="1">
        <v>12</v>
      </c>
      <c r="I925" s="1">
        <v>14</v>
      </c>
      <c r="J925" s="1">
        <v>14</v>
      </c>
      <c r="K925" s="1">
        <v>14</v>
      </c>
      <c r="L925" s="1">
        <v>9</v>
      </c>
      <c r="M925" s="1">
        <v>10</v>
      </c>
      <c r="N925" s="1">
        <v>9</v>
      </c>
      <c r="O925" s="1">
        <v>13</v>
      </c>
      <c r="P925" s="1">
        <v>11</v>
      </c>
      <c r="Q925" s="1">
        <v>12</v>
      </c>
      <c r="R925" s="1">
        <v>12</v>
      </c>
    </row>
    <row r="926" spans="1:18" ht="15" customHeight="1" thickBot="1" x14ac:dyDescent="0.3">
      <c r="A926" s="28" t="s">
        <v>1111</v>
      </c>
      <c r="B926" s="17" t="s">
        <v>1965</v>
      </c>
      <c r="C926" s="17" t="s">
        <v>37</v>
      </c>
      <c r="D926" s="25">
        <f t="shared" si="14"/>
        <v>13.714285714285714</v>
      </c>
      <c r="E926" s="1">
        <v>8</v>
      </c>
      <c r="F926" s="1">
        <v>15</v>
      </c>
      <c r="G926" s="1">
        <v>14</v>
      </c>
      <c r="H926" s="1">
        <v>15</v>
      </c>
      <c r="I926" s="1">
        <v>13</v>
      </c>
      <c r="J926" s="1">
        <v>15</v>
      </c>
      <c r="K926" s="1">
        <v>14</v>
      </c>
      <c r="L926" s="1">
        <v>13</v>
      </c>
      <c r="M926" s="1">
        <v>15</v>
      </c>
      <c r="N926" s="1">
        <v>14</v>
      </c>
      <c r="O926" s="1">
        <v>14</v>
      </c>
      <c r="P926" s="1">
        <v>15</v>
      </c>
      <c r="Q926" s="1">
        <v>14</v>
      </c>
      <c r="R926" s="1">
        <v>13</v>
      </c>
    </row>
    <row r="927" spans="1:18" ht="15" customHeight="1" thickBot="1" x14ac:dyDescent="0.3">
      <c r="A927" s="28" t="s">
        <v>1111</v>
      </c>
      <c r="B927" s="17" t="s">
        <v>1966</v>
      </c>
      <c r="C927" s="17" t="s">
        <v>93</v>
      </c>
      <c r="D927" s="25">
        <f t="shared" si="14"/>
        <v>12.785714285714286</v>
      </c>
      <c r="E927" s="1">
        <v>14</v>
      </c>
      <c r="F927" s="1">
        <v>13</v>
      </c>
      <c r="G927" s="1">
        <v>16</v>
      </c>
      <c r="H927" s="1">
        <v>15</v>
      </c>
      <c r="I927" s="1">
        <v>15</v>
      </c>
      <c r="J927" s="1">
        <v>13</v>
      </c>
      <c r="K927" s="1">
        <v>12</v>
      </c>
      <c r="L927" s="1">
        <v>5</v>
      </c>
      <c r="M927" s="1">
        <v>12</v>
      </c>
      <c r="N927" s="1">
        <v>10</v>
      </c>
      <c r="O927" s="1">
        <v>16</v>
      </c>
      <c r="P927" s="1">
        <v>13</v>
      </c>
      <c r="Q927" s="1">
        <v>13</v>
      </c>
      <c r="R927" s="1">
        <v>12</v>
      </c>
    </row>
    <row r="928" spans="1:18" ht="15" customHeight="1" thickBot="1" x14ac:dyDescent="0.3">
      <c r="A928" s="28" t="s">
        <v>1111</v>
      </c>
      <c r="B928" s="17" t="s">
        <v>1969</v>
      </c>
      <c r="C928" s="17" t="s">
        <v>33</v>
      </c>
      <c r="D928" s="25">
        <f t="shared" si="14"/>
        <v>12.571428571428571</v>
      </c>
      <c r="E928" s="1">
        <v>13</v>
      </c>
      <c r="F928" s="1">
        <v>14</v>
      </c>
      <c r="G928" s="1">
        <v>12</v>
      </c>
      <c r="H928" s="1">
        <v>12</v>
      </c>
      <c r="I928" s="1">
        <v>14</v>
      </c>
      <c r="J928" s="1">
        <v>14</v>
      </c>
      <c r="K928" s="1">
        <v>12</v>
      </c>
      <c r="L928" s="1">
        <v>12</v>
      </c>
      <c r="M928" s="1">
        <v>9</v>
      </c>
      <c r="N928" s="1">
        <v>12</v>
      </c>
      <c r="O928" s="1">
        <v>13</v>
      </c>
      <c r="P928" s="1">
        <v>13</v>
      </c>
      <c r="Q928" s="1">
        <v>13</v>
      </c>
      <c r="R928" s="1">
        <v>13</v>
      </c>
    </row>
    <row r="929" spans="1:18" ht="15" customHeight="1" thickBot="1" x14ac:dyDescent="0.3">
      <c r="A929" s="28" t="s">
        <v>1111</v>
      </c>
      <c r="B929" s="17" t="s">
        <v>1970</v>
      </c>
      <c r="C929" s="17" t="s">
        <v>266</v>
      </c>
      <c r="D929" s="25">
        <f t="shared" si="14"/>
        <v>13.071428571428571</v>
      </c>
      <c r="E929" s="1">
        <v>13</v>
      </c>
      <c r="F929" s="1">
        <v>13</v>
      </c>
      <c r="G929" s="1">
        <v>12</v>
      </c>
      <c r="H929" s="1">
        <v>13</v>
      </c>
      <c r="I929" s="1">
        <v>13</v>
      </c>
      <c r="J929" s="1">
        <v>13</v>
      </c>
      <c r="K929" s="1">
        <v>16</v>
      </c>
      <c r="L929" s="1">
        <v>12</v>
      </c>
      <c r="M929" s="1">
        <v>15</v>
      </c>
      <c r="N929" s="1">
        <v>11</v>
      </c>
      <c r="O929" s="1">
        <v>15</v>
      </c>
      <c r="P929" s="1">
        <v>12</v>
      </c>
      <c r="Q929" s="1">
        <v>13</v>
      </c>
      <c r="R929" s="1">
        <v>12</v>
      </c>
    </row>
    <row r="930" spans="1:18" ht="15" customHeight="1" thickBot="1" x14ac:dyDescent="0.3">
      <c r="A930" s="28" t="s">
        <v>1111</v>
      </c>
      <c r="B930" s="17" t="s">
        <v>1971</v>
      </c>
      <c r="C930" s="17" t="s">
        <v>96</v>
      </c>
      <c r="D930" s="25">
        <f t="shared" si="14"/>
        <v>10.785714285714286</v>
      </c>
      <c r="E930" s="1">
        <v>6</v>
      </c>
      <c r="F930" s="1">
        <v>15</v>
      </c>
      <c r="G930" s="1">
        <v>7</v>
      </c>
      <c r="H930" s="1">
        <v>14</v>
      </c>
      <c r="I930" s="1">
        <v>12</v>
      </c>
      <c r="J930" s="1">
        <v>12</v>
      </c>
      <c r="K930" s="1">
        <v>15</v>
      </c>
      <c r="L930" s="1">
        <v>14</v>
      </c>
      <c r="M930" s="1">
        <v>7</v>
      </c>
      <c r="N930" s="1">
        <v>15</v>
      </c>
      <c r="O930" s="1">
        <v>4</v>
      </c>
      <c r="P930" s="1">
        <v>8</v>
      </c>
      <c r="Q930" s="1">
        <v>13</v>
      </c>
      <c r="R930" s="1">
        <v>9</v>
      </c>
    </row>
    <row r="931" spans="1:18" ht="15" customHeight="1" thickBot="1" x14ac:dyDescent="0.3">
      <c r="A931" s="28" t="s">
        <v>1111</v>
      </c>
      <c r="B931" s="17" t="s">
        <v>1972</v>
      </c>
      <c r="C931" s="17" t="s">
        <v>37</v>
      </c>
      <c r="D931" s="25">
        <f t="shared" si="14"/>
        <v>12.857142857142858</v>
      </c>
      <c r="E931" s="1">
        <v>15</v>
      </c>
      <c r="F931" s="1">
        <v>11</v>
      </c>
      <c r="G931" s="1">
        <v>14</v>
      </c>
      <c r="H931" s="1">
        <v>13</v>
      </c>
      <c r="I931" s="1">
        <v>12</v>
      </c>
      <c r="J931" s="1">
        <v>12</v>
      </c>
      <c r="K931" s="1">
        <v>14</v>
      </c>
      <c r="L931" s="1">
        <v>14</v>
      </c>
      <c r="M931" s="1">
        <v>12</v>
      </c>
      <c r="N931" s="1">
        <v>11</v>
      </c>
      <c r="O931" s="1">
        <v>14</v>
      </c>
      <c r="P931" s="1">
        <v>10</v>
      </c>
      <c r="Q931" s="1">
        <v>14</v>
      </c>
      <c r="R931" s="1">
        <v>14</v>
      </c>
    </row>
    <row r="932" spans="1:18" ht="15" customHeight="1" thickBot="1" x14ac:dyDescent="0.3">
      <c r="A932" s="28" t="s">
        <v>1111</v>
      </c>
      <c r="B932" s="17" t="s">
        <v>1974</v>
      </c>
      <c r="C932" s="17" t="s">
        <v>37</v>
      </c>
      <c r="D932" s="25">
        <f t="shared" si="14"/>
        <v>13.071428571428571</v>
      </c>
      <c r="E932" s="1">
        <v>13</v>
      </c>
      <c r="F932" s="1">
        <v>16</v>
      </c>
      <c r="G932" s="1">
        <v>13</v>
      </c>
      <c r="H932" s="1">
        <v>13</v>
      </c>
      <c r="I932" s="1">
        <v>13</v>
      </c>
      <c r="J932" s="1">
        <v>14</v>
      </c>
      <c r="K932" s="1">
        <v>12</v>
      </c>
      <c r="L932" s="1">
        <v>10</v>
      </c>
      <c r="M932" s="1">
        <v>13</v>
      </c>
      <c r="N932" s="1">
        <v>11</v>
      </c>
      <c r="O932" s="1">
        <v>14</v>
      </c>
      <c r="P932" s="1">
        <v>15</v>
      </c>
      <c r="Q932" s="1">
        <v>11</v>
      </c>
      <c r="R932" s="1">
        <v>15</v>
      </c>
    </row>
    <row r="933" spans="1:18" ht="15" customHeight="1" thickBot="1" x14ac:dyDescent="0.3">
      <c r="A933" s="28" t="s">
        <v>1111</v>
      </c>
      <c r="B933" s="17" t="s">
        <v>1975</v>
      </c>
      <c r="C933" s="17" t="s">
        <v>100</v>
      </c>
      <c r="D933" s="25">
        <f t="shared" si="14"/>
        <v>10.714285714285714</v>
      </c>
      <c r="E933" s="1">
        <v>7</v>
      </c>
      <c r="F933" s="1">
        <v>11</v>
      </c>
      <c r="G933" s="1">
        <v>11</v>
      </c>
      <c r="H933" s="1">
        <v>12</v>
      </c>
      <c r="I933" s="1">
        <v>13</v>
      </c>
      <c r="J933" s="1">
        <v>12</v>
      </c>
      <c r="K933" s="1">
        <v>15</v>
      </c>
      <c r="L933" s="1">
        <v>9</v>
      </c>
      <c r="M933" s="1">
        <v>7</v>
      </c>
      <c r="N933" s="1">
        <v>13</v>
      </c>
      <c r="O933" s="1">
        <v>7</v>
      </c>
      <c r="P933" s="1">
        <v>12</v>
      </c>
      <c r="Q933" s="1">
        <v>11</v>
      </c>
      <c r="R933" s="1">
        <v>10</v>
      </c>
    </row>
    <row r="934" spans="1:18" ht="15" customHeight="1" thickBot="1" x14ac:dyDescent="0.3">
      <c r="A934" s="28" t="s">
        <v>1111</v>
      </c>
      <c r="B934" s="17" t="s">
        <v>1976</v>
      </c>
      <c r="C934" s="17" t="s">
        <v>238</v>
      </c>
      <c r="D934" s="25">
        <f t="shared" si="14"/>
        <v>12</v>
      </c>
      <c r="E934" s="1">
        <v>7</v>
      </c>
      <c r="F934" s="1">
        <v>12</v>
      </c>
      <c r="G934" s="1">
        <v>15</v>
      </c>
      <c r="H934" s="1">
        <v>13</v>
      </c>
      <c r="I934" s="1">
        <v>13</v>
      </c>
      <c r="J934" s="1">
        <v>12</v>
      </c>
      <c r="K934" s="1">
        <v>11</v>
      </c>
      <c r="L934" s="1">
        <v>13</v>
      </c>
      <c r="M934" s="1">
        <v>11</v>
      </c>
      <c r="N934" s="1">
        <v>13</v>
      </c>
      <c r="O934" s="1">
        <v>12</v>
      </c>
      <c r="P934" s="1">
        <v>11</v>
      </c>
      <c r="Q934" s="1">
        <v>12</v>
      </c>
      <c r="R934" s="1">
        <v>13</v>
      </c>
    </row>
    <row r="935" spans="1:18" ht="15" customHeight="1" thickBot="1" x14ac:dyDescent="0.3">
      <c r="A935" s="28" t="s">
        <v>1111</v>
      </c>
      <c r="B935" s="17" t="s">
        <v>1977</v>
      </c>
      <c r="C935" s="17" t="s">
        <v>100</v>
      </c>
      <c r="D935" s="25">
        <f t="shared" si="14"/>
        <v>11.5</v>
      </c>
      <c r="E935" s="1">
        <v>12</v>
      </c>
      <c r="F935" s="1">
        <v>12</v>
      </c>
      <c r="G935" s="1">
        <v>10</v>
      </c>
      <c r="H935" s="1">
        <v>10</v>
      </c>
      <c r="I935" s="1">
        <v>9</v>
      </c>
      <c r="J935" s="1">
        <v>12</v>
      </c>
      <c r="K935" s="1">
        <v>18</v>
      </c>
      <c r="L935" s="1">
        <v>16</v>
      </c>
      <c r="M935" s="1">
        <v>10</v>
      </c>
      <c r="N935" s="1">
        <v>14</v>
      </c>
      <c r="O935" s="1">
        <v>4</v>
      </c>
      <c r="P935" s="1">
        <v>10</v>
      </c>
      <c r="Q935" s="1">
        <v>12</v>
      </c>
      <c r="R935" s="1">
        <v>12</v>
      </c>
    </row>
    <row r="936" spans="1:18" ht="15" customHeight="1" thickBot="1" x14ac:dyDescent="0.3">
      <c r="A936" s="28" t="s">
        <v>1111</v>
      </c>
      <c r="B936" s="17" t="s">
        <v>1978</v>
      </c>
      <c r="C936" s="17" t="s">
        <v>85</v>
      </c>
      <c r="D936" s="25">
        <f t="shared" si="14"/>
        <v>11.928571428571429</v>
      </c>
      <c r="E936" s="1">
        <v>11</v>
      </c>
      <c r="F936" s="1">
        <v>12</v>
      </c>
      <c r="G936" s="1">
        <v>11</v>
      </c>
      <c r="H936" s="1">
        <v>15</v>
      </c>
      <c r="I936" s="1">
        <v>12</v>
      </c>
      <c r="J936" s="1">
        <v>12</v>
      </c>
      <c r="K936" s="1">
        <v>14</v>
      </c>
      <c r="L936" s="1">
        <v>16</v>
      </c>
      <c r="M936" s="1">
        <v>7</v>
      </c>
      <c r="N936" s="1">
        <v>9</v>
      </c>
      <c r="O936" s="1">
        <v>12</v>
      </c>
      <c r="P936" s="1">
        <v>12</v>
      </c>
      <c r="Q936" s="1">
        <v>13</v>
      </c>
      <c r="R936" s="1">
        <v>11</v>
      </c>
    </row>
    <row r="937" spans="1:18" ht="15" customHeight="1" thickBot="1" x14ac:dyDescent="0.3">
      <c r="A937" s="50" t="s">
        <v>2000</v>
      </c>
      <c r="B937" s="17" t="s">
        <v>1979</v>
      </c>
      <c r="C937" s="17" t="s">
        <v>12</v>
      </c>
      <c r="D937" s="25">
        <f t="shared" si="14"/>
        <v>9.7857142857142865</v>
      </c>
      <c r="E937" s="1">
        <v>9</v>
      </c>
      <c r="F937" s="1">
        <v>13</v>
      </c>
      <c r="G937" s="1">
        <v>11</v>
      </c>
      <c r="H937" s="1">
        <v>11</v>
      </c>
      <c r="I937" s="1">
        <v>10</v>
      </c>
      <c r="J937" s="1">
        <v>11</v>
      </c>
      <c r="K937" s="1">
        <v>11</v>
      </c>
      <c r="L937" s="1">
        <v>10</v>
      </c>
      <c r="M937" s="1">
        <v>11</v>
      </c>
      <c r="N937" s="1">
        <v>3</v>
      </c>
      <c r="O937" s="1">
        <v>12</v>
      </c>
      <c r="P937" s="1">
        <v>10</v>
      </c>
      <c r="Q937" s="1">
        <v>8</v>
      </c>
      <c r="R937" s="1">
        <v>7</v>
      </c>
    </row>
    <row r="938" spans="1:18" ht="15" customHeight="1" thickBot="1" x14ac:dyDescent="0.3">
      <c r="A938" s="50" t="s">
        <v>2000</v>
      </c>
      <c r="B938" s="17" t="s">
        <v>1981</v>
      </c>
      <c r="C938" s="17" t="s">
        <v>484</v>
      </c>
      <c r="D938" s="25">
        <f t="shared" si="14"/>
        <v>12.071428571428571</v>
      </c>
      <c r="E938" s="1">
        <v>15</v>
      </c>
      <c r="F938" s="1">
        <v>12</v>
      </c>
      <c r="G938" s="1">
        <v>18</v>
      </c>
      <c r="H938" s="1">
        <v>12</v>
      </c>
      <c r="I938" s="1">
        <v>12</v>
      </c>
      <c r="J938" s="1">
        <v>13</v>
      </c>
      <c r="K938" s="1">
        <v>10</v>
      </c>
      <c r="L938" s="1">
        <v>12</v>
      </c>
      <c r="M938" s="1">
        <v>6</v>
      </c>
      <c r="N938" s="1">
        <v>12</v>
      </c>
      <c r="O938" s="1">
        <v>12</v>
      </c>
      <c r="P938" s="1">
        <v>15</v>
      </c>
      <c r="Q938" s="1">
        <v>6</v>
      </c>
      <c r="R938" s="1">
        <v>14</v>
      </c>
    </row>
    <row r="939" spans="1:18" ht="15" customHeight="1" thickBot="1" x14ac:dyDescent="0.3">
      <c r="A939" s="50" t="s">
        <v>2000</v>
      </c>
      <c r="B939" s="17" t="s">
        <v>1982</v>
      </c>
      <c r="C939" s="17" t="s">
        <v>1669</v>
      </c>
      <c r="D939" s="25">
        <f t="shared" si="14"/>
        <v>13</v>
      </c>
      <c r="E939" s="1">
        <v>11</v>
      </c>
      <c r="F939" s="1">
        <v>13</v>
      </c>
      <c r="G939" s="1">
        <v>14</v>
      </c>
      <c r="H939" s="1">
        <v>14</v>
      </c>
      <c r="I939" s="1">
        <v>13</v>
      </c>
      <c r="J939" s="1">
        <v>13</v>
      </c>
      <c r="K939" s="1">
        <v>15</v>
      </c>
      <c r="L939" s="1">
        <v>14</v>
      </c>
      <c r="M939" s="1">
        <v>10</v>
      </c>
      <c r="N939" s="1">
        <v>13</v>
      </c>
      <c r="O939" s="1">
        <v>14</v>
      </c>
      <c r="P939" s="1">
        <v>13</v>
      </c>
      <c r="Q939" s="1">
        <v>13</v>
      </c>
      <c r="R939" s="1">
        <v>12</v>
      </c>
    </row>
    <row r="940" spans="1:18" ht="15" customHeight="1" thickBot="1" x14ac:dyDescent="0.3">
      <c r="A940" s="50" t="s">
        <v>2000</v>
      </c>
      <c r="B940" s="17" t="s">
        <v>1983</v>
      </c>
      <c r="C940" s="17" t="s">
        <v>108</v>
      </c>
      <c r="D940" s="25">
        <f t="shared" si="14"/>
        <v>13.428571428571429</v>
      </c>
      <c r="E940" s="1">
        <v>13</v>
      </c>
      <c r="F940" s="1">
        <v>14</v>
      </c>
      <c r="G940" s="1">
        <v>13</v>
      </c>
      <c r="H940" s="1">
        <v>13</v>
      </c>
      <c r="I940" s="1">
        <v>15</v>
      </c>
      <c r="J940" s="1">
        <v>13</v>
      </c>
      <c r="K940" s="1">
        <v>15</v>
      </c>
      <c r="L940" s="1">
        <v>7</v>
      </c>
      <c r="M940" s="1">
        <v>13</v>
      </c>
      <c r="N940" s="1">
        <v>14</v>
      </c>
      <c r="O940" s="1">
        <v>15</v>
      </c>
      <c r="P940" s="1">
        <v>16</v>
      </c>
      <c r="Q940" s="1">
        <v>13</v>
      </c>
      <c r="R940" s="1">
        <v>14</v>
      </c>
    </row>
    <row r="941" spans="1:18" ht="15" customHeight="1" thickBot="1" x14ac:dyDescent="0.3">
      <c r="A941" s="50" t="s">
        <v>2000</v>
      </c>
      <c r="B941" s="17" t="s">
        <v>1984</v>
      </c>
      <c r="C941" s="17" t="s">
        <v>160</v>
      </c>
      <c r="D941" s="25">
        <f t="shared" si="14"/>
        <v>13.928571428571429</v>
      </c>
      <c r="E941" s="1">
        <v>17</v>
      </c>
      <c r="F941" s="1">
        <v>15</v>
      </c>
      <c r="G941" s="1">
        <v>18</v>
      </c>
      <c r="H941" s="1">
        <v>15</v>
      </c>
      <c r="I941" s="1">
        <v>13</v>
      </c>
      <c r="J941" s="1">
        <v>13</v>
      </c>
      <c r="K941" s="1">
        <v>16</v>
      </c>
      <c r="L941" s="1">
        <v>8</v>
      </c>
      <c r="M941" s="1">
        <v>13</v>
      </c>
      <c r="N941" s="1">
        <v>10</v>
      </c>
      <c r="O941" s="1">
        <v>15</v>
      </c>
      <c r="P941" s="1">
        <v>16</v>
      </c>
      <c r="Q941" s="1">
        <v>10</v>
      </c>
      <c r="R941" s="1">
        <v>16</v>
      </c>
    </row>
    <row r="942" spans="1:18" ht="15" customHeight="1" thickBot="1" x14ac:dyDescent="0.3">
      <c r="A942" s="50" t="s">
        <v>2000</v>
      </c>
      <c r="B942" s="17" t="s">
        <v>1985</v>
      </c>
      <c r="C942" s="17" t="s">
        <v>47</v>
      </c>
      <c r="D942" s="25">
        <f t="shared" si="14"/>
        <v>12.428571428571429</v>
      </c>
      <c r="E942" s="1">
        <v>12</v>
      </c>
      <c r="F942" s="1">
        <v>13</v>
      </c>
      <c r="G942" s="1">
        <v>13</v>
      </c>
      <c r="H942" s="1">
        <v>13</v>
      </c>
      <c r="I942" s="1">
        <v>13</v>
      </c>
      <c r="J942" s="1">
        <v>13</v>
      </c>
      <c r="K942" s="1">
        <v>13</v>
      </c>
      <c r="L942" s="1">
        <v>13</v>
      </c>
      <c r="M942" s="1">
        <v>8</v>
      </c>
      <c r="N942" s="1">
        <v>14</v>
      </c>
      <c r="O942" s="1">
        <v>8</v>
      </c>
      <c r="P942" s="1">
        <v>14</v>
      </c>
      <c r="Q942" s="1">
        <v>13</v>
      </c>
      <c r="R942" s="1">
        <v>14</v>
      </c>
    </row>
    <row r="943" spans="1:18" ht="15" customHeight="1" thickBot="1" x14ac:dyDescent="0.3">
      <c r="A943" s="50" t="s">
        <v>2000</v>
      </c>
      <c r="B943" s="17" t="s">
        <v>1986</v>
      </c>
      <c r="C943" s="17" t="s">
        <v>79</v>
      </c>
      <c r="D943" s="25">
        <f t="shared" si="14"/>
        <v>13.357142857142858</v>
      </c>
      <c r="E943" s="1">
        <v>14</v>
      </c>
      <c r="F943" s="1">
        <v>16</v>
      </c>
      <c r="G943" s="1">
        <v>12</v>
      </c>
      <c r="H943" s="1">
        <v>16</v>
      </c>
      <c r="I943" s="1">
        <v>12</v>
      </c>
      <c r="J943" s="1">
        <v>13</v>
      </c>
      <c r="K943" s="1">
        <v>15</v>
      </c>
      <c r="L943" s="1">
        <v>17</v>
      </c>
      <c r="M943" s="1">
        <v>8</v>
      </c>
      <c r="N943" s="1">
        <v>17</v>
      </c>
      <c r="O943" s="1">
        <v>8</v>
      </c>
      <c r="P943" s="1">
        <v>12</v>
      </c>
      <c r="Q943" s="1">
        <v>15</v>
      </c>
      <c r="R943" s="1">
        <v>12</v>
      </c>
    </row>
    <row r="944" spans="1:18" ht="15" customHeight="1" thickBot="1" x14ac:dyDescent="0.3">
      <c r="A944" s="50" t="s">
        <v>2000</v>
      </c>
      <c r="B944" s="17" t="s">
        <v>1987</v>
      </c>
      <c r="C944" s="17" t="s">
        <v>37</v>
      </c>
      <c r="D944" s="25">
        <f t="shared" si="14"/>
        <v>13.714285714285714</v>
      </c>
      <c r="E944" s="1">
        <v>12</v>
      </c>
      <c r="F944" s="1">
        <v>16</v>
      </c>
      <c r="G944" s="1">
        <v>12</v>
      </c>
      <c r="H944" s="1">
        <v>14</v>
      </c>
      <c r="I944" s="1">
        <v>15</v>
      </c>
      <c r="J944" s="1">
        <v>13</v>
      </c>
      <c r="K944" s="1">
        <v>15</v>
      </c>
      <c r="L944" s="1">
        <v>13</v>
      </c>
      <c r="M944" s="1">
        <v>13</v>
      </c>
      <c r="N944" s="1">
        <v>13</v>
      </c>
      <c r="O944" s="1">
        <v>12</v>
      </c>
      <c r="P944" s="1">
        <v>16</v>
      </c>
      <c r="Q944" s="1">
        <v>13</v>
      </c>
      <c r="R944" s="1">
        <v>15</v>
      </c>
    </row>
    <row r="945" spans="1:18" ht="15" customHeight="1" thickBot="1" x14ac:dyDescent="0.3">
      <c r="A945" s="50" t="s">
        <v>2000</v>
      </c>
      <c r="B945" s="17" t="s">
        <v>1988</v>
      </c>
      <c r="C945" s="17" t="s">
        <v>100</v>
      </c>
      <c r="D945" s="25">
        <f t="shared" si="14"/>
        <v>12.642857142857142</v>
      </c>
      <c r="E945" s="1">
        <v>15</v>
      </c>
      <c r="F945" s="1">
        <v>15</v>
      </c>
      <c r="G945" s="1">
        <v>12</v>
      </c>
      <c r="H945" s="1">
        <v>14</v>
      </c>
      <c r="I945" s="1">
        <v>12</v>
      </c>
      <c r="J945" s="1">
        <v>14</v>
      </c>
      <c r="K945" s="1">
        <v>15</v>
      </c>
      <c r="L945" s="1">
        <v>15</v>
      </c>
      <c r="M945" s="1">
        <v>7</v>
      </c>
      <c r="N945" s="1">
        <v>15</v>
      </c>
      <c r="O945" s="1">
        <v>7</v>
      </c>
      <c r="P945" s="1">
        <v>12</v>
      </c>
      <c r="Q945" s="1">
        <v>12</v>
      </c>
      <c r="R945" s="1">
        <v>12</v>
      </c>
    </row>
    <row r="946" spans="1:18" ht="15" customHeight="1" thickBot="1" x14ac:dyDescent="0.3">
      <c r="A946" s="50" t="s">
        <v>2000</v>
      </c>
      <c r="B946" s="17" t="s">
        <v>1989</v>
      </c>
      <c r="C946" s="17" t="s">
        <v>96</v>
      </c>
      <c r="D946" s="25">
        <f t="shared" si="14"/>
        <v>13</v>
      </c>
      <c r="E946" s="1">
        <v>13</v>
      </c>
      <c r="F946" s="1">
        <v>14</v>
      </c>
      <c r="G946" s="1">
        <v>12</v>
      </c>
      <c r="H946" s="1">
        <v>15</v>
      </c>
      <c r="I946" s="1">
        <v>12</v>
      </c>
      <c r="J946" s="1">
        <v>14</v>
      </c>
      <c r="K946" s="1">
        <v>15</v>
      </c>
      <c r="L946" s="1">
        <v>16</v>
      </c>
      <c r="M946" s="1">
        <v>10</v>
      </c>
      <c r="N946" s="1">
        <v>17</v>
      </c>
      <c r="O946" s="1">
        <v>6</v>
      </c>
      <c r="P946" s="1">
        <v>12</v>
      </c>
      <c r="Q946" s="1">
        <v>14</v>
      </c>
      <c r="R946" s="1">
        <v>12</v>
      </c>
    </row>
    <row r="947" spans="1:18" ht="15" customHeight="1" thickBot="1" x14ac:dyDescent="0.3">
      <c r="A947" s="50" t="s">
        <v>2000</v>
      </c>
      <c r="B947" s="17" t="s">
        <v>1990</v>
      </c>
      <c r="C947" s="17" t="s">
        <v>238</v>
      </c>
      <c r="D947" s="25">
        <f t="shared" si="14"/>
        <v>12.5</v>
      </c>
      <c r="E947" s="1">
        <v>15</v>
      </c>
      <c r="F947" s="1">
        <v>16</v>
      </c>
      <c r="G947" s="1">
        <v>16</v>
      </c>
      <c r="H947" s="1">
        <v>12</v>
      </c>
      <c r="I947" s="1">
        <v>13</v>
      </c>
      <c r="J947" s="1">
        <v>12</v>
      </c>
      <c r="K947" s="1">
        <v>14</v>
      </c>
      <c r="L947" s="1">
        <v>12</v>
      </c>
      <c r="M947" s="1">
        <v>7</v>
      </c>
      <c r="N947" s="1">
        <v>15</v>
      </c>
      <c r="O947" s="1">
        <v>6</v>
      </c>
      <c r="P947" s="1">
        <v>11</v>
      </c>
      <c r="Q947" s="1">
        <v>13</v>
      </c>
      <c r="R947" s="1">
        <v>13</v>
      </c>
    </row>
    <row r="948" spans="1:18" ht="15" customHeight="1" thickBot="1" x14ac:dyDescent="0.3">
      <c r="A948" s="50" t="s">
        <v>2000</v>
      </c>
      <c r="B948" s="17" t="s">
        <v>1991</v>
      </c>
      <c r="C948" s="17" t="s">
        <v>238</v>
      </c>
      <c r="D948" s="25">
        <f t="shared" si="14"/>
        <v>13.714285714285714</v>
      </c>
      <c r="E948" s="1">
        <v>16</v>
      </c>
      <c r="F948" s="1">
        <v>15</v>
      </c>
      <c r="G948" s="1">
        <v>15</v>
      </c>
      <c r="H948" s="1">
        <v>13</v>
      </c>
      <c r="I948" s="1">
        <v>13</v>
      </c>
      <c r="J948" s="1">
        <v>12</v>
      </c>
      <c r="K948" s="1">
        <v>18</v>
      </c>
      <c r="L948" s="1">
        <v>13</v>
      </c>
      <c r="M948" s="1">
        <v>16</v>
      </c>
      <c r="N948" s="1">
        <v>15</v>
      </c>
      <c r="O948" s="1">
        <v>5</v>
      </c>
      <c r="P948" s="1">
        <v>17</v>
      </c>
      <c r="Q948" s="1">
        <v>12</v>
      </c>
      <c r="R948" s="1">
        <v>12</v>
      </c>
    </row>
    <row r="949" spans="1:18" ht="15" customHeight="1" thickBot="1" x14ac:dyDescent="0.3">
      <c r="A949" s="50" t="s">
        <v>2000</v>
      </c>
      <c r="B949" s="17" t="s">
        <v>1992</v>
      </c>
      <c r="C949" s="17" t="s">
        <v>12</v>
      </c>
      <c r="D949" s="25">
        <f t="shared" si="14"/>
        <v>8.7857142857142865</v>
      </c>
      <c r="E949" s="1">
        <v>6</v>
      </c>
      <c r="F949" s="1">
        <v>11</v>
      </c>
      <c r="G949" s="1">
        <v>15</v>
      </c>
      <c r="H949" s="1">
        <v>12</v>
      </c>
      <c r="I949" s="1">
        <v>11</v>
      </c>
      <c r="J949" s="1">
        <v>10</v>
      </c>
      <c r="K949" s="1">
        <v>15</v>
      </c>
      <c r="L949" s="1">
        <v>3</v>
      </c>
      <c r="M949" s="1">
        <v>5</v>
      </c>
      <c r="N949" s="1">
        <v>1</v>
      </c>
      <c r="O949" s="1">
        <v>11</v>
      </c>
      <c r="P949" s="1">
        <v>9</v>
      </c>
      <c r="Q949" s="1">
        <v>6</v>
      </c>
      <c r="R949" s="1">
        <v>8</v>
      </c>
    </row>
    <row r="950" spans="1:18" ht="15" customHeight="1" thickBot="1" x14ac:dyDescent="0.3">
      <c r="A950" s="50" t="s">
        <v>2000</v>
      </c>
      <c r="B950" s="17" t="s">
        <v>1994</v>
      </c>
      <c r="C950" s="17" t="s">
        <v>12</v>
      </c>
      <c r="D950" s="25">
        <f t="shared" si="14"/>
        <v>10.071428571428571</v>
      </c>
      <c r="E950" s="1">
        <v>7</v>
      </c>
      <c r="F950" s="1">
        <v>13</v>
      </c>
      <c r="G950" s="1">
        <v>13</v>
      </c>
      <c r="H950" s="1">
        <v>11</v>
      </c>
      <c r="I950" s="1">
        <v>13</v>
      </c>
      <c r="J950" s="1">
        <v>12</v>
      </c>
      <c r="K950" s="1">
        <v>13</v>
      </c>
      <c r="L950" s="1">
        <v>3</v>
      </c>
      <c r="M950" s="1">
        <v>7</v>
      </c>
      <c r="N950" s="1">
        <v>3</v>
      </c>
      <c r="O950" s="1">
        <v>14</v>
      </c>
      <c r="P950" s="1">
        <v>12</v>
      </c>
      <c r="Q950" s="1">
        <v>10</v>
      </c>
      <c r="R950" s="1">
        <v>10</v>
      </c>
    </row>
    <row r="951" spans="1:18" ht="15" customHeight="1" thickBot="1" x14ac:dyDescent="0.3">
      <c r="A951" s="50" t="s">
        <v>2000</v>
      </c>
      <c r="B951" s="17" t="s">
        <v>1996</v>
      </c>
      <c r="C951" s="17" t="s">
        <v>64</v>
      </c>
      <c r="D951" s="25">
        <f t="shared" si="14"/>
        <v>13.571428571428571</v>
      </c>
      <c r="E951" s="1">
        <v>13</v>
      </c>
      <c r="F951" s="1">
        <v>15</v>
      </c>
      <c r="G951" s="1">
        <v>11</v>
      </c>
      <c r="H951" s="1">
        <v>14</v>
      </c>
      <c r="I951" s="1">
        <v>12</v>
      </c>
      <c r="J951" s="1">
        <v>13</v>
      </c>
      <c r="K951" s="1">
        <v>13</v>
      </c>
      <c r="L951" s="1">
        <v>15</v>
      </c>
      <c r="M951" s="1">
        <v>13</v>
      </c>
      <c r="N951" s="1">
        <v>14</v>
      </c>
      <c r="O951" s="1">
        <v>13</v>
      </c>
      <c r="P951" s="1">
        <v>14</v>
      </c>
      <c r="Q951" s="1">
        <v>17</v>
      </c>
      <c r="R951" s="1">
        <v>13</v>
      </c>
    </row>
    <row r="952" spans="1:18" ht="15" customHeight="1" thickBot="1" x14ac:dyDescent="0.3">
      <c r="A952" s="50" t="s">
        <v>2000</v>
      </c>
      <c r="B952" s="17" t="s">
        <v>1997</v>
      </c>
      <c r="C952" s="17" t="s">
        <v>93</v>
      </c>
      <c r="D952" s="25">
        <f t="shared" si="14"/>
        <v>12.357142857142858</v>
      </c>
      <c r="E952" s="1">
        <v>10</v>
      </c>
      <c r="F952" s="1">
        <v>14</v>
      </c>
      <c r="G952" s="1">
        <v>15</v>
      </c>
      <c r="H952" s="1">
        <v>16</v>
      </c>
      <c r="I952" s="1">
        <v>12</v>
      </c>
      <c r="J952" s="1">
        <v>14</v>
      </c>
      <c r="K952" s="1">
        <v>15</v>
      </c>
      <c r="L952" s="1">
        <v>9</v>
      </c>
      <c r="M952" s="1">
        <v>11</v>
      </c>
      <c r="N952" s="1">
        <v>6</v>
      </c>
      <c r="O952" s="1">
        <v>14</v>
      </c>
      <c r="P952" s="1">
        <v>14</v>
      </c>
      <c r="Q952" s="1">
        <v>11</v>
      </c>
      <c r="R952" s="1">
        <v>12</v>
      </c>
    </row>
    <row r="953" spans="1:18" ht="15" customHeight="1" thickBot="1" x14ac:dyDescent="0.3">
      <c r="A953" s="50" t="s">
        <v>2000</v>
      </c>
      <c r="B953" s="17" t="s">
        <v>1998</v>
      </c>
      <c r="C953" s="17" t="s">
        <v>139</v>
      </c>
      <c r="D953" s="25">
        <f t="shared" si="14"/>
        <v>10.642857142857142</v>
      </c>
      <c r="E953" s="1">
        <v>8</v>
      </c>
      <c r="F953" s="1">
        <v>11</v>
      </c>
      <c r="G953" s="1">
        <v>6</v>
      </c>
      <c r="H953" s="1">
        <v>12</v>
      </c>
      <c r="I953" s="1">
        <v>10</v>
      </c>
      <c r="J953" s="1">
        <v>12</v>
      </c>
      <c r="K953" s="1">
        <v>11</v>
      </c>
      <c r="L953" s="1">
        <v>16</v>
      </c>
      <c r="M953" s="1">
        <v>9</v>
      </c>
      <c r="N953" s="1">
        <v>12</v>
      </c>
      <c r="O953" s="1">
        <v>7</v>
      </c>
      <c r="P953" s="1">
        <v>11</v>
      </c>
      <c r="Q953" s="1">
        <v>12</v>
      </c>
      <c r="R953" s="1">
        <v>12</v>
      </c>
    </row>
    <row r="954" spans="1:18" ht="15" customHeight="1" thickBot="1" x14ac:dyDescent="0.3">
      <c r="A954" s="50" t="s">
        <v>2000</v>
      </c>
      <c r="B954" s="17" t="s">
        <v>1999</v>
      </c>
      <c r="C954" s="17" t="s">
        <v>116</v>
      </c>
      <c r="D954" s="25">
        <f t="shared" si="14"/>
        <v>12.785714285714286</v>
      </c>
      <c r="E954" s="1">
        <v>11</v>
      </c>
      <c r="F954" s="1">
        <v>14</v>
      </c>
      <c r="G954" s="1">
        <v>15</v>
      </c>
      <c r="H954" s="1">
        <v>11</v>
      </c>
      <c r="I954" s="1">
        <v>13</v>
      </c>
      <c r="J954" s="1">
        <v>13</v>
      </c>
      <c r="K954" s="1">
        <v>15</v>
      </c>
      <c r="L954" s="1">
        <v>10</v>
      </c>
      <c r="M954" s="1">
        <v>13</v>
      </c>
      <c r="N954" s="1">
        <v>11</v>
      </c>
      <c r="O954" s="1">
        <v>12</v>
      </c>
      <c r="P954" s="1">
        <v>15</v>
      </c>
      <c r="Q954" s="1">
        <v>11</v>
      </c>
      <c r="R954" s="1">
        <v>15</v>
      </c>
    </row>
    <row r="955" spans="1:18" ht="15" customHeight="1" thickBot="1" x14ac:dyDescent="0.3">
      <c r="A955" s="50" t="s">
        <v>2000</v>
      </c>
      <c r="B955" s="17" t="s">
        <v>2001</v>
      </c>
      <c r="C955" s="17" t="s">
        <v>563</v>
      </c>
      <c r="D955" s="25">
        <f t="shared" si="14"/>
        <v>12.5</v>
      </c>
      <c r="E955" s="1">
        <v>13</v>
      </c>
      <c r="F955" s="1">
        <v>12</v>
      </c>
      <c r="G955" s="1">
        <v>14</v>
      </c>
      <c r="H955" s="1">
        <v>12</v>
      </c>
      <c r="I955" s="1">
        <v>9</v>
      </c>
      <c r="J955" s="1">
        <v>12</v>
      </c>
      <c r="K955" s="1">
        <v>16</v>
      </c>
      <c r="L955" s="1">
        <v>13</v>
      </c>
      <c r="M955" s="1">
        <v>7</v>
      </c>
      <c r="N955" s="1">
        <v>16</v>
      </c>
      <c r="O955" s="1">
        <v>10</v>
      </c>
      <c r="P955" s="1">
        <v>13</v>
      </c>
      <c r="Q955" s="1">
        <v>12</v>
      </c>
      <c r="R955" s="1">
        <v>16</v>
      </c>
    </row>
    <row r="956" spans="1:18" ht="15" customHeight="1" thickBot="1" x14ac:dyDescent="0.3">
      <c r="A956" s="50" t="s">
        <v>2000</v>
      </c>
      <c r="B956" s="17" t="s">
        <v>2002</v>
      </c>
      <c r="C956" s="17" t="s">
        <v>64</v>
      </c>
      <c r="D956" s="25">
        <f t="shared" si="14"/>
        <v>11.857142857142858</v>
      </c>
      <c r="E956" s="1">
        <v>8</v>
      </c>
      <c r="F956" s="1">
        <v>14</v>
      </c>
      <c r="G956" s="1">
        <v>11</v>
      </c>
      <c r="H956" s="1">
        <v>11</v>
      </c>
      <c r="I956" s="1">
        <v>11</v>
      </c>
      <c r="J956" s="1">
        <v>16</v>
      </c>
      <c r="K956" s="1">
        <v>15</v>
      </c>
      <c r="L956" s="1">
        <v>13</v>
      </c>
      <c r="M956" s="1">
        <v>5</v>
      </c>
      <c r="N956" s="1">
        <v>13</v>
      </c>
      <c r="O956" s="1">
        <v>8</v>
      </c>
      <c r="P956" s="1">
        <v>11</v>
      </c>
      <c r="Q956" s="1">
        <v>16</v>
      </c>
      <c r="R956" s="1">
        <v>14</v>
      </c>
    </row>
    <row r="957" spans="1:18" ht="15" customHeight="1" thickBot="1" x14ac:dyDescent="0.3">
      <c r="A957" s="50" t="s">
        <v>2000</v>
      </c>
      <c r="B957" s="17" t="s">
        <v>2003</v>
      </c>
      <c r="C957" s="17" t="s">
        <v>96</v>
      </c>
      <c r="D957" s="25">
        <f t="shared" si="14"/>
        <v>11.214285714285714</v>
      </c>
      <c r="E957" s="1">
        <v>12</v>
      </c>
      <c r="F957" s="1">
        <v>12</v>
      </c>
      <c r="G957" s="1">
        <v>9</v>
      </c>
      <c r="H957" s="1">
        <v>10</v>
      </c>
      <c r="I957" s="1">
        <v>11</v>
      </c>
      <c r="J957" s="1">
        <v>12</v>
      </c>
      <c r="K957" s="1">
        <v>15</v>
      </c>
      <c r="L957" s="1">
        <v>13</v>
      </c>
      <c r="M957" s="1">
        <v>7</v>
      </c>
      <c r="N957" s="1">
        <v>12</v>
      </c>
      <c r="O957" s="1">
        <v>5</v>
      </c>
      <c r="P957" s="1">
        <v>14</v>
      </c>
      <c r="Q957" s="1">
        <v>11</v>
      </c>
      <c r="R957" s="1">
        <v>14</v>
      </c>
    </row>
    <row r="958" spans="1:18" ht="15" customHeight="1" thickBot="1" x14ac:dyDescent="0.3">
      <c r="A958" s="50" t="s">
        <v>2000</v>
      </c>
      <c r="B958" s="17" t="s">
        <v>2005</v>
      </c>
      <c r="C958" s="17" t="s">
        <v>64</v>
      </c>
      <c r="D958" s="25">
        <f t="shared" si="14"/>
        <v>13</v>
      </c>
      <c r="E958" s="1">
        <v>13</v>
      </c>
      <c r="F958" s="1">
        <v>12</v>
      </c>
      <c r="G958" s="1">
        <v>14</v>
      </c>
      <c r="H958" s="1">
        <v>13</v>
      </c>
      <c r="I958" s="1">
        <v>13</v>
      </c>
      <c r="J958" s="1">
        <v>12</v>
      </c>
      <c r="K958" s="1">
        <v>15</v>
      </c>
      <c r="L958" s="1">
        <v>10</v>
      </c>
      <c r="M958" s="1">
        <v>13</v>
      </c>
      <c r="N958" s="1">
        <v>13</v>
      </c>
      <c r="O958" s="1">
        <v>13</v>
      </c>
      <c r="P958" s="1">
        <v>15</v>
      </c>
      <c r="Q958" s="1">
        <v>12</v>
      </c>
      <c r="R958" s="1">
        <v>14</v>
      </c>
    </row>
    <row r="959" spans="1:18" ht="15" customHeight="1" thickBot="1" x14ac:dyDescent="0.3">
      <c r="A959" s="50" t="s">
        <v>2000</v>
      </c>
      <c r="B959" s="17" t="s">
        <v>2007</v>
      </c>
      <c r="C959" s="17" t="s">
        <v>2008</v>
      </c>
      <c r="D959" s="25">
        <f t="shared" si="14"/>
        <v>12.857142857142858</v>
      </c>
      <c r="E959" s="1">
        <v>14</v>
      </c>
      <c r="F959" s="1">
        <v>14</v>
      </c>
      <c r="G959" s="1">
        <v>14</v>
      </c>
      <c r="H959" s="1">
        <v>14</v>
      </c>
      <c r="I959" s="1">
        <v>13</v>
      </c>
      <c r="J959" s="1">
        <v>13</v>
      </c>
      <c r="K959" s="1">
        <v>15</v>
      </c>
      <c r="L959" s="1">
        <v>12</v>
      </c>
      <c r="M959" s="1">
        <v>10</v>
      </c>
      <c r="N959" s="1">
        <v>11</v>
      </c>
      <c r="O959" s="1">
        <v>13</v>
      </c>
      <c r="P959" s="1">
        <v>13</v>
      </c>
      <c r="Q959" s="1">
        <v>12</v>
      </c>
      <c r="R959" s="1">
        <v>12</v>
      </c>
    </row>
    <row r="960" spans="1:18" ht="15" customHeight="1" thickBot="1" x14ac:dyDescent="0.3">
      <c r="A960" s="50" t="s">
        <v>2000</v>
      </c>
      <c r="B960" s="17" t="s">
        <v>2010</v>
      </c>
      <c r="C960" s="17" t="s">
        <v>2011</v>
      </c>
      <c r="D960" s="25">
        <f t="shared" si="14"/>
        <v>10.785714285714286</v>
      </c>
      <c r="E960" s="1">
        <v>10</v>
      </c>
      <c r="F960" s="1">
        <v>11</v>
      </c>
      <c r="G960" s="1">
        <v>11</v>
      </c>
      <c r="H960" s="1">
        <v>12</v>
      </c>
      <c r="I960" s="1">
        <v>9</v>
      </c>
      <c r="J960" s="1">
        <v>10</v>
      </c>
      <c r="K960" s="1">
        <v>15</v>
      </c>
      <c r="L960" s="1">
        <v>14</v>
      </c>
      <c r="M960" s="1">
        <v>8</v>
      </c>
      <c r="N960" s="1">
        <v>13</v>
      </c>
      <c r="O960" s="1">
        <v>8</v>
      </c>
      <c r="P960" s="1">
        <v>10</v>
      </c>
      <c r="Q960" s="1">
        <v>10</v>
      </c>
      <c r="R960" s="1">
        <v>10</v>
      </c>
    </row>
    <row r="961" spans="1:18" ht="15" customHeight="1" thickBot="1" x14ac:dyDescent="0.3">
      <c r="A961" s="50" t="s">
        <v>2000</v>
      </c>
      <c r="B961" s="17" t="s">
        <v>2012</v>
      </c>
      <c r="C961" s="17" t="s">
        <v>37</v>
      </c>
      <c r="D961" s="25">
        <f t="shared" si="14"/>
        <v>12.857142857142858</v>
      </c>
      <c r="E961" s="1">
        <v>14</v>
      </c>
      <c r="F961" s="1">
        <v>12</v>
      </c>
      <c r="G961" s="1">
        <v>14</v>
      </c>
      <c r="H961" s="1">
        <v>11</v>
      </c>
      <c r="I961" s="1">
        <v>13</v>
      </c>
      <c r="J961" s="1">
        <v>13</v>
      </c>
      <c r="K961" s="1">
        <v>15</v>
      </c>
      <c r="L961" s="1">
        <v>12</v>
      </c>
      <c r="M961" s="1">
        <v>13</v>
      </c>
      <c r="N961" s="1">
        <v>10</v>
      </c>
      <c r="O961" s="1">
        <v>12</v>
      </c>
      <c r="P961" s="1">
        <v>14</v>
      </c>
      <c r="Q961" s="1">
        <v>13</v>
      </c>
      <c r="R961" s="1">
        <v>14</v>
      </c>
    </row>
    <row r="962" spans="1:18" ht="15" customHeight="1" thickBot="1" x14ac:dyDescent="0.3">
      <c r="A962" s="50" t="s">
        <v>2000</v>
      </c>
      <c r="B962" s="17" t="s">
        <v>2014</v>
      </c>
      <c r="C962" s="17" t="s">
        <v>33</v>
      </c>
      <c r="D962" s="25">
        <f t="shared" ref="D962:D1025" si="15">AVERAGE(E962:R962)</f>
        <v>12.285714285714286</v>
      </c>
      <c r="E962" s="1">
        <v>14</v>
      </c>
      <c r="F962" s="1">
        <v>12</v>
      </c>
      <c r="G962" s="1">
        <v>14</v>
      </c>
      <c r="H962" s="1">
        <v>11</v>
      </c>
      <c r="I962" s="1">
        <v>12</v>
      </c>
      <c r="J962" s="1">
        <v>12</v>
      </c>
      <c r="K962" s="1">
        <v>14</v>
      </c>
      <c r="L962" s="1">
        <v>12</v>
      </c>
      <c r="M962" s="1">
        <v>7</v>
      </c>
      <c r="N962" s="1">
        <v>12</v>
      </c>
      <c r="O962" s="1">
        <v>12</v>
      </c>
      <c r="P962" s="1">
        <v>14</v>
      </c>
      <c r="Q962" s="1">
        <v>11</v>
      </c>
      <c r="R962" s="1">
        <v>15</v>
      </c>
    </row>
    <row r="963" spans="1:18" ht="15" customHeight="1" thickBot="1" x14ac:dyDescent="0.3">
      <c r="A963" s="41" t="s">
        <v>1116</v>
      </c>
      <c r="B963" s="17" t="s">
        <v>2015</v>
      </c>
      <c r="C963" s="17" t="s">
        <v>12</v>
      </c>
      <c r="D963" s="25">
        <f t="shared" si="15"/>
        <v>11.071428571428571</v>
      </c>
      <c r="E963" s="1">
        <v>11</v>
      </c>
      <c r="F963" s="1">
        <v>14</v>
      </c>
      <c r="G963" s="1">
        <v>13</v>
      </c>
      <c r="H963" s="1">
        <v>14</v>
      </c>
      <c r="I963" s="1">
        <v>13</v>
      </c>
      <c r="J963" s="1">
        <v>14</v>
      </c>
      <c r="K963" s="1">
        <v>15</v>
      </c>
      <c r="L963" s="1">
        <v>3</v>
      </c>
      <c r="M963" s="1">
        <v>7</v>
      </c>
      <c r="N963" s="1">
        <v>3</v>
      </c>
      <c r="O963" s="1">
        <v>13</v>
      </c>
      <c r="P963" s="1">
        <v>13</v>
      </c>
      <c r="Q963" s="1">
        <v>9</v>
      </c>
      <c r="R963" s="1">
        <v>13</v>
      </c>
    </row>
    <row r="964" spans="1:18" ht="15" customHeight="1" thickBot="1" x14ac:dyDescent="0.3">
      <c r="A964" s="41" t="s">
        <v>1116</v>
      </c>
      <c r="B964" s="17" t="s">
        <v>2016</v>
      </c>
      <c r="C964" s="17" t="s">
        <v>18</v>
      </c>
      <c r="D964" s="25">
        <f t="shared" si="15"/>
        <v>10.928571428571429</v>
      </c>
      <c r="E964" s="1">
        <v>15</v>
      </c>
      <c r="F964" s="1">
        <v>13</v>
      </c>
      <c r="G964" s="1">
        <v>12</v>
      </c>
      <c r="H964" s="1">
        <v>10</v>
      </c>
      <c r="I964" s="1">
        <v>11</v>
      </c>
      <c r="J964" s="1">
        <v>12</v>
      </c>
      <c r="K964" s="1">
        <v>14</v>
      </c>
      <c r="L964" s="1">
        <v>9</v>
      </c>
      <c r="M964" s="1">
        <v>7</v>
      </c>
      <c r="N964" s="1">
        <v>7</v>
      </c>
      <c r="O964" s="1">
        <v>10</v>
      </c>
      <c r="P964" s="1">
        <v>11</v>
      </c>
      <c r="Q964" s="1">
        <v>10</v>
      </c>
      <c r="R964" s="1">
        <v>12</v>
      </c>
    </row>
    <row r="965" spans="1:18" ht="15" customHeight="1" thickBot="1" x14ac:dyDescent="0.3">
      <c r="A965" s="41" t="s">
        <v>1116</v>
      </c>
      <c r="B965" s="17" t="s">
        <v>2017</v>
      </c>
      <c r="C965" s="17" t="s">
        <v>33</v>
      </c>
      <c r="D965" s="25">
        <f t="shared" si="15"/>
        <v>12.071428571428571</v>
      </c>
      <c r="E965" s="1">
        <v>14</v>
      </c>
      <c r="F965" s="1">
        <v>13</v>
      </c>
      <c r="G965" s="1">
        <v>11</v>
      </c>
      <c r="H965" s="1">
        <v>15</v>
      </c>
      <c r="I965" s="1">
        <v>13</v>
      </c>
      <c r="J965" s="1">
        <v>13</v>
      </c>
      <c r="K965" s="1">
        <v>15</v>
      </c>
      <c r="L965" s="1">
        <v>8</v>
      </c>
      <c r="M965" s="1">
        <v>5</v>
      </c>
      <c r="N965" s="1">
        <v>9</v>
      </c>
      <c r="O965" s="1">
        <v>13</v>
      </c>
      <c r="P965" s="1">
        <v>13</v>
      </c>
      <c r="Q965" s="1">
        <v>13</v>
      </c>
      <c r="R965" s="1">
        <v>14</v>
      </c>
    </row>
    <row r="966" spans="1:18" ht="15" customHeight="1" thickBot="1" x14ac:dyDescent="0.3">
      <c r="A966" s="41" t="s">
        <v>1116</v>
      </c>
      <c r="B966" s="17" t="s">
        <v>2019</v>
      </c>
      <c r="C966" s="17" t="s">
        <v>470</v>
      </c>
      <c r="D966" s="25">
        <f t="shared" si="15"/>
        <v>16.142857142857142</v>
      </c>
      <c r="E966" s="1">
        <v>13</v>
      </c>
      <c r="F966" s="1">
        <v>19</v>
      </c>
      <c r="G966" s="1">
        <v>15</v>
      </c>
      <c r="H966" s="1">
        <v>17</v>
      </c>
      <c r="I966" s="1">
        <v>17</v>
      </c>
      <c r="J966" s="1">
        <v>18</v>
      </c>
      <c r="K966" s="1">
        <v>17</v>
      </c>
      <c r="L966" s="1">
        <v>10</v>
      </c>
      <c r="M966" s="1">
        <v>17</v>
      </c>
      <c r="N966" s="1">
        <v>16</v>
      </c>
      <c r="O966" s="1">
        <v>17</v>
      </c>
      <c r="P966" s="1">
        <v>19</v>
      </c>
      <c r="Q966" s="1">
        <v>14</v>
      </c>
      <c r="R966" s="1">
        <v>17</v>
      </c>
    </row>
    <row r="967" spans="1:18" ht="15" customHeight="1" thickBot="1" x14ac:dyDescent="0.3">
      <c r="A967" s="41" t="s">
        <v>1116</v>
      </c>
      <c r="B967" s="17" t="s">
        <v>2020</v>
      </c>
      <c r="C967" s="17" t="s">
        <v>470</v>
      </c>
      <c r="D967" s="25">
        <f t="shared" si="15"/>
        <v>13.357142857142858</v>
      </c>
      <c r="E967" s="1">
        <v>12</v>
      </c>
      <c r="F967" s="1">
        <v>14</v>
      </c>
      <c r="G967" s="1">
        <v>16</v>
      </c>
      <c r="H967" s="1">
        <v>16</v>
      </c>
      <c r="I967" s="1">
        <v>14</v>
      </c>
      <c r="J967" s="1">
        <v>14</v>
      </c>
      <c r="K967" s="1">
        <v>14</v>
      </c>
      <c r="L967" s="1">
        <v>8</v>
      </c>
      <c r="M967" s="1">
        <v>15</v>
      </c>
      <c r="N967" s="1">
        <v>9</v>
      </c>
      <c r="O967" s="1">
        <v>14</v>
      </c>
      <c r="P967" s="1">
        <v>13</v>
      </c>
      <c r="Q967" s="1">
        <v>15</v>
      </c>
      <c r="R967" s="1">
        <v>13</v>
      </c>
    </row>
    <row r="968" spans="1:18" ht="15" customHeight="1" thickBot="1" x14ac:dyDescent="0.3">
      <c r="A968" s="41" t="s">
        <v>1116</v>
      </c>
      <c r="B968" s="17" t="s">
        <v>2021</v>
      </c>
      <c r="C968" s="17" t="s">
        <v>299</v>
      </c>
      <c r="D968" s="25">
        <f t="shared" si="15"/>
        <v>13.428571428571429</v>
      </c>
      <c r="E968" s="1">
        <v>9</v>
      </c>
      <c r="F968" s="1">
        <v>13</v>
      </c>
      <c r="G968" s="1">
        <v>14</v>
      </c>
      <c r="H968" s="1">
        <v>14</v>
      </c>
      <c r="I968" s="1">
        <v>12</v>
      </c>
      <c r="J968" s="1">
        <v>14</v>
      </c>
      <c r="K968" s="1">
        <v>14</v>
      </c>
      <c r="L968" s="1">
        <v>16</v>
      </c>
      <c r="M968" s="1">
        <v>12</v>
      </c>
      <c r="N968" s="1">
        <v>13</v>
      </c>
      <c r="O968" s="1">
        <v>11</v>
      </c>
      <c r="P968" s="1">
        <v>14</v>
      </c>
      <c r="Q968" s="1">
        <v>16</v>
      </c>
      <c r="R968" s="1">
        <v>16</v>
      </c>
    </row>
    <row r="969" spans="1:18" ht="15" customHeight="1" thickBot="1" x14ac:dyDescent="0.3">
      <c r="A969" s="41" t="s">
        <v>1116</v>
      </c>
      <c r="B969" s="17" t="s">
        <v>2023</v>
      </c>
      <c r="C969" s="17" t="s">
        <v>1210</v>
      </c>
      <c r="D969" s="25">
        <f t="shared" si="15"/>
        <v>13.285714285714286</v>
      </c>
      <c r="E969" s="1">
        <v>8</v>
      </c>
      <c r="F969" s="1">
        <v>13</v>
      </c>
      <c r="G969" s="1">
        <v>12</v>
      </c>
      <c r="H969" s="1">
        <v>15</v>
      </c>
      <c r="I969" s="1">
        <v>12</v>
      </c>
      <c r="J969" s="1">
        <v>14</v>
      </c>
      <c r="K969" s="1">
        <v>15</v>
      </c>
      <c r="L969" s="1">
        <v>16</v>
      </c>
      <c r="M969" s="1">
        <v>12</v>
      </c>
      <c r="N969" s="1">
        <v>14</v>
      </c>
      <c r="O969" s="1">
        <v>11</v>
      </c>
      <c r="P969" s="1">
        <v>13</v>
      </c>
      <c r="Q969" s="1">
        <v>17</v>
      </c>
      <c r="R969" s="1">
        <v>14</v>
      </c>
    </row>
    <row r="970" spans="1:18" ht="15" customHeight="1" thickBot="1" x14ac:dyDescent="0.3">
      <c r="A970" s="41" t="s">
        <v>1116</v>
      </c>
      <c r="B970" s="17" t="s">
        <v>2025</v>
      </c>
      <c r="C970" s="17" t="s">
        <v>64</v>
      </c>
      <c r="D970" s="25">
        <f t="shared" si="15"/>
        <v>14.142857142857142</v>
      </c>
      <c r="E970" s="1">
        <v>17</v>
      </c>
      <c r="F970" s="1">
        <v>11</v>
      </c>
      <c r="G970" s="1">
        <v>15</v>
      </c>
      <c r="H970" s="1">
        <v>13</v>
      </c>
      <c r="I970" s="1">
        <v>14</v>
      </c>
      <c r="J970" s="1">
        <v>14</v>
      </c>
      <c r="K970" s="1">
        <v>17</v>
      </c>
      <c r="L970" s="1">
        <v>12</v>
      </c>
      <c r="M970" s="1">
        <v>11</v>
      </c>
      <c r="N970" s="1">
        <v>14</v>
      </c>
      <c r="O970" s="1">
        <v>12</v>
      </c>
      <c r="P970" s="1">
        <v>15</v>
      </c>
      <c r="Q970" s="1">
        <v>14</v>
      </c>
      <c r="R970" s="1">
        <v>19</v>
      </c>
    </row>
    <row r="971" spans="1:18" ht="15" customHeight="1" thickBot="1" x14ac:dyDescent="0.3">
      <c r="A971" s="41" t="s">
        <v>1116</v>
      </c>
      <c r="B971" s="17" t="s">
        <v>2027</v>
      </c>
      <c r="C971" s="17" t="s">
        <v>60</v>
      </c>
      <c r="D971" s="25">
        <f t="shared" si="15"/>
        <v>15.5</v>
      </c>
      <c r="E971" s="1">
        <v>11</v>
      </c>
      <c r="F971" s="1">
        <v>15</v>
      </c>
      <c r="G971" s="1">
        <v>14</v>
      </c>
      <c r="H971" s="1">
        <v>18</v>
      </c>
      <c r="I971" s="1">
        <v>15</v>
      </c>
      <c r="J971" s="1">
        <v>18</v>
      </c>
      <c r="K971" s="1">
        <v>19</v>
      </c>
      <c r="L971" s="1">
        <v>12</v>
      </c>
      <c r="M971" s="1">
        <v>16</v>
      </c>
      <c r="N971" s="1">
        <v>17</v>
      </c>
      <c r="O971" s="1">
        <v>9</v>
      </c>
      <c r="P971" s="1">
        <v>18</v>
      </c>
      <c r="Q971" s="1">
        <v>19</v>
      </c>
      <c r="R971" s="1">
        <v>16</v>
      </c>
    </row>
    <row r="972" spans="1:18" ht="15" customHeight="1" thickBot="1" x14ac:dyDescent="0.3">
      <c r="A972" s="41" t="s">
        <v>1116</v>
      </c>
      <c r="B972" s="17" t="s">
        <v>2029</v>
      </c>
      <c r="C972" s="17" t="s">
        <v>100</v>
      </c>
      <c r="D972" s="25">
        <f t="shared" si="15"/>
        <v>13</v>
      </c>
      <c r="E972" s="1">
        <v>13</v>
      </c>
      <c r="F972" s="1">
        <v>13</v>
      </c>
      <c r="G972" s="1">
        <v>13</v>
      </c>
      <c r="H972" s="1">
        <v>13</v>
      </c>
      <c r="I972" s="1">
        <v>13</v>
      </c>
      <c r="J972" s="1">
        <v>14</v>
      </c>
      <c r="K972" s="1">
        <v>17</v>
      </c>
      <c r="L972" s="1">
        <v>15</v>
      </c>
      <c r="M972" s="1">
        <v>10</v>
      </c>
      <c r="N972" s="1">
        <v>14</v>
      </c>
      <c r="O972" s="1">
        <v>6</v>
      </c>
      <c r="P972" s="1">
        <v>14</v>
      </c>
      <c r="Q972" s="1">
        <v>12</v>
      </c>
      <c r="R972" s="1">
        <v>15</v>
      </c>
    </row>
    <row r="973" spans="1:18" ht="15" customHeight="1" thickBot="1" x14ac:dyDescent="0.3">
      <c r="A973" s="41" t="s">
        <v>1116</v>
      </c>
      <c r="B973" s="17" t="s">
        <v>2031</v>
      </c>
      <c r="C973" s="17" t="s">
        <v>238</v>
      </c>
      <c r="D973" s="25">
        <f t="shared" si="15"/>
        <v>12.5</v>
      </c>
      <c r="E973" s="1">
        <v>12</v>
      </c>
      <c r="F973" s="1">
        <v>14</v>
      </c>
      <c r="G973" s="1">
        <v>14</v>
      </c>
      <c r="H973" s="1">
        <v>14</v>
      </c>
      <c r="I973" s="1">
        <v>16</v>
      </c>
      <c r="J973" s="1">
        <v>14</v>
      </c>
      <c r="K973" s="1">
        <v>12</v>
      </c>
      <c r="L973" s="1">
        <v>11</v>
      </c>
      <c r="M973" s="1">
        <v>10</v>
      </c>
      <c r="N973" s="1">
        <v>13</v>
      </c>
      <c r="O973" s="1">
        <v>8</v>
      </c>
      <c r="P973" s="1">
        <v>12</v>
      </c>
      <c r="Q973" s="1">
        <v>11</v>
      </c>
      <c r="R973" s="1">
        <v>14</v>
      </c>
    </row>
    <row r="974" spans="1:18" ht="15" customHeight="1" thickBot="1" x14ac:dyDescent="0.3">
      <c r="A974" s="41" t="s">
        <v>1116</v>
      </c>
      <c r="B974" s="17" t="s">
        <v>2032</v>
      </c>
      <c r="C974" s="17" t="s">
        <v>2033</v>
      </c>
      <c r="D974" s="25">
        <f t="shared" si="15"/>
        <v>13.142857142857142</v>
      </c>
      <c r="E974" s="1">
        <v>11</v>
      </c>
      <c r="F974" s="1">
        <v>15</v>
      </c>
      <c r="G974" s="1">
        <v>14</v>
      </c>
      <c r="H974" s="1">
        <v>16</v>
      </c>
      <c r="I974" s="1">
        <v>13</v>
      </c>
      <c r="J974" s="1">
        <v>11</v>
      </c>
      <c r="K974" s="1">
        <v>14</v>
      </c>
      <c r="L974" s="1">
        <v>13</v>
      </c>
      <c r="M974" s="1">
        <v>11</v>
      </c>
      <c r="N974" s="1">
        <v>15</v>
      </c>
      <c r="O974" s="1">
        <v>12</v>
      </c>
      <c r="P974" s="1">
        <v>12</v>
      </c>
      <c r="Q974" s="1">
        <v>14</v>
      </c>
      <c r="R974" s="1">
        <v>13</v>
      </c>
    </row>
    <row r="975" spans="1:18" ht="15" customHeight="1" thickBot="1" x14ac:dyDescent="0.3">
      <c r="A975" s="41" t="s">
        <v>1116</v>
      </c>
      <c r="B975" s="17" t="s">
        <v>2035</v>
      </c>
      <c r="C975" s="17" t="s">
        <v>12</v>
      </c>
      <c r="D975" s="25">
        <f t="shared" si="15"/>
        <v>11.142857142857142</v>
      </c>
      <c r="E975" s="1">
        <v>8</v>
      </c>
      <c r="F975" s="1">
        <v>12</v>
      </c>
      <c r="G975" s="1">
        <v>11</v>
      </c>
      <c r="H975" s="1">
        <v>12</v>
      </c>
      <c r="I975" s="1">
        <v>9</v>
      </c>
      <c r="J975" s="1">
        <v>12</v>
      </c>
      <c r="K975" s="1">
        <v>15</v>
      </c>
      <c r="L975" s="1">
        <v>8</v>
      </c>
      <c r="M975" s="1">
        <v>9</v>
      </c>
      <c r="N975" s="1">
        <v>12</v>
      </c>
      <c r="O975" s="1">
        <v>12</v>
      </c>
      <c r="P975" s="1">
        <v>12</v>
      </c>
      <c r="Q975" s="1">
        <v>13</v>
      </c>
      <c r="R975" s="1">
        <v>11</v>
      </c>
    </row>
    <row r="976" spans="1:18" ht="15" customHeight="1" thickBot="1" x14ac:dyDescent="0.3">
      <c r="A976" s="41" t="s">
        <v>1116</v>
      </c>
      <c r="B976" s="17" t="s">
        <v>2036</v>
      </c>
      <c r="C976" s="17" t="s">
        <v>12</v>
      </c>
      <c r="D976" s="25">
        <f t="shared" si="15"/>
        <v>10.285714285714286</v>
      </c>
      <c r="E976" s="1">
        <v>8</v>
      </c>
      <c r="F976" s="1">
        <v>14</v>
      </c>
      <c r="G976" s="1">
        <v>12</v>
      </c>
      <c r="H976" s="1">
        <v>10</v>
      </c>
      <c r="I976" s="1">
        <v>12</v>
      </c>
      <c r="J976" s="1">
        <v>11</v>
      </c>
      <c r="K976" s="1">
        <v>14</v>
      </c>
      <c r="L976" s="1">
        <v>6</v>
      </c>
      <c r="M976" s="1">
        <v>8</v>
      </c>
      <c r="N976" s="1">
        <v>1</v>
      </c>
      <c r="O976" s="1">
        <v>14</v>
      </c>
      <c r="P976" s="1">
        <v>11</v>
      </c>
      <c r="Q976" s="1">
        <v>11</v>
      </c>
      <c r="R976" s="1">
        <v>12</v>
      </c>
    </row>
    <row r="977" spans="1:18" ht="15" customHeight="1" thickBot="1" x14ac:dyDescent="0.3">
      <c r="A977" s="41" t="s">
        <v>1116</v>
      </c>
      <c r="B977" s="17" t="s">
        <v>2037</v>
      </c>
      <c r="C977" s="17" t="s">
        <v>1773</v>
      </c>
      <c r="D977" s="25">
        <f t="shared" si="15"/>
        <v>12</v>
      </c>
      <c r="E977" s="1">
        <v>10</v>
      </c>
      <c r="F977" s="1">
        <v>13</v>
      </c>
      <c r="G977" s="1">
        <v>9</v>
      </c>
      <c r="H977" s="1">
        <v>14</v>
      </c>
      <c r="I977" s="1">
        <v>11</v>
      </c>
      <c r="J977" s="1">
        <v>13</v>
      </c>
      <c r="K977" s="1">
        <v>11</v>
      </c>
      <c r="L977" s="1">
        <v>15</v>
      </c>
      <c r="M977" s="1">
        <v>10</v>
      </c>
      <c r="N977" s="1">
        <v>13</v>
      </c>
      <c r="O977" s="1">
        <v>10</v>
      </c>
      <c r="P977" s="1">
        <v>12</v>
      </c>
      <c r="Q977" s="1">
        <v>15</v>
      </c>
      <c r="R977" s="1">
        <v>12</v>
      </c>
    </row>
    <row r="978" spans="1:18" ht="15" customHeight="1" thickBot="1" x14ac:dyDescent="0.3">
      <c r="A978" s="41" t="s">
        <v>1116</v>
      </c>
      <c r="B978" s="17" t="s">
        <v>2038</v>
      </c>
      <c r="C978" s="17" t="s">
        <v>93</v>
      </c>
      <c r="D978" s="25">
        <f t="shared" si="15"/>
        <v>12.714285714285714</v>
      </c>
      <c r="E978" s="1">
        <v>11</v>
      </c>
      <c r="F978" s="1">
        <v>16</v>
      </c>
      <c r="G978" s="1">
        <v>14</v>
      </c>
      <c r="H978" s="1">
        <v>17</v>
      </c>
      <c r="I978" s="1">
        <v>14</v>
      </c>
      <c r="J978" s="1">
        <v>12</v>
      </c>
      <c r="K978" s="1">
        <v>15</v>
      </c>
      <c r="L978" s="1">
        <v>4</v>
      </c>
      <c r="M978" s="1">
        <v>14</v>
      </c>
      <c r="N978" s="1">
        <v>9</v>
      </c>
      <c r="O978" s="1">
        <v>15</v>
      </c>
      <c r="P978" s="1">
        <v>12</v>
      </c>
      <c r="Q978" s="1">
        <v>12</v>
      </c>
      <c r="R978" s="1">
        <v>13</v>
      </c>
    </row>
    <row r="979" spans="1:18" ht="15" customHeight="1" thickBot="1" x14ac:dyDescent="0.3">
      <c r="A979" s="41" t="s">
        <v>1116</v>
      </c>
      <c r="B979" s="17" t="s">
        <v>2039</v>
      </c>
      <c r="C979" s="17" t="s">
        <v>1756</v>
      </c>
      <c r="D979" s="25">
        <f t="shared" si="15"/>
        <v>11.714285714285714</v>
      </c>
      <c r="E979" s="1">
        <v>8</v>
      </c>
      <c r="F979" s="1">
        <v>15</v>
      </c>
      <c r="G979" s="1">
        <v>8</v>
      </c>
      <c r="H979" s="1">
        <v>13</v>
      </c>
      <c r="I979" s="1">
        <v>13</v>
      </c>
      <c r="J979" s="1">
        <v>12</v>
      </c>
      <c r="K979" s="1">
        <v>6</v>
      </c>
      <c r="L979" s="1">
        <v>12</v>
      </c>
      <c r="M979" s="1">
        <v>9</v>
      </c>
      <c r="N979" s="1">
        <v>15</v>
      </c>
      <c r="O979" s="1">
        <v>11</v>
      </c>
      <c r="P979" s="1">
        <v>13</v>
      </c>
      <c r="Q979" s="1">
        <v>13</v>
      </c>
      <c r="R979" s="1">
        <v>16</v>
      </c>
    </row>
    <row r="980" spans="1:18" ht="15" customHeight="1" thickBot="1" x14ac:dyDescent="0.3">
      <c r="A980" s="41" t="s">
        <v>1116</v>
      </c>
      <c r="B980" s="17" t="s">
        <v>2040</v>
      </c>
      <c r="C980" s="17" t="s">
        <v>93</v>
      </c>
      <c r="D980" s="25">
        <f t="shared" si="15"/>
        <v>11.714285714285714</v>
      </c>
      <c r="E980" s="1">
        <v>14</v>
      </c>
      <c r="F980" s="1">
        <v>11</v>
      </c>
      <c r="G980" s="1">
        <v>13</v>
      </c>
      <c r="H980" s="1">
        <v>11</v>
      </c>
      <c r="I980" s="1">
        <v>13</v>
      </c>
      <c r="J980" s="1">
        <v>12</v>
      </c>
      <c r="K980" s="1">
        <v>14</v>
      </c>
      <c r="L980" s="1">
        <v>3</v>
      </c>
      <c r="M980" s="1">
        <v>15</v>
      </c>
      <c r="N980" s="1">
        <v>11</v>
      </c>
      <c r="O980" s="1">
        <v>14</v>
      </c>
      <c r="P980" s="1">
        <v>12</v>
      </c>
      <c r="Q980" s="1">
        <v>7</v>
      </c>
      <c r="R980" s="1">
        <v>14</v>
      </c>
    </row>
    <row r="981" spans="1:18" ht="15" customHeight="1" thickBot="1" x14ac:dyDescent="0.3">
      <c r="A981" s="41" t="s">
        <v>1116</v>
      </c>
      <c r="B981" s="17" t="s">
        <v>2041</v>
      </c>
      <c r="C981" s="17" t="s">
        <v>96</v>
      </c>
      <c r="D981" s="25">
        <f t="shared" si="15"/>
        <v>12.214285714285714</v>
      </c>
      <c r="E981" s="1">
        <v>16</v>
      </c>
      <c r="F981" s="1">
        <v>13</v>
      </c>
      <c r="G981" s="1">
        <v>13</v>
      </c>
      <c r="H981" s="1">
        <v>14</v>
      </c>
      <c r="I981" s="1">
        <v>13</v>
      </c>
      <c r="J981" s="1">
        <v>9</v>
      </c>
      <c r="K981" s="1">
        <v>16</v>
      </c>
      <c r="L981" s="1">
        <v>14</v>
      </c>
      <c r="M981" s="1">
        <v>8</v>
      </c>
      <c r="N981" s="1">
        <v>15</v>
      </c>
      <c r="O981" s="1">
        <v>7</v>
      </c>
      <c r="P981" s="1">
        <v>10</v>
      </c>
      <c r="Q981" s="1">
        <v>9</v>
      </c>
      <c r="R981" s="1">
        <v>14</v>
      </c>
    </row>
    <row r="982" spans="1:18" ht="15" customHeight="1" thickBot="1" x14ac:dyDescent="0.3">
      <c r="A982" s="41" t="s">
        <v>1116</v>
      </c>
      <c r="B982" s="17" t="s">
        <v>2042</v>
      </c>
      <c r="C982" s="17" t="s">
        <v>266</v>
      </c>
      <c r="D982" s="25">
        <f t="shared" si="15"/>
        <v>13</v>
      </c>
      <c r="E982" s="1">
        <v>13</v>
      </c>
      <c r="F982" s="1">
        <v>14</v>
      </c>
      <c r="G982" s="1">
        <v>17</v>
      </c>
      <c r="H982" s="1">
        <v>15</v>
      </c>
      <c r="I982" s="1">
        <v>14</v>
      </c>
      <c r="J982" s="1">
        <v>13</v>
      </c>
      <c r="K982" s="1">
        <v>15</v>
      </c>
      <c r="L982" s="1">
        <v>5</v>
      </c>
      <c r="M982" s="1">
        <v>14</v>
      </c>
      <c r="N982" s="1">
        <v>5</v>
      </c>
      <c r="O982" s="1">
        <v>15</v>
      </c>
      <c r="P982" s="1">
        <v>15</v>
      </c>
      <c r="Q982" s="1">
        <v>12</v>
      </c>
      <c r="R982" s="1">
        <v>15</v>
      </c>
    </row>
    <row r="983" spans="1:18" ht="15" customHeight="1" thickBot="1" x14ac:dyDescent="0.3">
      <c r="A983" s="41" t="s">
        <v>1116</v>
      </c>
      <c r="B983" s="17" t="s">
        <v>2043</v>
      </c>
      <c r="C983" s="17" t="s">
        <v>143</v>
      </c>
      <c r="D983" s="25">
        <f t="shared" si="15"/>
        <v>12.571428571428571</v>
      </c>
      <c r="E983" s="1">
        <v>16</v>
      </c>
      <c r="F983" s="1">
        <v>13</v>
      </c>
      <c r="G983" s="1">
        <v>13</v>
      </c>
      <c r="H983" s="1">
        <v>9</v>
      </c>
      <c r="I983" s="1">
        <v>11</v>
      </c>
      <c r="J983" s="1">
        <v>11</v>
      </c>
      <c r="K983" s="1">
        <v>14</v>
      </c>
      <c r="L983" s="1">
        <v>11</v>
      </c>
      <c r="M983" s="1">
        <v>12</v>
      </c>
      <c r="N983" s="1">
        <v>14</v>
      </c>
      <c r="O983" s="1">
        <v>9</v>
      </c>
      <c r="P983" s="1">
        <v>16</v>
      </c>
      <c r="Q983" s="1">
        <v>11</v>
      </c>
      <c r="R983" s="1">
        <v>16</v>
      </c>
    </row>
    <row r="984" spans="1:18" ht="15" customHeight="1" thickBot="1" x14ac:dyDescent="0.3">
      <c r="A984" s="41" t="s">
        <v>1116</v>
      </c>
      <c r="B984" s="17" t="s">
        <v>2044</v>
      </c>
      <c r="C984" s="17" t="s">
        <v>64</v>
      </c>
      <c r="D984" s="25">
        <f t="shared" si="15"/>
        <v>16.857142857142858</v>
      </c>
      <c r="E984" s="1">
        <v>17</v>
      </c>
      <c r="F984" s="1">
        <v>17</v>
      </c>
      <c r="G984" s="1">
        <v>17</v>
      </c>
      <c r="H984" s="1">
        <v>18</v>
      </c>
      <c r="I984" s="1">
        <v>15</v>
      </c>
      <c r="J984" s="1">
        <v>15</v>
      </c>
      <c r="K984" s="1">
        <v>20</v>
      </c>
      <c r="L984" s="1">
        <v>18</v>
      </c>
      <c r="M984" s="1">
        <v>18</v>
      </c>
      <c r="N984" s="1">
        <v>17</v>
      </c>
      <c r="O984" s="1">
        <v>13</v>
      </c>
      <c r="P984" s="1">
        <v>16</v>
      </c>
      <c r="Q984" s="1">
        <v>17</v>
      </c>
      <c r="R984" s="1">
        <v>18</v>
      </c>
    </row>
    <row r="985" spans="1:18" ht="15" customHeight="1" thickBot="1" x14ac:dyDescent="0.3">
      <c r="A985" s="41" t="s">
        <v>1116</v>
      </c>
      <c r="B985" s="17" t="s">
        <v>2046</v>
      </c>
      <c r="C985" s="17" t="s">
        <v>37</v>
      </c>
      <c r="D985" s="25">
        <f t="shared" si="15"/>
        <v>13.428571428571429</v>
      </c>
      <c r="E985" s="1">
        <v>8</v>
      </c>
      <c r="F985" s="1">
        <v>14</v>
      </c>
      <c r="G985" s="1">
        <v>15</v>
      </c>
      <c r="H985" s="1">
        <v>14</v>
      </c>
      <c r="I985" s="1">
        <v>13</v>
      </c>
      <c r="J985" s="1">
        <v>13</v>
      </c>
      <c r="K985" s="1">
        <v>14</v>
      </c>
      <c r="L985" s="1">
        <v>10</v>
      </c>
      <c r="M985" s="1">
        <v>13</v>
      </c>
      <c r="N985" s="1">
        <v>13</v>
      </c>
      <c r="O985" s="1">
        <v>14</v>
      </c>
      <c r="P985" s="1">
        <v>16</v>
      </c>
      <c r="Q985" s="1">
        <v>14</v>
      </c>
      <c r="R985" s="1">
        <v>17</v>
      </c>
    </row>
    <row r="986" spans="1:18" ht="15" customHeight="1" thickBot="1" x14ac:dyDescent="0.3">
      <c r="A986" s="41" t="s">
        <v>1116</v>
      </c>
      <c r="B986" s="17" t="s">
        <v>2047</v>
      </c>
      <c r="C986" s="17" t="s">
        <v>33</v>
      </c>
      <c r="D986" s="25">
        <f t="shared" si="15"/>
        <v>13.285714285714286</v>
      </c>
      <c r="E986" s="1">
        <v>16</v>
      </c>
      <c r="F986" s="1">
        <v>13</v>
      </c>
      <c r="G986" s="1">
        <v>15</v>
      </c>
      <c r="H986" s="1">
        <v>13</v>
      </c>
      <c r="I986" s="1">
        <v>13</v>
      </c>
      <c r="J986" s="1">
        <v>12</v>
      </c>
      <c r="K986" s="1">
        <v>14</v>
      </c>
      <c r="L986" s="1">
        <v>13</v>
      </c>
      <c r="M986" s="1">
        <v>10</v>
      </c>
      <c r="N986" s="1">
        <v>13</v>
      </c>
      <c r="O986" s="1">
        <v>11</v>
      </c>
      <c r="P986" s="1">
        <v>15</v>
      </c>
      <c r="Q986" s="1">
        <v>14</v>
      </c>
      <c r="R986" s="1">
        <v>14</v>
      </c>
    </row>
    <row r="987" spans="1:18" ht="15" customHeight="1" thickBot="1" x14ac:dyDescent="0.3">
      <c r="A987" s="41" t="s">
        <v>1116</v>
      </c>
      <c r="B987" s="17" t="s">
        <v>2048</v>
      </c>
      <c r="C987" s="17" t="s">
        <v>484</v>
      </c>
      <c r="D987" s="25">
        <f t="shared" si="15"/>
        <v>11.214285714285714</v>
      </c>
      <c r="E987" s="1">
        <v>8</v>
      </c>
      <c r="F987" s="1">
        <v>14</v>
      </c>
      <c r="G987" s="1">
        <v>12</v>
      </c>
      <c r="H987" s="1">
        <v>9</v>
      </c>
      <c r="I987" s="1">
        <v>12</v>
      </c>
      <c r="J987" s="1">
        <v>13</v>
      </c>
      <c r="K987" s="1">
        <v>14</v>
      </c>
      <c r="L987" s="1">
        <v>10</v>
      </c>
      <c r="M987" s="1">
        <v>7</v>
      </c>
      <c r="N987" s="1">
        <v>11</v>
      </c>
      <c r="O987" s="1">
        <v>11</v>
      </c>
      <c r="P987" s="1">
        <v>12</v>
      </c>
      <c r="Q987" s="1">
        <v>11</v>
      </c>
      <c r="R987" s="1">
        <v>13</v>
      </c>
    </row>
    <row r="988" spans="1:18" ht="15" customHeight="1" thickBot="1" x14ac:dyDescent="0.3">
      <c r="A988" s="41" t="s">
        <v>1116</v>
      </c>
      <c r="B988" s="17" t="s">
        <v>2050</v>
      </c>
      <c r="C988" s="17" t="s">
        <v>93</v>
      </c>
      <c r="D988" s="25">
        <f t="shared" si="15"/>
        <v>13.214285714285714</v>
      </c>
      <c r="E988" s="1">
        <v>14</v>
      </c>
      <c r="F988" s="1">
        <v>14</v>
      </c>
      <c r="G988" s="1">
        <v>17</v>
      </c>
      <c r="H988" s="1">
        <v>12</v>
      </c>
      <c r="I988" s="1">
        <v>14</v>
      </c>
      <c r="J988" s="1">
        <v>13</v>
      </c>
      <c r="K988" s="1">
        <v>16</v>
      </c>
      <c r="L988" s="1">
        <v>7</v>
      </c>
      <c r="M988" s="1">
        <v>14</v>
      </c>
      <c r="N988" s="1">
        <v>9</v>
      </c>
      <c r="O988" s="1">
        <v>14</v>
      </c>
      <c r="P988" s="1">
        <v>14</v>
      </c>
      <c r="Q988" s="1">
        <v>12</v>
      </c>
      <c r="R988" s="1">
        <v>15</v>
      </c>
    </row>
    <row r="989" spans="1:18" ht="15" customHeight="1" thickBot="1" x14ac:dyDescent="0.3">
      <c r="A989" s="39" t="s">
        <v>38</v>
      </c>
      <c r="B989" s="17" t="s">
        <v>2051</v>
      </c>
      <c r="C989" s="17" t="s">
        <v>12</v>
      </c>
      <c r="D989" s="25">
        <f t="shared" si="15"/>
        <v>12.5</v>
      </c>
      <c r="E989" s="1">
        <v>8</v>
      </c>
      <c r="F989" s="1">
        <v>16</v>
      </c>
      <c r="G989" s="1">
        <v>16</v>
      </c>
      <c r="H989" s="1">
        <v>14</v>
      </c>
      <c r="I989" s="1">
        <v>15</v>
      </c>
      <c r="J989" s="1">
        <v>16</v>
      </c>
      <c r="K989" s="1">
        <v>15</v>
      </c>
      <c r="L989" s="1">
        <v>6</v>
      </c>
      <c r="M989" s="1">
        <v>14</v>
      </c>
      <c r="N989" s="1">
        <v>2</v>
      </c>
      <c r="O989" s="1">
        <v>16</v>
      </c>
      <c r="P989" s="1">
        <v>15</v>
      </c>
      <c r="Q989" s="1">
        <v>9</v>
      </c>
      <c r="R989" s="1">
        <v>13</v>
      </c>
    </row>
    <row r="990" spans="1:18" ht="15" customHeight="1" thickBot="1" x14ac:dyDescent="0.3">
      <c r="A990" s="39" t="s">
        <v>38</v>
      </c>
      <c r="B990" s="17" t="s">
        <v>2053</v>
      </c>
      <c r="C990" s="17" t="s">
        <v>484</v>
      </c>
      <c r="D990" s="25">
        <f t="shared" si="15"/>
        <v>13.785714285714286</v>
      </c>
      <c r="E990" s="1">
        <v>15</v>
      </c>
      <c r="F990" s="1">
        <v>14</v>
      </c>
      <c r="G990" s="1">
        <v>16</v>
      </c>
      <c r="H990" s="1">
        <v>13</v>
      </c>
      <c r="I990" s="1">
        <v>13</v>
      </c>
      <c r="J990" s="1">
        <v>12</v>
      </c>
      <c r="K990" s="1">
        <v>17</v>
      </c>
      <c r="L990" s="1">
        <v>6</v>
      </c>
      <c r="M990" s="1">
        <v>15</v>
      </c>
      <c r="N990" s="1">
        <v>14</v>
      </c>
      <c r="O990" s="1">
        <v>13</v>
      </c>
      <c r="P990" s="1">
        <v>17</v>
      </c>
      <c r="Q990" s="1">
        <v>11</v>
      </c>
      <c r="R990" s="1">
        <v>17</v>
      </c>
    </row>
    <row r="991" spans="1:18" ht="15" customHeight="1" thickBot="1" x14ac:dyDescent="0.3">
      <c r="A991" s="39" t="s">
        <v>38</v>
      </c>
      <c r="B991" s="17" t="s">
        <v>2054</v>
      </c>
      <c r="C991" s="17" t="s">
        <v>24</v>
      </c>
      <c r="D991" s="25">
        <f t="shared" si="15"/>
        <v>12.214285714285714</v>
      </c>
      <c r="E991" s="1">
        <v>11</v>
      </c>
      <c r="F991" s="1">
        <v>13</v>
      </c>
      <c r="G991" s="1">
        <v>13</v>
      </c>
      <c r="H991" s="1">
        <v>12</v>
      </c>
      <c r="I991" s="1">
        <v>15</v>
      </c>
      <c r="J991" s="1">
        <v>13</v>
      </c>
      <c r="K991" s="1">
        <v>14</v>
      </c>
      <c r="L991" s="1">
        <v>8</v>
      </c>
      <c r="M991" s="1">
        <v>9</v>
      </c>
      <c r="N991" s="1">
        <v>13</v>
      </c>
      <c r="O991" s="1">
        <v>13</v>
      </c>
      <c r="P991" s="1">
        <v>13</v>
      </c>
      <c r="Q991" s="1">
        <v>12</v>
      </c>
      <c r="R991" s="1">
        <v>12</v>
      </c>
    </row>
    <row r="992" spans="1:18" ht="15" customHeight="1" thickBot="1" x14ac:dyDescent="0.3">
      <c r="A992" s="39" t="s">
        <v>38</v>
      </c>
      <c r="B992" s="17" t="s">
        <v>2055</v>
      </c>
      <c r="C992" s="17" t="s">
        <v>93</v>
      </c>
      <c r="D992" s="25">
        <f t="shared" si="15"/>
        <v>14.785714285714286</v>
      </c>
      <c r="E992" s="1">
        <v>14</v>
      </c>
      <c r="F992" s="1">
        <v>16</v>
      </c>
      <c r="G992" s="1">
        <v>17</v>
      </c>
      <c r="H992" s="1">
        <v>14</v>
      </c>
      <c r="I992" s="1">
        <v>15</v>
      </c>
      <c r="J992" s="1">
        <v>15</v>
      </c>
      <c r="K992" s="1">
        <v>16</v>
      </c>
      <c r="L992" s="1">
        <v>12</v>
      </c>
      <c r="M992" s="1">
        <v>13</v>
      </c>
      <c r="N992" s="1">
        <v>11</v>
      </c>
      <c r="O992" s="1">
        <v>15</v>
      </c>
      <c r="P992" s="1">
        <v>17</v>
      </c>
      <c r="Q992" s="1">
        <v>15</v>
      </c>
      <c r="R992" s="1">
        <v>17</v>
      </c>
    </row>
    <row r="993" spans="1:18" ht="15" customHeight="1" thickBot="1" x14ac:dyDescent="0.3">
      <c r="A993" s="39" t="s">
        <v>38</v>
      </c>
      <c r="B993" s="17" t="s">
        <v>2057</v>
      </c>
      <c r="C993" s="17" t="s">
        <v>37</v>
      </c>
      <c r="D993" s="25">
        <f t="shared" si="15"/>
        <v>14.285714285714286</v>
      </c>
      <c r="E993" s="1">
        <v>12</v>
      </c>
      <c r="F993" s="1">
        <v>16</v>
      </c>
      <c r="G993" s="1">
        <v>12</v>
      </c>
      <c r="H993" s="1">
        <v>14</v>
      </c>
      <c r="I993" s="1">
        <v>14</v>
      </c>
      <c r="J993" s="1">
        <v>15</v>
      </c>
      <c r="K993" s="1">
        <v>16</v>
      </c>
      <c r="L993" s="1">
        <v>12</v>
      </c>
      <c r="M993" s="1">
        <v>12</v>
      </c>
      <c r="N993" s="1">
        <v>13</v>
      </c>
      <c r="O993" s="1">
        <v>18</v>
      </c>
      <c r="P993" s="1">
        <v>17</v>
      </c>
      <c r="Q993" s="1">
        <v>13</v>
      </c>
      <c r="R993" s="1">
        <v>16</v>
      </c>
    </row>
    <row r="994" spans="1:18" ht="15" customHeight="1" thickBot="1" x14ac:dyDescent="0.3">
      <c r="A994" s="39" t="s">
        <v>38</v>
      </c>
      <c r="B994" s="17" t="s">
        <v>2058</v>
      </c>
      <c r="C994" s="17" t="s">
        <v>37</v>
      </c>
      <c r="D994" s="25">
        <f t="shared" si="15"/>
        <v>14.428571428571429</v>
      </c>
      <c r="E994" s="1">
        <v>14</v>
      </c>
      <c r="F994" s="1">
        <v>13</v>
      </c>
      <c r="G994" s="1">
        <v>15</v>
      </c>
      <c r="H994" s="1">
        <v>14</v>
      </c>
      <c r="I994" s="1">
        <v>15</v>
      </c>
      <c r="J994" s="1">
        <v>12</v>
      </c>
      <c r="K994" s="1">
        <v>17</v>
      </c>
      <c r="L994" s="1">
        <v>13</v>
      </c>
      <c r="M994" s="1">
        <v>14</v>
      </c>
      <c r="N994" s="1">
        <v>13</v>
      </c>
      <c r="O994" s="1">
        <v>15</v>
      </c>
      <c r="P994" s="1">
        <v>17</v>
      </c>
      <c r="Q994" s="1">
        <v>14</v>
      </c>
      <c r="R994" s="1">
        <v>16</v>
      </c>
    </row>
    <row r="995" spans="1:18" ht="15" customHeight="1" thickBot="1" x14ac:dyDescent="0.3">
      <c r="A995" s="39" t="s">
        <v>38</v>
      </c>
      <c r="B995" s="17" t="s">
        <v>2059</v>
      </c>
      <c r="C995" s="17" t="s">
        <v>338</v>
      </c>
      <c r="D995" s="25">
        <f t="shared" si="15"/>
        <v>13.214285714285714</v>
      </c>
      <c r="E995" s="1">
        <v>13</v>
      </c>
      <c r="F995" s="1">
        <v>16</v>
      </c>
      <c r="G995" s="1">
        <v>12</v>
      </c>
      <c r="H995" s="1">
        <v>12</v>
      </c>
      <c r="I995" s="1">
        <v>12</v>
      </c>
      <c r="J995" s="1">
        <v>13</v>
      </c>
      <c r="K995" s="1">
        <v>17</v>
      </c>
      <c r="L995" s="1">
        <v>16</v>
      </c>
      <c r="M995" s="1">
        <v>13</v>
      </c>
      <c r="N995" s="1">
        <v>16</v>
      </c>
      <c r="O995" s="1">
        <v>7</v>
      </c>
      <c r="P995" s="1">
        <v>11</v>
      </c>
      <c r="Q995" s="1">
        <v>14</v>
      </c>
      <c r="R995" s="1">
        <v>13</v>
      </c>
    </row>
    <row r="996" spans="1:18" ht="15" customHeight="1" thickBot="1" x14ac:dyDescent="0.3">
      <c r="A996" s="39" t="s">
        <v>38</v>
      </c>
      <c r="B996" s="17" t="s">
        <v>2061</v>
      </c>
      <c r="C996" s="17" t="s">
        <v>37</v>
      </c>
      <c r="D996" s="25">
        <f t="shared" si="15"/>
        <v>15.214285714285714</v>
      </c>
      <c r="E996" s="1">
        <v>15</v>
      </c>
      <c r="F996" s="1">
        <v>16</v>
      </c>
      <c r="G996" s="1">
        <v>16</v>
      </c>
      <c r="H996" s="1">
        <v>15</v>
      </c>
      <c r="I996" s="1">
        <v>15</v>
      </c>
      <c r="J996" s="1">
        <v>15</v>
      </c>
      <c r="K996" s="1">
        <v>16</v>
      </c>
      <c r="L996" s="1">
        <v>13</v>
      </c>
      <c r="M996" s="1">
        <v>15</v>
      </c>
      <c r="N996" s="1">
        <v>14</v>
      </c>
      <c r="O996" s="1">
        <v>15</v>
      </c>
      <c r="P996" s="1">
        <v>17</v>
      </c>
      <c r="Q996" s="1">
        <v>15</v>
      </c>
      <c r="R996" s="1">
        <v>16</v>
      </c>
    </row>
    <row r="997" spans="1:18" ht="15" customHeight="1" thickBot="1" x14ac:dyDescent="0.3">
      <c r="A997" s="39" t="s">
        <v>38</v>
      </c>
      <c r="B997" s="17" t="s">
        <v>2063</v>
      </c>
      <c r="C997" s="17" t="s">
        <v>238</v>
      </c>
      <c r="D997" s="25">
        <f t="shared" si="15"/>
        <v>14.285714285714286</v>
      </c>
      <c r="E997" s="1">
        <v>14</v>
      </c>
      <c r="F997" s="1">
        <v>19</v>
      </c>
      <c r="G997" s="1">
        <v>15</v>
      </c>
      <c r="H997" s="1">
        <v>14</v>
      </c>
      <c r="I997" s="1">
        <v>12</v>
      </c>
      <c r="J997" s="1">
        <v>12</v>
      </c>
      <c r="K997" s="1">
        <v>20</v>
      </c>
      <c r="L997" s="1">
        <v>12</v>
      </c>
      <c r="M997" s="1">
        <v>15</v>
      </c>
      <c r="N997" s="1">
        <v>19</v>
      </c>
      <c r="O997" s="1">
        <v>3</v>
      </c>
      <c r="P997" s="1">
        <v>16</v>
      </c>
      <c r="Q997" s="1">
        <v>11</v>
      </c>
      <c r="R997" s="1">
        <v>18</v>
      </c>
    </row>
    <row r="998" spans="1:18" ht="15" customHeight="1" thickBot="1" x14ac:dyDescent="0.3">
      <c r="A998" s="39" t="s">
        <v>38</v>
      </c>
      <c r="B998" s="17" t="s">
        <v>2065</v>
      </c>
      <c r="C998" s="17" t="s">
        <v>42</v>
      </c>
      <c r="D998" s="25">
        <f t="shared" si="15"/>
        <v>13.714285714285714</v>
      </c>
      <c r="E998" s="1">
        <v>13</v>
      </c>
      <c r="F998" s="1">
        <v>16</v>
      </c>
      <c r="G998" s="1">
        <v>11</v>
      </c>
      <c r="H998" s="1">
        <v>16</v>
      </c>
      <c r="I998" s="1">
        <v>15</v>
      </c>
      <c r="J998" s="1">
        <v>16</v>
      </c>
      <c r="K998" s="1">
        <v>15</v>
      </c>
      <c r="L998" s="1">
        <v>16</v>
      </c>
      <c r="M998" s="1">
        <v>7</v>
      </c>
      <c r="N998" s="1">
        <v>15</v>
      </c>
      <c r="O998" s="1">
        <v>10</v>
      </c>
      <c r="P998" s="1">
        <v>12</v>
      </c>
      <c r="Q998" s="1">
        <v>16</v>
      </c>
      <c r="R998" s="1">
        <v>14</v>
      </c>
    </row>
    <row r="999" spans="1:18" ht="15" customHeight="1" thickBot="1" x14ac:dyDescent="0.3">
      <c r="A999" s="39" t="s">
        <v>38</v>
      </c>
      <c r="B999" s="17" t="s">
        <v>2066</v>
      </c>
      <c r="C999" s="17" t="s">
        <v>238</v>
      </c>
      <c r="D999" s="25">
        <f t="shared" si="15"/>
        <v>13.142857142857142</v>
      </c>
      <c r="E999" s="1">
        <v>14</v>
      </c>
      <c r="F999" s="1">
        <v>15</v>
      </c>
      <c r="G999" s="1">
        <v>14</v>
      </c>
      <c r="H999" s="1">
        <v>14</v>
      </c>
      <c r="I999" s="1">
        <v>13</v>
      </c>
      <c r="J999" s="1">
        <v>13</v>
      </c>
      <c r="K999" s="1">
        <v>16</v>
      </c>
      <c r="L999" s="1">
        <v>16</v>
      </c>
      <c r="M999" s="1">
        <v>12</v>
      </c>
      <c r="N999" s="1">
        <v>14</v>
      </c>
      <c r="O999" s="1">
        <v>5</v>
      </c>
      <c r="P999" s="1">
        <v>13</v>
      </c>
      <c r="Q999" s="1">
        <v>13</v>
      </c>
      <c r="R999" s="1">
        <v>12</v>
      </c>
    </row>
    <row r="1000" spans="1:18" ht="15" customHeight="1" thickBot="1" x14ac:dyDescent="0.3">
      <c r="A1000" s="39" t="s">
        <v>38</v>
      </c>
      <c r="B1000" s="17" t="s">
        <v>2067</v>
      </c>
      <c r="C1000" s="17" t="s">
        <v>96</v>
      </c>
      <c r="D1000" s="25">
        <f t="shared" si="15"/>
        <v>12.571428571428571</v>
      </c>
      <c r="E1000" s="1">
        <v>13</v>
      </c>
      <c r="F1000" s="1">
        <v>14</v>
      </c>
      <c r="G1000" s="1">
        <v>12</v>
      </c>
      <c r="H1000" s="1">
        <v>15</v>
      </c>
      <c r="I1000" s="1">
        <v>10</v>
      </c>
      <c r="J1000" s="1">
        <v>13</v>
      </c>
      <c r="K1000" s="1">
        <v>13</v>
      </c>
      <c r="L1000" s="1">
        <v>17</v>
      </c>
      <c r="M1000" s="1">
        <v>8</v>
      </c>
      <c r="N1000" s="1">
        <v>15</v>
      </c>
      <c r="O1000" s="1">
        <v>7</v>
      </c>
      <c r="P1000" s="1">
        <v>13</v>
      </c>
      <c r="Q1000" s="1">
        <v>14</v>
      </c>
      <c r="R1000" s="1">
        <v>12</v>
      </c>
    </row>
    <row r="1001" spans="1:18" ht="15" customHeight="1" thickBot="1" x14ac:dyDescent="0.3">
      <c r="A1001" s="39" t="s">
        <v>38</v>
      </c>
      <c r="B1001" s="17" t="s">
        <v>2069</v>
      </c>
      <c r="C1001" s="17" t="s">
        <v>12</v>
      </c>
      <c r="D1001" s="25">
        <f t="shared" si="15"/>
        <v>12.214285714285714</v>
      </c>
      <c r="E1001" s="1">
        <v>6</v>
      </c>
      <c r="F1001" s="1">
        <v>13</v>
      </c>
      <c r="G1001" s="1">
        <v>14</v>
      </c>
      <c r="H1001" s="1">
        <v>12</v>
      </c>
      <c r="I1001" s="1">
        <v>12</v>
      </c>
      <c r="J1001" s="1">
        <v>15</v>
      </c>
      <c r="K1001" s="1">
        <v>18</v>
      </c>
      <c r="L1001" s="1">
        <v>3</v>
      </c>
      <c r="M1001" s="1">
        <v>12</v>
      </c>
      <c r="N1001" s="1">
        <v>7</v>
      </c>
      <c r="O1001" s="1">
        <v>14</v>
      </c>
      <c r="P1001" s="1">
        <v>15</v>
      </c>
      <c r="Q1001" s="1">
        <v>14</v>
      </c>
      <c r="R1001" s="1">
        <v>16</v>
      </c>
    </row>
    <row r="1002" spans="1:18" ht="15" customHeight="1" thickBot="1" x14ac:dyDescent="0.3">
      <c r="A1002" s="39" t="s">
        <v>38</v>
      </c>
      <c r="B1002" s="17" t="s">
        <v>2070</v>
      </c>
      <c r="C1002" s="17" t="s">
        <v>12</v>
      </c>
      <c r="D1002" s="25">
        <f t="shared" si="15"/>
        <v>12.642857142857142</v>
      </c>
      <c r="E1002" s="1">
        <v>10</v>
      </c>
      <c r="F1002" s="1">
        <v>14</v>
      </c>
      <c r="G1002" s="1">
        <v>15</v>
      </c>
      <c r="H1002" s="1">
        <v>15</v>
      </c>
      <c r="I1002" s="1">
        <v>15</v>
      </c>
      <c r="J1002" s="1">
        <v>14</v>
      </c>
      <c r="K1002" s="1">
        <v>16</v>
      </c>
      <c r="L1002" s="1">
        <v>9</v>
      </c>
      <c r="M1002" s="1">
        <v>13</v>
      </c>
      <c r="N1002" s="1">
        <v>8</v>
      </c>
      <c r="O1002" s="1">
        <v>14</v>
      </c>
      <c r="P1002" s="1">
        <v>12</v>
      </c>
      <c r="Q1002" s="1">
        <v>11</v>
      </c>
      <c r="R1002" s="1">
        <v>11</v>
      </c>
    </row>
    <row r="1003" spans="1:18" ht="15" customHeight="1" thickBot="1" x14ac:dyDescent="0.3">
      <c r="A1003" s="39" t="s">
        <v>38</v>
      </c>
      <c r="B1003" s="17" t="s">
        <v>2072</v>
      </c>
      <c r="C1003" s="17" t="s">
        <v>37</v>
      </c>
      <c r="D1003" s="25">
        <f t="shared" si="15"/>
        <v>15.571428571428571</v>
      </c>
      <c r="E1003" s="1">
        <v>20</v>
      </c>
      <c r="F1003" s="1">
        <v>14</v>
      </c>
      <c r="G1003" s="1">
        <v>17</v>
      </c>
      <c r="H1003" s="1">
        <v>14</v>
      </c>
      <c r="I1003" s="1">
        <v>11</v>
      </c>
      <c r="J1003" s="1">
        <v>14</v>
      </c>
      <c r="K1003" s="1">
        <v>19</v>
      </c>
      <c r="L1003" s="1">
        <v>14</v>
      </c>
      <c r="M1003" s="1">
        <v>15</v>
      </c>
      <c r="N1003" s="1">
        <v>16</v>
      </c>
      <c r="O1003" s="1">
        <v>13</v>
      </c>
      <c r="P1003" s="1">
        <v>17</v>
      </c>
      <c r="Q1003" s="1">
        <v>16</v>
      </c>
      <c r="R1003" s="1">
        <v>18</v>
      </c>
    </row>
    <row r="1004" spans="1:18" ht="15" customHeight="1" thickBot="1" x14ac:dyDescent="0.3">
      <c r="A1004" s="39" t="s">
        <v>38</v>
      </c>
      <c r="B1004" s="17" t="s">
        <v>2074</v>
      </c>
      <c r="C1004" s="17" t="s">
        <v>763</v>
      </c>
      <c r="D1004" s="25">
        <f t="shared" si="15"/>
        <v>14.142857142857142</v>
      </c>
      <c r="E1004" s="1">
        <v>14</v>
      </c>
      <c r="F1004" s="1">
        <v>14</v>
      </c>
      <c r="G1004" s="1">
        <v>14</v>
      </c>
      <c r="H1004" s="1">
        <v>15</v>
      </c>
      <c r="I1004" s="1">
        <v>13</v>
      </c>
      <c r="J1004" s="1">
        <v>14</v>
      </c>
      <c r="K1004" s="1">
        <v>17</v>
      </c>
      <c r="L1004" s="1">
        <v>15</v>
      </c>
      <c r="M1004" s="1">
        <v>8</v>
      </c>
      <c r="N1004" s="1">
        <v>18</v>
      </c>
      <c r="O1004" s="1">
        <v>9</v>
      </c>
      <c r="P1004" s="1">
        <v>16</v>
      </c>
      <c r="Q1004" s="1">
        <v>14</v>
      </c>
      <c r="R1004" s="1">
        <v>17</v>
      </c>
    </row>
    <row r="1005" spans="1:18" ht="15" customHeight="1" thickBot="1" x14ac:dyDescent="0.3">
      <c r="A1005" s="39" t="s">
        <v>38</v>
      </c>
      <c r="B1005" s="17" t="s">
        <v>2075</v>
      </c>
      <c r="C1005" s="17" t="s">
        <v>1530</v>
      </c>
      <c r="D1005" s="25">
        <f t="shared" si="15"/>
        <v>14.928571428571429</v>
      </c>
      <c r="E1005" s="1">
        <v>12</v>
      </c>
      <c r="F1005" s="1">
        <v>15</v>
      </c>
      <c r="G1005" s="1">
        <v>17</v>
      </c>
      <c r="H1005" s="1">
        <v>16</v>
      </c>
      <c r="I1005" s="1">
        <v>16</v>
      </c>
      <c r="J1005" s="1">
        <v>15</v>
      </c>
      <c r="K1005" s="1">
        <v>16</v>
      </c>
      <c r="L1005" s="1">
        <v>15</v>
      </c>
      <c r="M1005" s="1">
        <v>13</v>
      </c>
      <c r="N1005" s="1">
        <v>15</v>
      </c>
      <c r="O1005" s="1">
        <v>14</v>
      </c>
      <c r="P1005" s="1">
        <v>17</v>
      </c>
      <c r="Q1005" s="1">
        <v>12</v>
      </c>
      <c r="R1005" s="1">
        <v>16</v>
      </c>
    </row>
    <row r="1006" spans="1:18" ht="15" customHeight="1" thickBot="1" x14ac:dyDescent="0.3">
      <c r="A1006" s="39" t="s">
        <v>38</v>
      </c>
      <c r="B1006" s="17" t="s">
        <v>2077</v>
      </c>
      <c r="C1006" s="17" t="s">
        <v>139</v>
      </c>
      <c r="D1006" s="25">
        <f t="shared" si="15"/>
        <v>13.142857142857142</v>
      </c>
      <c r="E1006" s="1">
        <v>14</v>
      </c>
      <c r="F1006" s="1">
        <v>14</v>
      </c>
      <c r="G1006" s="1">
        <v>14</v>
      </c>
      <c r="H1006" s="1">
        <v>13</v>
      </c>
      <c r="I1006" s="1">
        <v>12</v>
      </c>
      <c r="J1006" s="1">
        <v>14</v>
      </c>
      <c r="K1006" s="1">
        <v>15</v>
      </c>
      <c r="L1006" s="1">
        <v>15</v>
      </c>
      <c r="M1006" s="1">
        <v>8</v>
      </c>
      <c r="N1006" s="1">
        <v>16</v>
      </c>
      <c r="O1006" s="1">
        <v>8</v>
      </c>
      <c r="P1006" s="1">
        <v>12</v>
      </c>
      <c r="Q1006" s="1">
        <v>14</v>
      </c>
      <c r="R1006" s="1">
        <v>15</v>
      </c>
    </row>
    <row r="1007" spans="1:18" ht="15" customHeight="1" thickBot="1" x14ac:dyDescent="0.3">
      <c r="A1007" s="39" t="s">
        <v>38</v>
      </c>
      <c r="B1007" s="17" t="s">
        <v>2078</v>
      </c>
      <c r="C1007" s="17" t="s">
        <v>870</v>
      </c>
      <c r="D1007" s="25">
        <f t="shared" si="15"/>
        <v>13.428571428571429</v>
      </c>
      <c r="E1007" s="1">
        <v>16</v>
      </c>
      <c r="F1007" s="1">
        <v>13</v>
      </c>
      <c r="G1007" s="1">
        <v>16</v>
      </c>
      <c r="H1007" s="1">
        <v>15</v>
      </c>
      <c r="I1007" s="1">
        <v>10</v>
      </c>
      <c r="J1007" s="1">
        <v>14</v>
      </c>
      <c r="K1007" s="1">
        <v>17</v>
      </c>
      <c r="L1007" s="1">
        <v>15</v>
      </c>
      <c r="M1007" s="1">
        <v>8</v>
      </c>
      <c r="N1007" s="1">
        <v>16</v>
      </c>
      <c r="O1007" s="1">
        <v>7</v>
      </c>
      <c r="P1007" s="1">
        <v>13</v>
      </c>
      <c r="Q1007" s="1">
        <v>14</v>
      </c>
      <c r="R1007" s="1">
        <v>14</v>
      </c>
    </row>
    <row r="1008" spans="1:18" ht="15" customHeight="1" thickBot="1" x14ac:dyDescent="0.3">
      <c r="A1008" s="39" t="s">
        <v>38</v>
      </c>
      <c r="B1008" s="17" t="s">
        <v>2079</v>
      </c>
      <c r="C1008" s="17" t="s">
        <v>93</v>
      </c>
      <c r="D1008" s="25">
        <f t="shared" si="15"/>
        <v>13.571428571428571</v>
      </c>
      <c r="E1008" s="1">
        <v>13</v>
      </c>
      <c r="F1008" s="1">
        <v>17</v>
      </c>
      <c r="G1008" s="1">
        <v>14</v>
      </c>
      <c r="H1008" s="1">
        <v>14</v>
      </c>
      <c r="I1008" s="1">
        <v>16</v>
      </c>
      <c r="J1008" s="1">
        <v>15</v>
      </c>
      <c r="K1008" s="1">
        <v>15</v>
      </c>
      <c r="L1008" s="1">
        <v>8</v>
      </c>
      <c r="M1008" s="1">
        <v>10</v>
      </c>
      <c r="N1008" s="1">
        <v>8</v>
      </c>
      <c r="O1008" s="1">
        <v>16</v>
      </c>
      <c r="P1008" s="1">
        <v>15</v>
      </c>
      <c r="Q1008" s="1">
        <v>13</v>
      </c>
      <c r="R1008" s="1">
        <v>16</v>
      </c>
    </row>
    <row r="1009" spans="1:18" ht="15" customHeight="1" thickBot="1" x14ac:dyDescent="0.3">
      <c r="A1009" s="39" t="s">
        <v>38</v>
      </c>
      <c r="B1009" s="17" t="s">
        <v>2080</v>
      </c>
      <c r="C1009" s="17" t="s">
        <v>763</v>
      </c>
      <c r="D1009" s="25">
        <f t="shared" si="15"/>
        <v>13.071428571428571</v>
      </c>
      <c r="E1009" s="1">
        <v>16</v>
      </c>
      <c r="F1009" s="1">
        <v>12</v>
      </c>
      <c r="G1009" s="1">
        <v>13</v>
      </c>
      <c r="H1009" s="1">
        <v>15</v>
      </c>
      <c r="I1009" s="1">
        <v>10</v>
      </c>
      <c r="J1009" s="1">
        <v>12</v>
      </c>
      <c r="K1009" s="1">
        <v>18</v>
      </c>
      <c r="L1009" s="1">
        <v>16</v>
      </c>
      <c r="M1009" s="1">
        <v>12</v>
      </c>
      <c r="N1009" s="1">
        <v>15</v>
      </c>
      <c r="O1009" s="1">
        <v>6</v>
      </c>
      <c r="P1009" s="1">
        <v>11</v>
      </c>
      <c r="Q1009" s="1">
        <v>13</v>
      </c>
      <c r="R1009" s="1">
        <v>14</v>
      </c>
    </row>
    <row r="1010" spans="1:18" ht="15" customHeight="1" thickBot="1" x14ac:dyDescent="0.3">
      <c r="A1010" s="39" t="s">
        <v>38</v>
      </c>
      <c r="B1010" s="17" t="s">
        <v>2082</v>
      </c>
      <c r="C1010" s="17" t="s">
        <v>100</v>
      </c>
      <c r="D1010" s="25">
        <f t="shared" si="15"/>
        <v>13.071428571428571</v>
      </c>
      <c r="E1010" s="1">
        <v>12</v>
      </c>
      <c r="F1010" s="1">
        <v>14</v>
      </c>
      <c r="G1010" s="1">
        <v>11</v>
      </c>
      <c r="H1010" s="1">
        <v>15</v>
      </c>
      <c r="I1010" s="1">
        <v>12</v>
      </c>
      <c r="J1010" s="1">
        <v>13</v>
      </c>
      <c r="K1010" s="1">
        <v>14</v>
      </c>
      <c r="L1010" s="1">
        <v>16</v>
      </c>
      <c r="M1010" s="1">
        <v>12</v>
      </c>
      <c r="N1010" s="1">
        <v>16</v>
      </c>
      <c r="O1010" s="1">
        <v>6</v>
      </c>
      <c r="P1010" s="1">
        <v>15</v>
      </c>
      <c r="Q1010" s="1">
        <v>13</v>
      </c>
      <c r="R1010" s="1">
        <v>14</v>
      </c>
    </row>
    <row r="1011" spans="1:18" ht="15" customHeight="1" thickBot="1" x14ac:dyDescent="0.3">
      <c r="A1011" s="39" t="s">
        <v>38</v>
      </c>
      <c r="B1011" s="17" t="s">
        <v>2083</v>
      </c>
      <c r="C1011" s="17" t="s">
        <v>160</v>
      </c>
      <c r="D1011" s="25">
        <f t="shared" si="15"/>
        <v>14.571428571428571</v>
      </c>
      <c r="E1011" s="1">
        <v>19</v>
      </c>
      <c r="F1011" s="1">
        <v>15</v>
      </c>
      <c r="G1011" s="1">
        <v>13</v>
      </c>
      <c r="H1011" s="1">
        <v>15</v>
      </c>
      <c r="I1011" s="1">
        <v>17</v>
      </c>
      <c r="J1011" s="1">
        <v>13</v>
      </c>
      <c r="K1011" s="1">
        <v>18</v>
      </c>
      <c r="L1011" s="1">
        <v>8</v>
      </c>
      <c r="M1011" s="1">
        <v>16</v>
      </c>
      <c r="N1011" s="1">
        <v>10</v>
      </c>
      <c r="O1011" s="1">
        <v>15</v>
      </c>
      <c r="P1011" s="1">
        <v>18</v>
      </c>
      <c r="Q1011" s="1">
        <v>11</v>
      </c>
      <c r="R1011" s="1">
        <v>16</v>
      </c>
    </row>
    <row r="1012" spans="1:18" ht="15" customHeight="1" thickBot="1" x14ac:dyDescent="0.3">
      <c r="A1012" s="39" t="s">
        <v>38</v>
      </c>
      <c r="B1012" s="17" t="s">
        <v>2084</v>
      </c>
      <c r="C1012" s="17" t="s">
        <v>93</v>
      </c>
      <c r="D1012" s="25">
        <f t="shared" si="15"/>
        <v>13.357142857142858</v>
      </c>
      <c r="E1012" s="1">
        <v>15</v>
      </c>
      <c r="F1012" s="1">
        <v>16</v>
      </c>
      <c r="G1012" s="1">
        <v>13</v>
      </c>
      <c r="H1012" s="1">
        <v>13</v>
      </c>
      <c r="I1012" s="1">
        <v>15</v>
      </c>
      <c r="J1012" s="1">
        <v>15</v>
      </c>
      <c r="K1012" s="1">
        <v>15</v>
      </c>
      <c r="L1012" s="1">
        <v>9</v>
      </c>
      <c r="M1012" s="1">
        <v>14</v>
      </c>
      <c r="N1012" s="1">
        <v>11</v>
      </c>
      <c r="O1012" s="1">
        <v>15</v>
      </c>
      <c r="P1012" s="1">
        <v>12</v>
      </c>
      <c r="Q1012" s="1">
        <v>11</v>
      </c>
      <c r="R1012" s="1">
        <v>13</v>
      </c>
    </row>
    <row r="1013" spans="1:18" ht="15" customHeight="1" thickBot="1" x14ac:dyDescent="0.3">
      <c r="A1013" s="39" t="s">
        <v>38</v>
      </c>
      <c r="B1013" s="17" t="s">
        <v>2085</v>
      </c>
      <c r="C1013" s="17" t="s">
        <v>37</v>
      </c>
      <c r="D1013" s="25">
        <f t="shared" si="15"/>
        <v>14.071428571428571</v>
      </c>
      <c r="E1013" s="1">
        <v>14</v>
      </c>
      <c r="F1013" s="1">
        <v>16</v>
      </c>
      <c r="G1013" s="1">
        <v>13</v>
      </c>
      <c r="H1013" s="1">
        <v>12</v>
      </c>
      <c r="I1013" s="1">
        <v>14</v>
      </c>
      <c r="J1013" s="1">
        <v>15</v>
      </c>
      <c r="K1013" s="1">
        <v>16</v>
      </c>
      <c r="L1013" s="1">
        <v>13</v>
      </c>
      <c r="M1013" s="1">
        <v>13</v>
      </c>
      <c r="N1013" s="1">
        <v>13</v>
      </c>
      <c r="O1013" s="1">
        <v>14</v>
      </c>
      <c r="P1013" s="1">
        <v>15</v>
      </c>
      <c r="Q1013" s="1">
        <v>15</v>
      </c>
      <c r="R1013" s="1">
        <v>14</v>
      </c>
    </row>
    <row r="1014" spans="1:18" ht="15" customHeight="1" thickBot="1" x14ac:dyDescent="0.3">
      <c r="A1014" s="39" t="s">
        <v>38</v>
      </c>
      <c r="B1014" s="17" t="s">
        <v>2087</v>
      </c>
      <c r="C1014" s="17" t="s">
        <v>484</v>
      </c>
      <c r="D1014" s="25">
        <f t="shared" si="15"/>
        <v>13.5</v>
      </c>
      <c r="E1014" s="1">
        <v>14</v>
      </c>
      <c r="F1014" s="1">
        <v>14</v>
      </c>
      <c r="G1014" s="1">
        <v>14</v>
      </c>
      <c r="H1014" s="1">
        <v>13</v>
      </c>
      <c r="I1014" s="1">
        <v>13</v>
      </c>
      <c r="J1014" s="1">
        <v>13</v>
      </c>
      <c r="K1014" s="1">
        <v>16</v>
      </c>
      <c r="L1014" s="1">
        <v>6</v>
      </c>
      <c r="M1014" s="1">
        <v>15</v>
      </c>
      <c r="N1014" s="1">
        <v>14</v>
      </c>
      <c r="O1014" s="1">
        <v>13</v>
      </c>
      <c r="P1014" s="1">
        <v>16</v>
      </c>
      <c r="Q1014" s="1">
        <v>12</v>
      </c>
      <c r="R1014" s="1">
        <v>16</v>
      </c>
    </row>
    <row r="1015" spans="1:18" ht="15" customHeight="1" thickBot="1" x14ac:dyDescent="0.3">
      <c r="A1015" s="28" t="s">
        <v>1117</v>
      </c>
      <c r="B1015" s="17" t="s">
        <v>2088</v>
      </c>
      <c r="C1015" s="17" t="s">
        <v>12</v>
      </c>
      <c r="D1015" s="25">
        <f t="shared" si="15"/>
        <v>10.642857142857142</v>
      </c>
      <c r="E1015" s="1">
        <v>13</v>
      </c>
      <c r="F1015" s="1">
        <v>11</v>
      </c>
      <c r="G1015" s="1">
        <v>12</v>
      </c>
      <c r="H1015" s="1">
        <v>12</v>
      </c>
      <c r="I1015" s="1">
        <v>13</v>
      </c>
      <c r="J1015" s="1">
        <v>10</v>
      </c>
      <c r="K1015" s="1">
        <v>10</v>
      </c>
      <c r="L1015" s="1">
        <v>3</v>
      </c>
      <c r="M1015" s="1">
        <v>14</v>
      </c>
      <c r="N1015" s="1">
        <v>2</v>
      </c>
      <c r="O1015" s="1">
        <v>13</v>
      </c>
      <c r="P1015" s="1">
        <v>12</v>
      </c>
      <c r="Q1015" s="1">
        <v>10</v>
      </c>
      <c r="R1015" s="1">
        <v>14</v>
      </c>
    </row>
    <row r="1016" spans="1:18" ht="15" customHeight="1" thickBot="1" x14ac:dyDescent="0.3">
      <c r="A1016" s="28" t="s">
        <v>1117</v>
      </c>
      <c r="B1016" s="17" t="s">
        <v>2090</v>
      </c>
      <c r="C1016" s="17" t="s">
        <v>563</v>
      </c>
      <c r="D1016" s="25">
        <f t="shared" si="15"/>
        <v>11.857142857142858</v>
      </c>
      <c r="E1016" s="1">
        <v>10</v>
      </c>
      <c r="F1016" s="1">
        <v>11</v>
      </c>
      <c r="G1016" s="1">
        <v>13</v>
      </c>
      <c r="H1016" s="1">
        <v>12</v>
      </c>
      <c r="I1016" s="1">
        <v>13</v>
      </c>
      <c r="J1016" s="1">
        <v>12</v>
      </c>
      <c r="K1016" s="1">
        <v>14</v>
      </c>
      <c r="L1016" s="1">
        <v>11</v>
      </c>
      <c r="M1016" s="1">
        <v>10</v>
      </c>
      <c r="N1016" s="1">
        <v>11</v>
      </c>
      <c r="O1016" s="1">
        <v>11</v>
      </c>
      <c r="P1016" s="1">
        <v>14</v>
      </c>
      <c r="Q1016" s="1">
        <v>10</v>
      </c>
      <c r="R1016" s="1">
        <v>14</v>
      </c>
    </row>
    <row r="1017" spans="1:18" ht="15" customHeight="1" thickBot="1" x14ac:dyDescent="0.3">
      <c r="A1017" s="28" t="s">
        <v>1117</v>
      </c>
      <c r="B1017" s="17" t="s">
        <v>2091</v>
      </c>
      <c r="C1017" s="17" t="s">
        <v>2092</v>
      </c>
      <c r="D1017" s="25">
        <f t="shared" si="15"/>
        <v>11.071428571428571</v>
      </c>
      <c r="E1017" s="1">
        <v>12</v>
      </c>
      <c r="F1017" s="1">
        <v>12</v>
      </c>
      <c r="G1017" s="1">
        <v>10</v>
      </c>
      <c r="H1017" s="1">
        <v>11</v>
      </c>
      <c r="I1017" s="1">
        <v>10</v>
      </c>
      <c r="J1017" s="1">
        <v>10</v>
      </c>
      <c r="K1017" s="1">
        <v>12</v>
      </c>
      <c r="L1017" s="1">
        <v>9</v>
      </c>
      <c r="M1017" s="1">
        <v>12</v>
      </c>
      <c r="N1017" s="1">
        <v>9</v>
      </c>
      <c r="O1017" s="1">
        <v>13</v>
      </c>
      <c r="P1017" s="1">
        <v>12</v>
      </c>
      <c r="Q1017" s="1">
        <v>11</v>
      </c>
      <c r="R1017" s="1">
        <v>12</v>
      </c>
    </row>
    <row r="1018" spans="1:18" ht="15" customHeight="1" thickBot="1" x14ac:dyDescent="0.3">
      <c r="A1018" s="28" t="s">
        <v>1117</v>
      </c>
      <c r="B1018" s="17" t="s">
        <v>2094</v>
      </c>
      <c r="C1018" s="17" t="s">
        <v>2095</v>
      </c>
      <c r="D1018" s="25">
        <f t="shared" si="15"/>
        <v>12.357142857142858</v>
      </c>
      <c r="E1018" s="1">
        <v>6</v>
      </c>
      <c r="F1018" s="1">
        <v>11</v>
      </c>
      <c r="G1018" s="1">
        <v>12</v>
      </c>
      <c r="H1018" s="1">
        <v>12</v>
      </c>
      <c r="I1018" s="1">
        <v>13</v>
      </c>
      <c r="J1018" s="1">
        <v>12</v>
      </c>
      <c r="K1018" s="1">
        <v>16</v>
      </c>
      <c r="L1018" s="1">
        <v>13</v>
      </c>
      <c r="M1018" s="1">
        <v>10</v>
      </c>
      <c r="N1018" s="1">
        <v>14</v>
      </c>
      <c r="O1018" s="1">
        <v>13</v>
      </c>
      <c r="P1018" s="1">
        <v>14</v>
      </c>
      <c r="Q1018" s="1">
        <v>13</v>
      </c>
      <c r="R1018" s="1">
        <v>14</v>
      </c>
    </row>
    <row r="1019" spans="1:18" ht="15" customHeight="1" thickBot="1" x14ac:dyDescent="0.3">
      <c r="A1019" s="28" t="s">
        <v>1117</v>
      </c>
      <c r="B1019" s="17" t="s">
        <v>2096</v>
      </c>
      <c r="C1019" s="17" t="s">
        <v>93</v>
      </c>
      <c r="D1019" s="25">
        <f t="shared" si="15"/>
        <v>14.928571428571429</v>
      </c>
      <c r="E1019" s="1">
        <v>16</v>
      </c>
      <c r="F1019" s="1">
        <v>16</v>
      </c>
      <c r="G1019" s="1">
        <v>15</v>
      </c>
      <c r="H1019" s="1">
        <v>17</v>
      </c>
      <c r="I1019" s="1">
        <v>16</v>
      </c>
      <c r="J1019" s="1">
        <v>16</v>
      </c>
      <c r="K1019" s="1">
        <v>16</v>
      </c>
      <c r="L1019" s="1">
        <v>11</v>
      </c>
      <c r="M1019" s="1">
        <v>17</v>
      </c>
      <c r="N1019" s="1">
        <v>8</v>
      </c>
      <c r="O1019" s="1">
        <v>16</v>
      </c>
      <c r="P1019" s="1">
        <v>16</v>
      </c>
      <c r="Q1019" s="1">
        <v>14</v>
      </c>
      <c r="R1019" s="1">
        <v>15</v>
      </c>
    </row>
    <row r="1020" spans="1:18" ht="15" customHeight="1" thickBot="1" x14ac:dyDescent="0.3">
      <c r="A1020" s="28" t="s">
        <v>1117</v>
      </c>
      <c r="B1020" s="17" t="s">
        <v>2097</v>
      </c>
      <c r="C1020" s="17" t="s">
        <v>167</v>
      </c>
      <c r="D1020" s="25">
        <f t="shared" si="15"/>
        <v>13.285714285714286</v>
      </c>
      <c r="E1020" s="1">
        <v>15</v>
      </c>
      <c r="F1020" s="1">
        <v>13</v>
      </c>
      <c r="G1020" s="1">
        <v>12</v>
      </c>
      <c r="H1020" s="1">
        <v>14</v>
      </c>
      <c r="I1020" s="1">
        <v>12</v>
      </c>
      <c r="J1020" s="1">
        <v>12</v>
      </c>
      <c r="K1020" s="1">
        <v>17</v>
      </c>
      <c r="L1020" s="1">
        <v>17</v>
      </c>
      <c r="M1020" s="1">
        <v>10</v>
      </c>
      <c r="N1020" s="1">
        <v>13</v>
      </c>
      <c r="O1020" s="1">
        <v>10</v>
      </c>
      <c r="P1020" s="1">
        <v>13</v>
      </c>
      <c r="Q1020" s="1">
        <v>14</v>
      </c>
      <c r="R1020" s="1">
        <v>14</v>
      </c>
    </row>
    <row r="1021" spans="1:18" ht="15" customHeight="1" thickBot="1" x14ac:dyDescent="0.3">
      <c r="A1021" s="28" t="s">
        <v>1117</v>
      </c>
      <c r="B1021" s="17" t="s">
        <v>2098</v>
      </c>
      <c r="C1021" s="17" t="s">
        <v>1377</v>
      </c>
      <c r="D1021" s="25">
        <f t="shared" si="15"/>
        <v>11.857142857142858</v>
      </c>
      <c r="E1021" s="1">
        <v>10</v>
      </c>
      <c r="F1021" s="1">
        <v>13</v>
      </c>
      <c r="G1021" s="1">
        <v>13</v>
      </c>
      <c r="H1021" s="1">
        <v>13</v>
      </c>
      <c r="I1021" s="1">
        <v>12</v>
      </c>
      <c r="J1021" s="1">
        <v>11</v>
      </c>
      <c r="K1021" s="1">
        <v>13</v>
      </c>
      <c r="L1021" s="1">
        <v>17</v>
      </c>
      <c r="M1021" s="1">
        <v>11</v>
      </c>
      <c r="N1021" s="1">
        <v>13</v>
      </c>
      <c r="O1021" s="1">
        <v>6</v>
      </c>
      <c r="P1021" s="1">
        <v>11</v>
      </c>
      <c r="Q1021" s="1">
        <v>13</v>
      </c>
      <c r="R1021" s="1">
        <v>10</v>
      </c>
    </row>
    <row r="1022" spans="1:18" ht="15" customHeight="1" thickBot="1" x14ac:dyDescent="0.3">
      <c r="A1022" s="28" t="s">
        <v>1117</v>
      </c>
      <c r="B1022" s="17" t="s">
        <v>2099</v>
      </c>
      <c r="C1022" s="17" t="s">
        <v>64</v>
      </c>
      <c r="D1022" s="25">
        <f t="shared" si="15"/>
        <v>12.857142857142858</v>
      </c>
      <c r="E1022" s="1">
        <v>11</v>
      </c>
      <c r="F1022" s="1">
        <v>14</v>
      </c>
      <c r="G1022" s="1">
        <v>13</v>
      </c>
      <c r="H1022" s="1">
        <v>14</v>
      </c>
      <c r="I1022" s="1">
        <v>12</v>
      </c>
      <c r="J1022" s="1">
        <v>13</v>
      </c>
      <c r="K1022" s="1">
        <v>15</v>
      </c>
      <c r="L1022" s="1">
        <v>15</v>
      </c>
      <c r="M1022" s="1">
        <v>9</v>
      </c>
      <c r="N1022" s="1">
        <v>14</v>
      </c>
      <c r="O1022" s="1">
        <v>12</v>
      </c>
      <c r="P1022" s="1">
        <v>12</v>
      </c>
      <c r="Q1022" s="1">
        <v>14</v>
      </c>
      <c r="R1022" s="1">
        <v>12</v>
      </c>
    </row>
    <row r="1023" spans="1:18" ht="15" customHeight="1" thickBot="1" x14ac:dyDescent="0.3">
      <c r="A1023" s="28" t="s">
        <v>1117</v>
      </c>
      <c r="B1023" s="17" t="s">
        <v>2100</v>
      </c>
      <c r="C1023" s="17" t="s">
        <v>619</v>
      </c>
      <c r="D1023" s="25">
        <f t="shared" si="15"/>
        <v>11.571428571428571</v>
      </c>
      <c r="E1023" s="1">
        <v>8</v>
      </c>
      <c r="F1023" s="1">
        <v>14</v>
      </c>
      <c r="G1023" s="1">
        <v>11</v>
      </c>
      <c r="H1023" s="1">
        <v>15</v>
      </c>
      <c r="I1023" s="1">
        <v>11</v>
      </c>
      <c r="J1023" s="1">
        <v>13</v>
      </c>
      <c r="K1023" s="1">
        <v>12</v>
      </c>
      <c r="L1023" s="1">
        <v>14</v>
      </c>
      <c r="M1023" s="1">
        <v>6</v>
      </c>
      <c r="N1023" s="1">
        <v>15</v>
      </c>
      <c r="O1023" s="1">
        <v>5</v>
      </c>
      <c r="P1023" s="1">
        <v>13</v>
      </c>
      <c r="Q1023" s="1">
        <v>13</v>
      </c>
      <c r="R1023" s="1">
        <v>12</v>
      </c>
    </row>
    <row r="1024" spans="1:18" ht="15" customHeight="1" thickBot="1" x14ac:dyDescent="0.3">
      <c r="A1024" s="28" t="s">
        <v>1117</v>
      </c>
      <c r="B1024" s="17" t="s">
        <v>2101</v>
      </c>
      <c r="C1024" s="17" t="s">
        <v>96</v>
      </c>
      <c r="D1024" s="25">
        <f t="shared" si="15"/>
        <v>11.5</v>
      </c>
      <c r="E1024" s="1">
        <v>11</v>
      </c>
      <c r="F1024" s="1">
        <v>14</v>
      </c>
      <c r="G1024" s="1">
        <v>9</v>
      </c>
      <c r="H1024" s="1">
        <v>13</v>
      </c>
      <c r="I1024" s="1">
        <v>12</v>
      </c>
      <c r="J1024" s="1">
        <v>13</v>
      </c>
      <c r="K1024" s="1">
        <v>13</v>
      </c>
      <c r="L1024" s="1">
        <v>14</v>
      </c>
      <c r="M1024" s="1">
        <v>7</v>
      </c>
      <c r="N1024" s="1">
        <v>13</v>
      </c>
      <c r="O1024" s="1">
        <v>6</v>
      </c>
      <c r="P1024" s="1">
        <v>12</v>
      </c>
      <c r="Q1024" s="1">
        <v>13</v>
      </c>
      <c r="R1024" s="1">
        <v>11</v>
      </c>
    </row>
    <row r="1025" spans="1:18" ht="15" customHeight="1" thickBot="1" x14ac:dyDescent="0.3">
      <c r="A1025" s="28" t="s">
        <v>1117</v>
      </c>
      <c r="B1025" s="17" t="s">
        <v>2102</v>
      </c>
      <c r="C1025" s="17" t="s">
        <v>238</v>
      </c>
      <c r="D1025" s="25">
        <f t="shared" si="15"/>
        <v>11.142857142857142</v>
      </c>
      <c r="E1025" s="1">
        <v>12</v>
      </c>
      <c r="F1025" s="1">
        <v>12</v>
      </c>
      <c r="G1025" s="1">
        <v>10</v>
      </c>
      <c r="H1025" s="1">
        <v>14</v>
      </c>
      <c r="I1025" s="1">
        <v>10</v>
      </c>
      <c r="J1025" s="1">
        <v>12</v>
      </c>
      <c r="K1025" s="1">
        <v>15</v>
      </c>
      <c r="L1025" s="1">
        <v>13</v>
      </c>
      <c r="M1025" s="1">
        <v>8</v>
      </c>
      <c r="N1025" s="1">
        <v>11</v>
      </c>
      <c r="O1025" s="1">
        <v>6</v>
      </c>
      <c r="P1025" s="1">
        <v>12</v>
      </c>
      <c r="Q1025" s="1">
        <v>9</v>
      </c>
      <c r="R1025" s="1">
        <v>12</v>
      </c>
    </row>
    <row r="1026" spans="1:18" ht="15" customHeight="1" thickBot="1" x14ac:dyDescent="0.3">
      <c r="A1026" s="28" t="s">
        <v>1117</v>
      </c>
      <c r="B1026" s="17" t="s">
        <v>2103</v>
      </c>
      <c r="C1026" s="17" t="s">
        <v>93</v>
      </c>
      <c r="D1026" s="25">
        <f t="shared" ref="D1026:D1089" si="16">AVERAGE(E1026:R1026)</f>
        <v>13.214285714285714</v>
      </c>
      <c r="E1026" s="1">
        <v>12</v>
      </c>
      <c r="F1026" s="1">
        <v>14</v>
      </c>
      <c r="G1026" s="1">
        <v>16</v>
      </c>
      <c r="H1026" s="1">
        <v>13</v>
      </c>
      <c r="I1026" s="1">
        <v>13</v>
      </c>
      <c r="J1026" s="1">
        <v>13</v>
      </c>
      <c r="K1026" s="1">
        <v>16</v>
      </c>
      <c r="L1026" s="1">
        <v>10</v>
      </c>
      <c r="M1026" s="1">
        <v>14</v>
      </c>
      <c r="N1026" s="1">
        <v>11</v>
      </c>
      <c r="O1026" s="1">
        <v>13</v>
      </c>
      <c r="P1026" s="1">
        <v>14</v>
      </c>
      <c r="Q1026" s="1">
        <v>12</v>
      </c>
      <c r="R1026" s="1">
        <v>14</v>
      </c>
    </row>
    <row r="1027" spans="1:18" ht="15" customHeight="1" thickBot="1" x14ac:dyDescent="0.3">
      <c r="A1027" s="28" t="s">
        <v>1117</v>
      </c>
      <c r="B1027" s="17" t="s">
        <v>2104</v>
      </c>
      <c r="C1027" s="17" t="s">
        <v>12</v>
      </c>
      <c r="D1027" s="25">
        <f t="shared" si="16"/>
        <v>9.3571428571428577</v>
      </c>
      <c r="E1027" s="1">
        <v>11</v>
      </c>
      <c r="F1027" s="1">
        <v>8</v>
      </c>
      <c r="G1027" s="1">
        <v>11</v>
      </c>
      <c r="H1027" s="1">
        <v>9</v>
      </c>
      <c r="I1027" s="1">
        <v>9</v>
      </c>
      <c r="J1027" s="1">
        <v>11</v>
      </c>
      <c r="K1027" s="1">
        <v>10</v>
      </c>
      <c r="L1027" s="1">
        <v>12</v>
      </c>
      <c r="M1027" s="1">
        <v>7</v>
      </c>
      <c r="N1027" s="1">
        <v>1</v>
      </c>
      <c r="O1027" s="1">
        <v>13</v>
      </c>
      <c r="P1027" s="1">
        <v>11</v>
      </c>
      <c r="Q1027" s="1">
        <v>10</v>
      </c>
      <c r="R1027" s="1">
        <v>8</v>
      </c>
    </row>
    <row r="1028" spans="1:18" ht="15" customHeight="1" thickBot="1" x14ac:dyDescent="0.3">
      <c r="A1028" s="28" t="s">
        <v>1117</v>
      </c>
      <c r="B1028" s="17" t="s">
        <v>2106</v>
      </c>
      <c r="C1028" s="17" t="s">
        <v>12</v>
      </c>
      <c r="D1028" s="25">
        <f t="shared" si="16"/>
        <v>8.9285714285714288</v>
      </c>
      <c r="E1028" s="1">
        <v>7</v>
      </c>
      <c r="F1028" s="1">
        <v>10</v>
      </c>
      <c r="G1028" s="1">
        <v>15</v>
      </c>
      <c r="H1028" s="1">
        <v>7</v>
      </c>
      <c r="I1028" s="1">
        <v>10</v>
      </c>
      <c r="J1028" s="1">
        <v>13</v>
      </c>
      <c r="K1028" s="1">
        <v>17</v>
      </c>
      <c r="L1028" s="1">
        <v>3</v>
      </c>
      <c r="M1028" s="1">
        <v>13</v>
      </c>
      <c r="N1028" s="1">
        <v>3</v>
      </c>
      <c r="O1028" s="1">
        <v>9</v>
      </c>
      <c r="P1028" s="1">
        <v>6</v>
      </c>
      <c r="Q1028" s="1">
        <v>7</v>
      </c>
      <c r="R1028" s="1">
        <v>5</v>
      </c>
    </row>
    <row r="1029" spans="1:18" ht="15" customHeight="1" thickBot="1" x14ac:dyDescent="0.3">
      <c r="A1029" s="28" t="s">
        <v>1117</v>
      </c>
      <c r="B1029" s="17" t="s">
        <v>2110</v>
      </c>
      <c r="C1029" s="17" t="s">
        <v>852</v>
      </c>
      <c r="D1029" s="25">
        <f t="shared" si="16"/>
        <v>12.928571428571429</v>
      </c>
      <c r="E1029" s="1">
        <v>16</v>
      </c>
      <c r="F1029" s="1">
        <v>12</v>
      </c>
      <c r="G1029" s="1">
        <v>16</v>
      </c>
      <c r="H1029" s="1">
        <v>14</v>
      </c>
      <c r="I1029" s="1">
        <v>13</v>
      </c>
      <c r="J1029" s="1">
        <v>13</v>
      </c>
      <c r="K1029" s="1">
        <v>10</v>
      </c>
      <c r="L1029" s="1">
        <v>17</v>
      </c>
      <c r="M1029" s="1">
        <v>9</v>
      </c>
      <c r="N1029" s="1">
        <v>14</v>
      </c>
      <c r="O1029" s="1">
        <v>6</v>
      </c>
      <c r="P1029" s="1">
        <v>13</v>
      </c>
      <c r="Q1029" s="1">
        <v>14</v>
      </c>
      <c r="R1029" s="1">
        <v>14</v>
      </c>
    </row>
    <row r="1030" spans="1:18" ht="15" customHeight="1" thickBot="1" x14ac:dyDescent="0.3">
      <c r="A1030" s="28" t="s">
        <v>1117</v>
      </c>
      <c r="B1030" s="17" t="s">
        <v>2111</v>
      </c>
      <c r="C1030" s="17" t="s">
        <v>235</v>
      </c>
      <c r="D1030" s="25">
        <f t="shared" si="16"/>
        <v>12.357142857142858</v>
      </c>
      <c r="E1030" s="1">
        <v>11</v>
      </c>
      <c r="F1030" s="1">
        <v>14</v>
      </c>
      <c r="G1030" s="1">
        <v>10</v>
      </c>
      <c r="H1030" s="1">
        <v>12</v>
      </c>
      <c r="I1030" s="1">
        <v>11</v>
      </c>
      <c r="J1030" s="1">
        <v>13</v>
      </c>
      <c r="K1030" s="1">
        <v>14</v>
      </c>
      <c r="L1030" s="1">
        <v>18</v>
      </c>
      <c r="M1030" s="1">
        <v>6</v>
      </c>
      <c r="N1030" s="1">
        <v>14</v>
      </c>
      <c r="O1030" s="1">
        <v>6</v>
      </c>
      <c r="P1030" s="1">
        <v>14</v>
      </c>
      <c r="Q1030" s="1">
        <v>16</v>
      </c>
      <c r="R1030" s="1">
        <v>14</v>
      </c>
    </row>
    <row r="1031" spans="1:18" ht="15" customHeight="1" thickBot="1" x14ac:dyDescent="0.3">
      <c r="A1031" s="28" t="s">
        <v>1117</v>
      </c>
      <c r="B1031" s="17" t="s">
        <v>2112</v>
      </c>
      <c r="C1031" s="17" t="s">
        <v>1530</v>
      </c>
      <c r="D1031" s="25">
        <f t="shared" si="16"/>
        <v>13.285714285714286</v>
      </c>
      <c r="E1031" s="1">
        <v>15</v>
      </c>
      <c r="F1031" s="1">
        <v>13</v>
      </c>
      <c r="G1031" s="1">
        <v>14</v>
      </c>
      <c r="H1031" s="1">
        <v>12</v>
      </c>
      <c r="I1031" s="1">
        <v>12</v>
      </c>
      <c r="J1031" s="1">
        <v>12</v>
      </c>
      <c r="K1031" s="1">
        <v>15</v>
      </c>
      <c r="L1031" s="1">
        <v>15</v>
      </c>
      <c r="M1031" s="1">
        <v>15</v>
      </c>
      <c r="N1031" s="1">
        <v>14</v>
      </c>
      <c r="O1031" s="1">
        <v>12</v>
      </c>
      <c r="P1031" s="1">
        <v>12</v>
      </c>
      <c r="Q1031" s="1">
        <v>13</v>
      </c>
      <c r="R1031" s="1">
        <v>12</v>
      </c>
    </row>
    <row r="1032" spans="1:18" ht="15" customHeight="1" thickBot="1" x14ac:dyDescent="0.3">
      <c r="A1032" s="28" t="s">
        <v>1117</v>
      </c>
      <c r="B1032" s="17" t="s">
        <v>2113</v>
      </c>
      <c r="C1032" s="17" t="s">
        <v>2114</v>
      </c>
      <c r="D1032" s="25">
        <f t="shared" si="16"/>
        <v>11.214285714285714</v>
      </c>
      <c r="E1032" s="1">
        <v>9</v>
      </c>
      <c r="F1032" s="1">
        <v>11</v>
      </c>
      <c r="G1032" s="1">
        <v>11</v>
      </c>
      <c r="H1032" s="1">
        <v>12</v>
      </c>
      <c r="I1032" s="1">
        <v>11</v>
      </c>
      <c r="J1032" s="1">
        <v>11</v>
      </c>
      <c r="K1032" s="1">
        <v>15</v>
      </c>
      <c r="L1032" s="1">
        <v>12</v>
      </c>
      <c r="M1032" s="1">
        <v>7</v>
      </c>
      <c r="N1032" s="1">
        <v>10</v>
      </c>
      <c r="O1032" s="1">
        <v>11</v>
      </c>
      <c r="P1032" s="1">
        <v>12</v>
      </c>
      <c r="Q1032" s="1">
        <v>11</v>
      </c>
      <c r="R1032" s="1">
        <v>14</v>
      </c>
    </row>
    <row r="1033" spans="1:18" ht="15" customHeight="1" thickBot="1" x14ac:dyDescent="0.3">
      <c r="A1033" s="28" t="s">
        <v>1117</v>
      </c>
      <c r="B1033" s="17" t="s">
        <v>2115</v>
      </c>
      <c r="C1033" s="17" t="s">
        <v>870</v>
      </c>
      <c r="D1033" s="25">
        <f t="shared" si="16"/>
        <v>11</v>
      </c>
      <c r="E1033" s="1">
        <v>14</v>
      </c>
      <c r="F1033" s="1">
        <v>12</v>
      </c>
      <c r="G1033" s="1">
        <v>9</v>
      </c>
      <c r="H1033" s="1">
        <v>11</v>
      </c>
      <c r="I1033" s="1">
        <v>10</v>
      </c>
      <c r="J1033" s="1">
        <v>12</v>
      </c>
      <c r="K1033" s="1">
        <v>12</v>
      </c>
      <c r="L1033" s="1">
        <v>14</v>
      </c>
      <c r="M1033" s="1">
        <v>10</v>
      </c>
      <c r="N1033" s="1">
        <v>15</v>
      </c>
      <c r="O1033" s="1">
        <v>4</v>
      </c>
      <c r="P1033" s="1">
        <v>10</v>
      </c>
      <c r="Q1033" s="1">
        <v>11</v>
      </c>
      <c r="R1033" s="1">
        <v>10</v>
      </c>
    </row>
    <row r="1034" spans="1:18" ht="15" customHeight="1" thickBot="1" x14ac:dyDescent="0.3">
      <c r="A1034" s="28" t="s">
        <v>1117</v>
      </c>
      <c r="B1034" s="17" t="s">
        <v>2117</v>
      </c>
      <c r="C1034" s="17" t="s">
        <v>79</v>
      </c>
      <c r="D1034" s="25">
        <f t="shared" si="16"/>
        <v>11.571428571428571</v>
      </c>
      <c r="E1034" s="1">
        <v>12</v>
      </c>
      <c r="F1034" s="1">
        <v>14</v>
      </c>
      <c r="G1034" s="1">
        <v>11</v>
      </c>
      <c r="H1034" s="1">
        <v>12</v>
      </c>
      <c r="I1034" s="1">
        <v>13</v>
      </c>
      <c r="J1034" s="1">
        <v>10</v>
      </c>
      <c r="K1034" s="1">
        <v>16</v>
      </c>
      <c r="L1034" s="1">
        <v>13</v>
      </c>
      <c r="M1034" s="1">
        <v>7</v>
      </c>
      <c r="N1034" s="1">
        <v>12</v>
      </c>
      <c r="O1034" s="1">
        <v>8</v>
      </c>
      <c r="P1034" s="1">
        <v>10</v>
      </c>
      <c r="Q1034" s="1">
        <v>12</v>
      </c>
      <c r="R1034" s="1">
        <v>12</v>
      </c>
    </row>
    <row r="1035" spans="1:18" ht="15" customHeight="1" thickBot="1" x14ac:dyDescent="0.3">
      <c r="A1035" s="28" t="s">
        <v>1117</v>
      </c>
      <c r="B1035" s="17" t="s">
        <v>2118</v>
      </c>
      <c r="C1035" s="17" t="s">
        <v>192</v>
      </c>
      <c r="D1035" s="25">
        <f t="shared" si="16"/>
        <v>12.5</v>
      </c>
      <c r="E1035" s="1">
        <v>13</v>
      </c>
      <c r="F1035" s="1">
        <v>13</v>
      </c>
      <c r="G1035" s="1">
        <v>14</v>
      </c>
      <c r="H1035" s="1">
        <v>12</v>
      </c>
      <c r="I1035" s="1">
        <v>14</v>
      </c>
      <c r="J1035" s="1">
        <v>13</v>
      </c>
      <c r="K1035" s="1">
        <v>13</v>
      </c>
      <c r="L1035" s="1">
        <v>10</v>
      </c>
      <c r="M1035" s="1">
        <v>12</v>
      </c>
      <c r="N1035" s="1">
        <v>12</v>
      </c>
      <c r="O1035" s="1">
        <v>13</v>
      </c>
      <c r="P1035" s="1">
        <v>12</v>
      </c>
      <c r="Q1035" s="1">
        <v>12</v>
      </c>
      <c r="R1035" s="1">
        <v>12</v>
      </c>
    </row>
    <row r="1036" spans="1:18" ht="15" customHeight="1" thickBot="1" x14ac:dyDescent="0.3">
      <c r="A1036" s="28" t="s">
        <v>1117</v>
      </c>
      <c r="B1036" s="17" t="s">
        <v>2119</v>
      </c>
      <c r="C1036" s="17" t="s">
        <v>64</v>
      </c>
      <c r="D1036" s="25">
        <f t="shared" si="16"/>
        <v>11.857142857142858</v>
      </c>
      <c r="E1036" s="1">
        <v>10</v>
      </c>
      <c r="F1036" s="1">
        <v>12</v>
      </c>
      <c r="G1036" s="1">
        <v>11</v>
      </c>
      <c r="H1036" s="1">
        <v>12</v>
      </c>
      <c r="I1036" s="1">
        <v>9</v>
      </c>
      <c r="J1036" s="1">
        <v>13</v>
      </c>
      <c r="K1036" s="1">
        <v>13</v>
      </c>
      <c r="L1036" s="1">
        <v>14</v>
      </c>
      <c r="M1036" s="1">
        <v>9</v>
      </c>
      <c r="N1036" s="1">
        <v>13</v>
      </c>
      <c r="O1036" s="1">
        <v>13</v>
      </c>
      <c r="P1036" s="1">
        <v>10</v>
      </c>
      <c r="Q1036" s="1">
        <v>15</v>
      </c>
      <c r="R1036" s="1">
        <v>12</v>
      </c>
    </row>
    <row r="1037" spans="1:18" ht="15" customHeight="1" thickBot="1" x14ac:dyDescent="0.3">
      <c r="A1037" s="28" t="s">
        <v>1117</v>
      </c>
      <c r="B1037" s="17" t="s">
        <v>2121</v>
      </c>
      <c r="C1037" s="17" t="s">
        <v>1305</v>
      </c>
      <c r="D1037" s="25">
        <f t="shared" si="16"/>
        <v>12.357142857142858</v>
      </c>
      <c r="E1037" s="1">
        <v>11</v>
      </c>
      <c r="F1037" s="1">
        <v>13</v>
      </c>
      <c r="G1037" s="1">
        <v>12</v>
      </c>
      <c r="H1037" s="1">
        <v>14</v>
      </c>
      <c r="I1037" s="1">
        <v>10</v>
      </c>
      <c r="J1037" s="1">
        <v>12</v>
      </c>
      <c r="K1037" s="1">
        <v>13</v>
      </c>
      <c r="L1037" s="1">
        <v>11</v>
      </c>
      <c r="M1037" s="1">
        <v>10</v>
      </c>
      <c r="N1037" s="1">
        <v>13</v>
      </c>
      <c r="O1037" s="1">
        <v>13</v>
      </c>
      <c r="P1037" s="1">
        <v>13</v>
      </c>
      <c r="Q1037" s="1">
        <v>13</v>
      </c>
      <c r="R1037" s="1">
        <v>15</v>
      </c>
    </row>
    <row r="1038" spans="1:18" ht="15" customHeight="1" thickBot="1" x14ac:dyDescent="0.3">
      <c r="A1038" s="28" t="s">
        <v>1117</v>
      </c>
      <c r="B1038" s="17" t="s">
        <v>2123</v>
      </c>
      <c r="C1038" s="17" t="s">
        <v>135</v>
      </c>
      <c r="D1038" s="25">
        <f t="shared" si="16"/>
        <v>11.071428571428571</v>
      </c>
      <c r="E1038" s="1">
        <v>12</v>
      </c>
      <c r="F1038" s="1">
        <v>10</v>
      </c>
      <c r="G1038" s="1">
        <v>11</v>
      </c>
      <c r="H1038" s="1">
        <v>11</v>
      </c>
      <c r="I1038" s="1">
        <v>12</v>
      </c>
      <c r="J1038" s="1">
        <v>12</v>
      </c>
      <c r="K1038" s="1">
        <v>13</v>
      </c>
      <c r="L1038" s="1">
        <v>5</v>
      </c>
      <c r="M1038" s="1">
        <v>11</v>
      </c>
      <c r="N1038" s="1">
        <v>10</v>
      </c>
      <c r="O1038" s="1">
        <v>12</v>
      </c>
      <c r="P1038" s="1">
        <v>12</v>
      </c>
      <c r="Q1038" s="1">
        <v>12</v>
      </c>
      <c r="R1038" s="1">
        <v>12</v>
      </c>
    </row>
    <row r="1039" spans="1:18" ht="15" customHeight="1" thickBot="1" x14ac:dyDescent="0.3">
      <c r="A1039" s="28" t="s">
        <v>1117</v>
      </c>
      <c r="B1039" s="17" t="s">
        <v>2124</v>
      </c>
      <c r="C1039" s="17" t="s">
        <v>238</v>
      </c>
      <c r="D1039" s="25">
        <f t="shared" si="16"/>
        <v>11</v>
      </c>
      <c r="E1039" s="1">
        <v>12</v>
      </c>
      <c r="F1039" s="1">
        <v>12</v>
      </c>
      <c r="G1039" s="1">
        <v>11</v>
      </c>
      <c r="H1039" s="1">
        <v>12</v>
      </c>
      <c r="I1039" s="1">
        <v>8</v>
      </c>
      <c r="J1039" s="1">
        <v>11</v>
      </c>
      <c r="K1039" s="1">
        <v>14</v>
      </c>
      <c r="L1039" s="1">
        <v>15</v>
      </c>
      <c r="M1039" s="1">
        <v>6</v>
      </c>
      <c r="N1039" s="1">
        <v>12</v>
      </c>
      <c r="O1039" s="1">
        <v>5</v>
      </c>
      <c r="P1039" s="1">
        <v>11</v>
      </c>
      <c r="Q1039" s="1">
        <v>12</v>
      </c>
      <c r="R1039" s="1">
        <v>13</v>
      </c>
    </row>
    <row r="1040" spans="1:18" ht="15" customHeight="1" thickBot="1" x14ac:dyDescent="0.3">
      <c r="A1040" s="28" t="s">
        <v>1117</v>
      </c>
      <c r="B1040" s="17" t="s">
        <v>2125</v>
      </c>
      <c r="C1040" s="17" t="s">
        <v>64</v>
      </c>
      <c r="D1040" s="25">
        <f t="shared" si="16"/>
        <v>13.214285714285714</v>
      </c>
      <c r="E1040" s="1">
        <v>12</v>
      </c>
      <c r="F1040" s="1">
        <v>15</v>
      </c>
      <c r="G1040" s="1">
        <v>12</v>
      </c>
      <c r="H1040" s="1">
        <v>14</v>
      </c>
      <c r="I1040" s="1">
        <v>13</v>
      </c>
      <c r="J1040" s="1">
        <v>14</v>
      </c>
      <c r="K1040" s="1">
        <v>13</v>
      </c>
      <c r="L1040" s="1">
        <v>12</v>
      </c>
      <c r="M1040" s="1">
        <v>14</v>
      </c>
      <c r="N1040" s="1">
        <v>14</v>
      </c>
      <c r="O1040" s="1">
        <v>13</v>
      </c>
      <c r="P1040" s="1">
        <v>14</v>
      </c>
      <c r="Q1040" s="1">
        <v>12</v>
      </c>
      <c r="R1040" s="1">
        <v>13</v>
      </c>
    </row>
    <row r="1041" spans="1:18" ht="15" customHeight="1" thickBot="1" x14ac:dyDescent="0.3">
      <c r="A1041" s="37" t="s">
        <v>1122</v>
      </c>
      <c r="B1041" s="17" t="s">
        <v>2127</v>
      </c>
      <c r="C1041" s="17" t="s">
        <v>12</v>
      </c>
      <c r="D1041" s="25">
        <f t="shared" si="16"/>
        <v>10.5</v>
      </c>
      <c r="E1041" s="1">
        <v>12</v>
      </c>
      <c r="F1041" s="1">
        <v>12</v>
      </c>
      <c r="G1041" s="1">
        <v>13</v>
      </c>
      <c r="H1041" s="1">
        <v>11</v>
      </c>
      <c r="I1041" s="1">
        <v>12</v>
      </c>
      <c r="J1041" s="1">
        <v>11</v>
      </c>
      <c r="K1041" s="1">
        <v>15</v>
      </c>
      <c r="L1041" s="1">
        <v>4</v>
      </c>
      <c r="M1041" s="1">
        <v>12</v>
      </c>
      <c r="N1041" s="1">
        <v>3</v>
      </c>
      <c r="O1041" s="1">
        <v>12</v>
      </c>
      <c r="P1041" s="1">
        <v>13</v>
      </c>
      <c r="Q1041" s="1">
        <v>7</v>
      </c>
      <c r="R1041" s="1">
        <v>10</v>
      </c>
    </row>
    <row r="1042" spans="1:18" ht="15" customHeight="1" thickBot="1" x14ac:dyDescent="0.3">
      <c r="A1042" s="37" t="s">
        <v>1122</v>
      </c>
      <c r="B1042" s="17" t="s">
        <v>2129</v>
      </c>
      <c r="C1042" s="17" t="s">
        <v>2130</v>
      </c>
      <c r="D1042" s="25">
        <f t="shared" si="16"/>
        <v>11.428571428571429</v>
      </c>
      <c r="E1042" s="1">
        <v>14</v>
      </c>
      <c r="F1042" s="1">
        <v>12</v>
      </c>
      <c r="G1042" s="1">
        <v>14</v>
      </c>
      <c r="H1042" s="1">
        <v>10</v>
      </c>
      <c r="I1042" s="1">
        <v>11</v>
      </c>
      <c r="J1042" s="1">
        <v>12</v>
      </c>
      <c r="K1042" s="1">
        <v>13</v>
      </c>
      <c r="L1042" s="1">
        <v>8</v>
      </c>
      <c r="M1042" s="1">
        <v>14</v>
      </c>
      <c r="N1042" s="1">
        <v>8</v>
      </c>
      <c r="O1042" s="1">
        <v>12</v>
      </c>
      <c r="P1042" s="1">
        <v>12</v>
      </c>
      <c r="Q1042" s="1">
        <v>8</v>
      </c>
      <c r="R1042" s="1">
        <v>12</v>
      </c>
    </row>
    <row r="1043" spans="1:18" ht="15" customHeight="1" thickBot="1" x14ac:dyDescent="0.3">
      <c r="A1043" s="37" t="s">
        <v>1122</v>
      </c>
      <c r="B1043" s="17" t="s">
        <v>2133</v>
      </c>
      <c r="C1043" s="17" t="s">
        <v>845</v>
      </c>
      <c r="D1043" s="25">
        <f t="shared" si="16"/>
        <v>10.071428571428571</v>
      </c>
      <c r="E1043" s="1">
        <v>12</v>
      </c>
      <c r="F1043" s="1">
        <v>9</v>
      </c>
      <c r="G1043" s="1">
        <v>10</v>
      </c>
      <c r="H1043" s="1">
        <v>8</v>
      </c>
      <c r="I1043" s="1">
        <v>13</v>
      </c>
      <c r="J1043" s="1">
        <v>14</v>
      </c>
      <c r="K1043" s="1">
        <v>19</v>
      </c>
      <c r="L1043" s="1">
        <v>5</v>
      </c>
      <c r="M1043" s="1">
        <v>14</v>
      </c>
      <c r="N1043" s="1">
        <v>4</v>
      </c>
      <c r="O1043" s="1">
        <v>10</v>
      </c>
      <c r="P1043" s="1">
        <v>9</v>
      </c>
      <c r="Q1043" s="1">
        <v>5</v>
      </c>
      <c r="R1043" s="1">
        <v>9</v>
      </c>
    </row>
    <row r="1044" spans="1:18" ht="15" customHeight="1" thickBot="1" x14ac:dyDescent="0.3">
      <c r="A1044" s="37" t="s">
        <v>1122</v>
      </c>
      <c r="B1044" s="17" t="s">
        <v>2135</v>
      </c>
      <c r="C1044" s="17" t="s">
        <v>93</v>
      </c>
      <c r="D1044" s="25">
        <f t="shared" si="16"/>
        <v>11.357142857142858</v>
      </c>
      <c r="E1044" s="1">
        <v>13</v>
      </c>
      <c r="F1044" s="1">
        <v>12</v>
      </c>
      <c r="G1044" s="1">
        <v>14</v>
      </c>
      <c r="H1044" s="1">
        <v>11</v>
      </c>
      <c r="I1044" s="1">
        <v>12</v>
      </c>
      <c r="J1044" s="1">
        <v>13</v>
      </c>
      <c r="K1044" s="1">
        <v>12</v>
      </c>
      <c r="L1044" s="1">
        <v>8</v>
      </c>
      <c r="M1044" s="1">
        <v>10</v>
      </c>
      <c r="N1044" s="1">
        <v>6</v>
      </c>
      <c r="O1044" s="1">
        <v>13</v>
      </c>
      <c r="P1044" s="1">
        <v>14</v>
      </c>
      <c r="Q1044" s="1">
        <v>9</v>
      </c>
      <c r="R1044" s="1">
        <v>12</v>
      </c>
    </row>
    <row r="1045" spans="1:18" ht="15" customHeight="1" thickBot="1" x14ac:dyDescent="0.3">
      <c r="A1045" s="37" t="s">
        <v>1122</v>
      </c>
      <c r="B1045" s="17" t="s">
        <v>2137</v>
      </c>
      <c r="C1045" s="17" t="s">
        <v>93</v>
      </c>
      <c r="D1045" s="25">
        <f t="shared" si="16"/>
        <v>9.7142857142857135</v>
      </c>
      <c r="E1045" s="1">
        <v>12</v>
      </c>
      <c r="F1045" s="1">
        <v>13</v>
      </c>
      <c r="G1045" s="1">
        <v>10</v>
      </c>
      <c r="H1045" s="1">
        <v>9</v>
      </c>
      <c r="I1045" s="1">
        <v>9</v>
      </c>
      <c r="J1045" s="1">
        <v>15</v>
      </c>
      <c r="K1045" s="1">
        <v>17</v>
      </c>
      <c r="L1045" s="1">
        <v>5</v>
      </c>
      <c r="M1045" s="1">
        <v>1</v>
      </c>
      <c r="N1045" s="1">
        <v>7</v>
      </c>
      <c r="O1045" s="1">
        <v>14</v>
      </c>
      <c r="P1045" s="1">
        <v>9</v>
      </c>
      <c r="Q1045" s="1">
        <v>6</v>
      </c>
      <c r="R1045" s="1">
        <v>9</v>
      </c>
    </row>
    <row r="1046" spans="1:18" ht="15" customHeight="1" thickBot="1" x14ac:dyDescent="0.3">
      <c r="A1046" s="37" t="s">
        <v>1122</v>
      </c>
      <c r="B1046" s="17" t="s">
        <v>2138</v>
      </c>
      <c r="C1046" s="17" t="s">
        <v>147</v>
      </c>
      <c r="D1046" s="25">
        <f t="shared" si="16"/>
        <v>10.642857142857142</v>
      </c>
      <c r="E1046" s="1">
        <v>8</v>
      </c>
      <c r="F1046" s="1">
        <v>9</v>
      </c>
      <c r="G1046" s="1">
        <v>5</v>
      </c>
      <c r="H1046" s="1">
        <v>12</v>
      </c>
      <c r="I1046" s="1">
        <v>7</v>
      </c>
      <c r="J1046" s="1">
        <v>13</v>
      </c>
      <c r="K1046" s="1">
        <v>15</v>
      </c>
      <c r="L1046" s="1">
        <v>15</v>
      </c>
      <c r="M1046" s="1">
        <v>10</v>
      </c>
      <c r="N1046" s="1">
        <v>14</v>
      </c>
      <c r="O1046" s="1">
        <v>9</v>
      </c>
      <c r="P1046" s="1">
        <v>9</v>
      </c>
      <c r="Q1046" s="1">
        <v>10</v>
      </c>
      <c r="R1046" s="1">
        <v>13</v>
      </c>
    </row>
    <row r="1047" spans="1:18" ht="15" customHeight="1" thickBot="1" x14ac:dyDescent="0.3">
      <c r="A1047" s="37" t="s">
        <v>1122</v>
      </c>
      <c r="B1047" s="17" t="s">
        <v>2139</v>
      </c>
      <c r="C1047" s="17" t="s">
        <v>139</v>
      </c>
      <c r="D1047" s="25">
        <f t="shared" si="16"/>
        <v>10.642857142857142</v>
      </c>
      <c r="E1047" s="1">
        <v>7</v>
      </c>
      <c r="F1047" s="1">
        <v>12</v>
      </c>
      <c r="G1047" s="1">
        <v>10</v>
      </c>
      <c r="H1047" s="1">
        <v>11</v>
      </c>
      <c r="I1047" s="1">
        <v>11</v>
      </c>
      <c r="J1047" s="1">
        <v>10</v>
      </c>
      <c r="K1047" s="1">
        <v>12</v>
      </c>
      <c r="L1047" s="1">
        <v>13</v>
      </c>
      <c r="M1047" s="1">
        <v>5</v>
      </c>
      <c r="N1047" s="1">
        <v>12</v>
      </c>
      <c r="O1047" s="1">
        <v>6</v>
      </c>
      <c r="P1047" s="1">
        <v>15</v>
      </c>
      <c r="Q1047" s="1">
        <v>10</v>
      </c>
      <c r="R1047" s="1">
        <v>15</v>
      </c>
    </row>
    <row r="1048" spans="1:18" ht="15" customHeight="1" thickBot="1" x14ac:dyDescent="0.3">
      <c r="A1048" s="37" t="s">
        <v>1122</v>
      </c>
      <c r="B1048" s="17" t="s">
        <v>2140</v>
      </c>
      <c r="C1048" s="17" t="s">
        <v>855</v>
      </c>
      <c r="D1048" s="25">
        <f t="shared" si="16"/>
        <v>10.142857142857142</v>
      </c>
      <c r="E1048" s="1">
        <v>12</v>
      </c>
      <c r="F1048" s="1">
        <v>11</v>
      </c>
      <c r="G1048" s="1">
        <v>7</v>
      </c>
      <c r="H1048" s="1">
        <v>9</v>
      </c>
      <c r="I1048" s="1">
        <v>7</v>
      </c>
      <c r="J1048" s="1">
        <v>13</v>
      </c>
      <c r="K1048" s="1">
        <v>17</v>
      </c>
      <c r="L1048" s="1">
        <v>8</v>
      </c>
      <c r="M1048" s="1">
        <v>6</v>
      </c>
      <c r="N1048" s="1">
        <v>10</v>
      </c>
      <c r="O1048" s="1">
        <v>7</v>
      </c>
      <c r="P1048" s="1">
        <v>8</v>
      </c>
      <c r="Q1048" s="1">
        <v>14</v>
      </c>
      <c r="R1048" s="1">
        <v>13</v>
      </c>
    </row>
    <row r="1049" spans="1:18" ht="15" customHeight="1" thickBot="1" x14ac:dyDescent="0.3">
      <c r="A1049" s="37" t="s">
        <v>1122</v>
      </c>
      <c r="B1049" s="17" t="s">
        <v>2142</v>
      </c>
      <c r="C1049" s="17" t="s">
        <v>96</v>
      </c>
      <c r="D1049" s="25">
        <f t="shared" si="16"/>
        <v>10.714285714285714</v>
      </c>
      <c r="E1049" s="1">
        <v>11</v>
      </c>
      <c r="F1049" s="1">
        <v>11</v>
      </c>
      <c r="G1049" s="1">
        <v>11</v>
      </c>
      <c r="H1049" s="1">
        <v>12</v>
      </c>
      <c r="I1049" s="1">
        <v>10</v>
      </c>
      <c r="J1049" s="1">
        <v>10</v>
      </c>
      <c r="K1049" s="1">
        <v>12</v>
      </c>
      <c r="L1049" s="1">
        <v>12</v>
      </c>
      <c r="M1049" s="1">
        <v>9</v>
      </c>
      <c r="N1049" s="1">
        <v>13</v>
      </c>
      <c r="O1049" s="1">
        <v>6</v>
      </c>
      <c r="P1049" s="1">
        <v>10</v>
      </c>
      <c r="Q1049" s="1">
        <v>11</v>
      </c>
      <c r="R1049" s="1">
        <v>12</v>
      </c>
    </row>
    <row r="1050" spans="1:18" ht="15" customHeight="1" thickBot="1" x14ac:dyDescent="0.3">
      <c r="A1050" s="37" t="s">
        <v>1122</v>
      </c>
      <c r="B1050" s="17" t="s">
        <v>2144</v>
      </c>
      <c r="C1050" s="17" t="s">
        <v>238</v>
      </c>
      <c r="D1050" s="25">
        <f t="shared" si="16"/>
        <v>9.7142857142857135</v>
      </c>
      <c r="E1050" s="1">
        <v>5</v>
      </c>
      <c r="F1050" s="1">
        <v>14</v>
      </c>
      <c r="G1050" s="1">
        <v>8</v>
      </c>
      <c r="H1050" s="1">
        <v>14</v>
      </c>
      <c r="I1050" s="1">
        <v>8</v>
      </c>
      <c r="J1050" s="1">
        <v>14</v>
      </c>
      <c r="K1050" s="1">
        <v>10</v>
      </c>
      <c r="L1050" s="1">
        <v>13</v>
      </c>
      <c r="M1050" s="1">
        <v>8</v>
      </c>
      <c r="N1050" s="1">
        <v>12</v>
      </c>
      <c r="O1050" s="1">
        <v>8</v>
      </c>
      <c r="P1050" s="1">
        <v>7</v>
      </c>
      <c r="Q1050" s="1">
        <v>7</v>
      </c>
      <c r="R1050" s="1">
        <v>8</v>
      </c>
    </row>
    <row r="1051" spans="1:18" ht="15" customHeight="1" thickBot="1" x14ac:dyDescent="0.3">
      <c r="A1051" s="37" t="s">
        <v>1122</v>
      </c>
      <c r="B1051" s="17" t="s">
        <v>2147</v>
      </c>
      <c r="C1051" s="17" t="s">
        <v>238</v>
      </c>
      <c r="D1051" s="25">
        <f t="shared" si="16"/>
        <v>8.5714285714285712</v>
      </c>
      <c r="E1051" s="1">
        <v>5</v>
      </c>
      <c r="F1051" s="1">
        <v>8</v>
      </c>
      <c r="G1051" s="1">
        <v>6</v>
      </c>
      <c r="H1051" s="1">
        <v>11</v>
      </c>
      <c r="I1051" s="1">
        <v>8</v>
      </c>
      <c r="J1051" s="1">
        <v>13</v>
      </c>
      <c r="K1051" s="1">
        <v>12</v>
      </c>
      <c r="L1051" s="1">
        <v>12</v>
      </c>
      <c r="M1051" s="1">
        <v>1</v>
      </c>
      <c r="N1051" s="1">
        <v>13</v>
      </c>
      <c r="O1051" s="1">
        <v>9</v>
      </c>
      <c r="P1051" s="1">
        <v>8</v>
      </c>
      <c r="Q1051" s="1">
        <v>7</v>
      </c>
      <c r="R1051" s="1">
        <v>7</v>
      </c>
    </row>
    <row r="1052" spans="1:18" ht="15" customHeight="1" thickBot="1" x14ac:dyDescent="0.3">
      <c r="A1052" s="37" t="s">
        <v>1122</v>
      </c>
      <c r="B1052" s="17" t="s">
        <v>2149</v>
      </c>
      <c r="C1052" s="17" t="s">
        <v>855</v>
      </c>
      <c r="D1052" s="25">
        <f t="shared" si="16"/>
        <v>10.071428571428571</v>
      </c>
      <c r="E1052" s="1">
        <v>12</v>
      </c>
      <c r="F1052" s="1">
        <v>10</v>
      </c>
      <c r="G1052" s="1">
        <v>4</v>
      </c>
      <c r="H1052" s="1">
        <v>14</v>
      </c>
      <c r="I1052" s="1">
        <v>8</v>
      </c>
      <c r="J1052" s="1">
        <v>8</v>
      </c>
      <c r="K1052" s="1">
        <v>13</v>
      </c>
      <c r="L1052" s="1">
        <v>6</v>
      </c>
      <c r="M1052" s="1">
        <v>12</v>
      </c>
      <c r="N1052" s="1">
        <v>12</v>
      </c>
      <c r="O1052" s="1">
        <v>8</v>
      </c>
      <c r="P1052" s="1">
        <v>9</v>
      </c>
      <c r="Q1052" s="1">
        <v>13</v>
      </c>
      <c r="R1052" s="1">
        <v>12</v>
      </c>
    </row>
    <row r="1053" spans="1:18" ht="15" customHeight="1" thickBot="1" x14ac:dyDescent="0.3">
      <c r="A1053" s="37" t="s">
        <v>1122</v>
      </c>
      <c r="B1053" s="17" t="s">
        <v>2150</v>
      </c>
      <c r="C1053" s="17" t="s">
        <v>12</v>
      </c>
      <c r="D1053" s="25">
        <f t="shared" si="16"/>
        <v>7.9285714285714288</v>
      </c>
      <c r="E1053" s="1">
        <v>11</v>
      </c>
      <c r="F1053" s="1">
        <v>12</v>
      </c>
      <c r="G1053" s="1">
        <v>15</v>
      </c>
      <c r="H1053" s="1">
        <v>8</v>
      </c>
      <c r="I1053" s="1">
        <v>7</v>
      </c>
      <c r="J1053" s="1">
        <v>13</v>
      </c>
      <c r="K1053" s="1">
        <v>7</v>
      </c>
      <c r="L1053" s="1">
        <v>3</v>
      </c>
      <c r="M1053" s="1">
        <v>1</v>
      </c>
      <c r="N1053" s="1">
        <v>3</v>
      </c>
      <c r="O1053" s="1">
        <v>9</v>
      </c>
      <c r="P1053" s="1">
        <v>8</v>
      </c>
      <c r="Q1053" s="1">
        <v>7</v>
      </c>
      <c r="R1053" s="1">
        <v>7</v>
      </c>
    </row>
    <row r="1054" spans="1:18" ht="15" customHeight="1" thickBot="1" x14ac:dyDescent="0.3">
      <c r="A1054" s="37" t="s">
        <v>1122</v>
      </c>
      <c r="B1054" s="17" t="s">
        <v>2152</v>
      </c>
      <c r="C1054" s="17" t="s">
        <v>12</v>
      </c>
      <c r="D1054" s="25">
        <f t="shared" si="16"/>
        <v>9.1428571428571423</v>
      </c>
      <c r="E1054" s="1">
        <v>10</v>
      </c>
      <c r="F1054" s="1">
        <v>12</v>
      </c>
      <c r="G1054" s="1">
        <v>13</v>
      </c>
      <c r="H1054" s="1">
        <v>11</v>
      </c>
      <c r="I1054" s="1">
        <v>8</v>
      </c>
      <c r="J1054" s="1">
        <v>13</v>
      </c>
      <c r="K1054" s="1">
        <v>15</v>
      </c>
      <c r="L1054" s="1">
        <v>2</v>
      </c>
      <c r="M1054" s="1">
        <v>11</v>
      </c>
      <c r="N1054" s="1">
        <v>3</v>
      </c>
      <c r="O1054" s="1">
        <v>10</v>
      </c>
      <c r="P1054" s="1">
        <v>7</v>
      </c>
      <c r="Q1054" s="1">
        <v>8</v>
      </c>
      <c r="R1054" s="1">
        <v>5</v>
      </c>
    </row>
    <row r="1055" spans="1:18" ht="15" customHeight="1" thickBot="1" x14ac:dyDescent="0.3">
      <c r="A1055" s="37" t="s">
        <v>1122</v>
      </c>
      <c r="B1055" s="17" t="s">
        <v>2154</v>
      </c>
      <c r="C1055" s="17" t="s">
        <v>37</v>
      </c>
      <c r="D1055" s="25">
        <f t="shared" si="16"/>
        <v>9.7142857142857135</v>
      </c>
      <c r="E1055" s="1">
        <v>8</v>
      </c>
      <c r="F1055" s="1">
        <v>10</v>
      </c>
      <c r="G1055" s="1">
        <v>9</v>
      </c>
      <c r="H1055" s="1">
        <v>6</v>
      </c>
      <c r="I1055" s="1">
        <v>11</v>
      </c>
      <c r="J1055" s="1">
        <v>13</v>
      </c>
      <c r="K1055" s="1">
        <v>7</v>
      </c>
      <c r="L1055" s="1">
        <v>5</v>
      </c>
      <c r="M1055" s="1">
        <v>12</v>
      </c>
      <c r="N1055" s="1">
        <v>9</v>
      </c>
      <c r="O1055" s="1">
        <v>12</v>
      </c>
      <c r="P1055" s="1">
        <v>9</v>
      </c>
      <c r="Q1055" s="1">
        <v>12</v>
      </c>
      <c r="R1055" s="1">
        <v>13</v>
      </c>
    </row>
    <row r="1056" spans="1:18" ht="15" customHeight="1" thickBot="1" x14ac:dyDescent="0.3">
      <c r="A1056" s="37" t="s">
        <v>1122</v>
      </c>
      <c r="B1056" s="17" t="s">
        <v>2155</v>
      </c>
      <c r="C1056" s="17" t="s">
        <v>37</v>
      </c>
      <c r="D1056" s="25">
        <f t="shared" si="16"/>
        <v>10.571428571428571</v>
      </c>
      <c r="E1056" s="1">
        <v>13</v>
      </c>
      <c r="F1056" s="1">
        <v>14</v>
      </c>
      <c r="G1056" s="1">
        <v>10</v>
      </c>
      <c r="H1056" s="1">
        <v>9</v>
      </c>
      <c r="I1056" s="1">
        <v>10</v>
      </c>
      <c r="J1056" s="1">
        <v>13</v>
      </c>
      <c r="K1056" s="1">
        <v>16</v>
      </c>
      <c r="L1056" s="1">
        <v>8</v>
      </c>
      <c r="M1056" s="1">
        <v>2</v>
      </c>
      <c r="N1056" s="1">
        <v>14</v>
      </c>
      <c r="O1056" s="1">
        <v>9</v>
      </c>
      <c r="P1056" s="1">
        <v>13</v>
      </c>
      <c r="Q1056" s="1">
        <v>8</v>
      </c>
      <c r="R1056" s="1">
        <v>9</v>
      </c>
    </row>
    <row r="1057" spans="1:18" ht="15" customHeight="1" thickBot="1" x14ac:dyDescent="0.3">
      <c r="A1057" s="37" t="s">
        <v>1122</v>
      </c>
      <c r="B1057" s="17" t="s">
        <v>2156</v>
      </c>
      <c r="C1057" s="17" t="s">
        <v>93</v>
      </c>
      <c r="D1057" s="25">
        <f t="shared" si="16"/>
        <v>9.0714285714285712</v>
      </c>
      <c r="E1057" s="1">
        <v>11</v>
      </c>
      <c r="F1057" s="1">
        <v>12</v>
      </c>
      <c r="G1057" s="1">
        <v>9</v>
      </c>
      <c r="H1057" s="1">
        <v>8</v>
      </c>
      <c r="I1057" s="1">
        <v>9</v>
      </c>
      <c r="J1057" s="1">
        <v>14</v>
      </c>
      <c r="K1057" s="1">
        <v>18</v>
      </c>
      <c r="L1057" s="1">
        <v>5</v>
      </c>
      <c r="M1057" s="1">
        <v>4</v>
      </c>
      <c r="N1057" s="1">
        <v>7</v>
      </c>
      <c r="O1057" s="1">
        <v>11</v>
      </c>
      <c r="P1057" s="1">
        <v>7</v>
      </c>
      <c r="Q1057" s="1">
        <v>4</v>
      </c>
      <c r="R1057" s="1">
        <v>8</v>
      </c>
    </row>
    <row r="1058" spans="1:18" ht="15" customHeight="1" thickBot="1" x14ac:dyDescent="0.3">
      <c r="A1058" s="37" t="s">
        <v>1122</v>
      </c>
      <c r="B1058" s="17" t="s">
        <v>2158</v>
      </c>
      <c r="C1058" s="17" t="s">
        <v>85</v>
      </c>
      <c r="D1058" s="25">
        <f t="shared" si="16"/>
        <v>9.5</v>
      </c>
      <c r="E1058" s="1">
        <v>6</v>
      </c>
      <c r="F1058" s="1">
        <v>10</v>
      </c>
      <c r="G1058" s="1">
        <v>9</v>
      </c>
      <c r="H1058" s="1">
        <v>9</v>
      </c>
      <c r="I1058" s="1">
        <v>7</v>
      </c>
      <c r="J1058" s="1">
        <v>11</v>
      </c>
      <c r="K1058" s="1">
        <v>9</v>
      </c>
      <c r="L1058" s="1">
        <v>11</v>
      </c>
      <c r="M1058" s="1">
        <v>9</v>
      </c>
      <c r="N1058" s="1">
        <v>10</v>
      </c>
      <c r="O1058" s="1">
        <v>9</v>
      </c>
      <c r="P1058" s="1">
        <v>8</v>
      </c>
      <c r="Q1058" s="1">
        <v>13</v>
      </c>
      <c r="R1058" s="1">
        <v>12</v>
      </c>
    </row>
    <row r="1059" spans="1:18" ht="15" customHeight="1" thickBot="1" x14ac:dyDescent="0.3">
      <c r="A1059" s="37" t="s">
        <v>1122</v>
      </c>
      <c r="B1059" s="17" t="s">
        <v>2159</v>
      </c>
      <c r="C1059" s="17" t="s">
        <v>93</v>
      </c>
      <c r="D1059" s="25">
        <f t="shared" si="16"/>
        <v>9.5714285714285712</v>
      </c>
      <c r="E1059" s="1">
        <v>5</v>
      </c>
      <c r="F1059" s="1">
        <v>13</v>
      </c>
      <c r="G1059" s="1">
        <v>11</v>
      </c>
      <c r="H1059" s="1">
        <v>9</v>
      </c>
      <c r="I1059" s="1">
        <v>11</v>
      </c>
      <c r="J1059" s="1">
        <v>13</v>
      </c>
      <c r="K1059" s="1">
        <v>16</v>
      </c>
      <c r="L1059" s="1">
        <v>5</v>
      </c>
      <c r="M1059" s="1">
        <v>10</v>
      </c>
      <c r="N1059" s="1">
        <v>8</v>
      </c>
      <c r="O1059" s="1">
        <v>15</v>
      </c>
      <c r="P1059" s="1">
        <v>9</v>
      </c>
      <c r="Q1059" s="1">
        <v>2</v>
      </c>
      <c r="R1059" s="1">
        <v>7</v>
      </c>
    </row>
    <row r="1060" spans="1:18" ht="15" customHeight="1" thickBot="1" x14ac:dyDescent="0.3">
      <c r="A1060" s="37" t="s">
        <v>1122</v>
      </c>
      <c r="B1060" s="17" t="s">
        <v>2160</v>
      </c>
      <c r="C1060" s="17" t="s">
        <v>85</v>
      </c>
      <c r="D1060" s="25">
        <f t="shared" si="16"/>
        <v>8.9285714285714288</v>
      </c>
      <c r="E1060" s="1">
        <v>5</v>
      </c>
      <c r="F1060" s="1">
        <v>11</v>
      </c>
      <c r="G1060" s="1">
        <v>2</v>
      </c>
      <c r="H1060" s="1">
        <v>7</v>
      </c>
      <c r="I1060" s="1">
        <v>7</v>
      </c>
      <c r="J1060" s="1">
        <v>14</v>
      </c>
      <c r="K1060" s="1">
        <v>8</v>
      </c>
      <c r="L1060" s="1">
        <v>13</v>
      </c>
      <c r="M1060" s="1">
        <v>14</v>
      </c>
      <c r="N1060" s="1">
        <v>6</v>
      </c>
      <c r="O1060" s="1">
        <v>9</v>
      </c>
      <c r="P1060" s="1">
        <v>8</v>
      </c>
      <c r="Q1060" s="1">
        <v>9</v>
      </c>
      <c r="R1060" s="1">
        <v>12</v>
      </c>
    </row>
    <row r="1061" spans="1:18" ht="15" customHeight="1" thickBot="1" x14ac:dyDescent="0.3">
      <c r="A1061" s="37" t="s">
        <v>1122</v>
      </c>
      <c r="B1061" s="17" t="s">
        <v>2161</v>
      </c>
      <c r="C1061" s="17" t="s">
        <v>24</v>
      </c>
      <c r="D1061" s="25">
        <f t="shared" si="16"/>
        <v>8.7142857142857135</v>
      </c>
      <c r="E1061" s="1">
        <v>6</v>
      </c>
      <c r="F1061" s="1">
        <v>12</v>
      </c>
      <c r="G1061" s="1">
        <v>10</v>
      </c>
      <c r="H1061" s="1">
        <v>10</v>
      </c>
      <c r="I1061" s="1">
        <v>8</v>
      </c>
      <c r="J1061" s="1">
        <v>14</v>
      </c>
      <c r="K1061" s="1">
        <v>4</v>
      </c>
      <c r="L1061" s="1">
        <v>5</v>
      </c>
      <c r="M1061" s="1">
        <v>2</v>
      </c>
      <c r="N1061" s="1">
        <v>8</v>
      </c>
      <c r="O1061" s="1">
        <v>13</v>
      </c>
      <c r="P1061" s="1">
        <v>10</v>
      </c>
      <c r="Q1061" s="1">
        <v>10</v>
      </c>
      <c r="R1061" s="1">
        <v>10</v>
      </c>
    </row>
    <row r="1062" spans="1:18" ht="15" customHeight="1" thickBot="1" x14ac:dyDescent="0.3">
      <c r="A1062" s="37" t="s">
        <v>1122</v>
      </c>
      <c r="B1062" s="17" t="s">
        <v>2165</v>
      </c>
      <c r="C1062" s="17" t="s">
        <v>37</v>
      </c>
      <c r="D1062" s="25">
        <f t="shared" si="16"/>
        <v>10.714285714285714</v>
      </c>
      <c r="E1062" s="1">
        <v>11</v>
      </c>
      <c r="F1062" s="1">
        <v>11</v>
      </c>
      <c r="G1062" s="1">
        <v>9</v>
      </c>
      <c r="H1062" s="1">
        <v>11</v>
      </c>
      <c r="I1062" s="1">
        <v>9</v>
      </c>
      <c r="J1062" s="1">
        <v>14</v>
      </c>
      <c r="K1062" s="1">
        <v>17</v>
      </c>
      <c r="L1062" s="1">
        <v>8</v>
      </c>
      <c r="M1062" s="1">
        <v>9</v>
      </c>
      <c r="N1062" s="1">
        <v>9</v>
      </c>
      <c r="O1062" s="1">
        <v>11</v>
      </c>
      <c r="P1062" s="1">
        <v>9</v>
      </c>
      <c r="Q1062" s="1">
        <v>10</v>
      </c>
      <c r="R1062" s="1">
        <v>12</v>
      </c>
    </row>
    <row r="1063" spans="1:18" ht="15" customHeight="1" thickBot="1" x14ac:dyDescent="0.3">
      <c r="A1063" s="37" t="s">
        <v>1122</v>
      </c>
      <c r="B1063" s="17" t="s">
        <v>2167</v>
      </c>
      <c r="C1063" s="17" t="s">
        <v>2168</v>
      </c>
      <c r="D1063" s="25">
        <f t="shared" si="16"/>
        <v>9.6428571428571423</v>
      </c>
      <c r="E1063" s="1">
        <v>9</v>
      </c>
      <c r="F1063" s="1">
        <v>10</v>
      </c>
      <c r="G1063" s="1">
        <v>4</v>
      </c>
      <c r="H1063" s="1">
        <v>11</v>
      </c>
      <c r="I1063" s="1">
        <v>8</v>
      </c>
      <c r="J1063" s="1">
        <v>13</v>
      </c>
      <c r="K1063" s="1">
        <v>8</v>
      </c>
      <c r="L1063" s="1">
        <v>13</v>
      </c>
      <c r="M1063" s="1">
        <v>10</v>
      </c>
      <c r="N1063" s="1">
        <v>13</v>
      </c>
      <c r="O1063" s="1">
        <v>7</v>
      </c>
      <c r="P1063" s="1">
        <v>8</v>
      </c>
      <c r="Q1063" s="1">
        <v>9</v>
      </c>
      <c r="R1063" s="1">
        <v>12</v>
      </c>
    </row>
    <row r="1064" spans="1:18" ht="15" customHeight="1" thickBot="1" x14ac:dyDescent="0.3">
      <c r="A1064" s="37" t="s">
        <v>1122</v>
      </c>
      <c r="B1064" s="17" t="s">
        <v>2169</v>
      </c>
      <c r="C1064" s="17" t="s">
        <v>238</v>
      </c>
      <c r="D1064" s="25">
        <f t="shared" si="16"/>
        <v>8.6428571428571423</v>
      </c>
      <c r="E1064" s="1">
        <v>10</v>
      </c>
      <c r="F1064" s="1">
        <v>8</v>
      </c>
      <c r="G1064" s="1">
        <v>5</v>
      </c>
      <c r="H1064" s="1">
        <v>12</v>
      </c>
      <c r="I1064" s="1">
        <v>5</v>
      </c>
      <c r="J1064" s="1">
        <v>11</v>
      </c>
      <c r="K1064" s="1">
        <v>14</v>
      </c>
      <c r="L1064" s="1">
        <v>13</v>
      </c>
      <c r="M1064" s="1">
        <v>11</v>
      </c>
      <c r="N1064" s="1">
        <v>9</v>
      </c>
      <c r="O1064" s="1">
        <v>4</v>
      </c>
      <c r="P1064" s="1">
        <v>5</v>
      </c>
      <c r="Q1064" s="1">
        <v>7</v>
      </c>
      <c r="R1064" s="1">
        <v>7</v>
      </c>
    </row>
    <row r="1065" spans="1:18" ht="15" customHeight="1" thickBot="1" x14ac:dyDescent="0.3">
      <c r="A1065" s="37" t="s">
        <v>1122</v>
      </c>
      <c r="B1065" s="17" t="s">
        <v>2171</v>
      </c>
      <c r="C1065" s="17" t="s">
        <v>739</v>
      </c>
      <c r="D1065" s="25">
        <f t="shared" si="16"/>
        <v>10.642857142857142</v>
      </c>
      <c r="E1065" s="1">
        <v>15</v>
      </c>
      <c r="F1065" s="1">
        <v>8</v>
      </c>
      <c r="G1065" s="1">
        <v>10</v>
      </c>
      <c r="H1065" s="1">
        <v>10</v>
      </c>
      <c r="I1065" s="1">
        <v>14</v>
      </c>
      <c r="J1065" s="1">
        <v>12</v>
      </c>
      <c r="K1065" s="1">
        <v>6</v>
      </c>
      <c r="L1065" s="1">
        <v>10</v>
      </c>
      <c r="M1065" s="1">
        <v>13</v>
      </c>
      <c r="N1065" s="1">
        <v>9</v>
      </c>
      <c r="O1065" s="1">
        <v>13</v>
      </c>
      <c r="P1065" s="1">
        <v>9</v>
      </c>
      <c r="Q1065" s="1">
        <v>11</v>
      </c>
      <c r="R1065" s="1">
        <v>9</v>
      </c>
    </row>
    <row r="1066" spans="1:18" ht="15" customHeight="1" thickBot="1" x14ac:dyDescent="0.3">
      <c r="A1066" s="37" t="s">
        <v>1122</v>
      </c>
      <c r="B1066" s="17" t="s">
        <v>2172</v>
      </c>
      <c r="C1066" s="17" t="s">
        <v>93</v>
      </c>
      <c r="D1066" s="25">
        <f t="shared" si="16"/>
        <v>8.9285714285714288</v>
      </c>
      <c r="E1066" s="1">
        <v>12</v>
      </c>
      <c r="F1066" s="1">
        <v>10</v>
      </c>
      <c r="G1066" s="1">
        <v>9</v>
      </c>
      <c r="H1066" s="1">
        <v>6</v>
      </c>
      <c r="I1066" s="1">
        <v>9</v>
      </c>
      <c r="J1066" s="1">
        <v>13</v>
      </c>
      <c r="K1066" s="1">
        <v>8</v>
      </c>
      <c r="L1066" s="1">
        <v>7</v>
      </c>
      <c r="M1066" s="1">
        <v>13</v>
      </c>
      <c r="N1066" s="1">
        <v>7</v>
      </c>
      <c r="O1066" s="1">
        <v>13</v>
      </c>
      <c r="P1066" s="1">
        <v>6</v>
      </c>
      <c r="Q1066" s="1">
        <v>5</v>
      </c>
      <c r="R1066" s="1">
        <v>7</v>
      </c>
    </row>
    <row r="1067" spans="1:18" ht="15" customHeight="1" thickBot="1" x14ac:dyDescent="0.3">
      <c r="A1067" s="51" t="s">
        <v>1123</v>
      </c>
      <c r="B1067" s="17" t="s">
        <v>2174</v>
      </c>
      <c r="C1067" s="17" t="s">
        <v>12</v>
      </c>
      <c r="D1067" s="25">
        <f t="shared" si="16"/>
        <v>13</v>
      </c>
      <c r="E1067" s="1">
        <v>13</v>
      </c>
      <c r="F1067" s="1">
        <v>14</v>
      </c>
      <c r="G1067" s="1">
        <v>14</v>
      </c>
      <c r="H1067" s="1">
        <v>14</v>
      </c>
      <c r="I1067" s="1">
        <v>14</v>
      </c>
      <c r="J1067" s="1">
        <v>14</v>
      </c>
      <c r="K1067" s="1">
        <v>16</v>
      </c>
      <c r="L1067" s="1">
        <v>8</v>
      </c>
      <c r="M1067" s="1">
        <v>13</v>
      </c>
      <c r="N1067" s="1">
        <v>4</v>
      </c>
      <c r="O1067" s="1">
        <v>16</v>
      </c>
      <c r="P1067" s="1">
        <v>13</v>
      </c>
      <c r="Q1067" s="1">
        <v>15</v>
      </c>
      <c r="R1067" s="1">
        <v>14</v>
      </c>
    </row>
    <row r="1068" spans="1:18" ht="15" customHeight="1" thickBot="1" x14ac:dyDescent="0.3">
      <c r="A1068" s="51" t="s">
        <v>1123</v>
      </c>
      <c r="B1068" s="17" t="s">
        <v>2175</v>
      </c>
      <c r="C1068" s="17" t="s">
        <v>484</v>
      </c>
      <c r="D1068" s="25">
        <f t="shared" si="16"/>
        <v>12.571428571428571</v>
      </c>
      <c r="E1068" s="1">
        <v>12</v>
      </c>
      <c r="F1068" s="1">
        <v>13</v>
      </c>
      <c r="G1068" s="1">
        <v>11</v>
      </c>
      <c r="H1068" s="1">
        <v>13</v>
      </c>
      <c r="I1068" s="1">
        <v>14</v>
      </c>
      <c r="J1068" s="1">
        <v>13</v>
      </c>
      <c r="K1068" s="1">
        <v>15</v>
      </c>
      <c r="L1068" s="1">
        <v>8</v>
      </c>
      <c r="M1068" s="1">
        <v>10</v>
      </c>
      <c r="N1068" s="1">
        <v>12</v>
      </c>
      <c r="O1068" s="1">
        <v>14</v>
      </c>
      <c r="P1068" s="1">
        <v>13</v>
      </c>
      <c r="Q1068" s="1">
        <v>12</v>
      </c>
      <c r="R1068" s="1">
        <v>16</v>
      </c>
    </row>
    <row r="1069" spans="1:18" ht="15" customHeight="1" thickBot="1" x14ac:dyDescent="0.3">
      <c r="A1069" s="51" t="s">
        <v>1123</v>
      </c>
      <c r="B1069" s="17" t="s">
        <v>2176</v>
      </c>
      <c r="C1069" s="17" t="s">
        <v>192</v>
      </c>
      <c r="D1069" s="25">
        <f t="shared" si="16"/>
        <v>12.285714285714286</v>
      </c>
      <c r="E1069" s="1">
        <v>13</v>
      </c>
      <c r="F1069" s="1">
        <v>13</v>
      </c>
      <c r="G1069" s="1">
        <v>15</v>
      </c>
      <c r="H1069" s="1">
        <v>13</v>
      </c>
      <c r="I1069" s="1">
        <v>14</v>
      </c>
      <c r="J1069" s="1">
        <v>12</v>
      </c>
      <c r="K1069" s="1">
        <v>10</v>
      </c>
      <c r="L1069" s="1">
        <v>12</v>
      </c>
      <c r="M1069" s="1">
        <v>12</v>
      </c>
      <c r="N1069" s="1">
        <v>11</v>
      </c>
      <c r="O1069" s="1">
        <v>13</v>
      </c>
      <c r="P1069" s="1">
        <v>12</v>
      </c>
      <c r="Q1069" s="1">
        <v>7</v>
      </c>
      <c r="R1069" s="1">
        <v>15</v>
      </c>
    </row>
    <row r="1070" spans="1:18" ht="15" customHeight="1" thickBot="1" x14ac:dyDescent="0.3">
      <c r="A1070" s="51" t="s">
        <v>1123</v>
      </c>
      <c r="B1070" s="17" t="s">
        <v>2177</v>
      </c>
      <c r="C1070" s="17" t="s">
        <v>254</v>
      </c>
      <c r="D1070" s="25">
        <f t="shared" si="16"/>
        <v>13.071428571428571</v>
      </c>
      <c r="E1070" s="1">
        <v>13</v>
      </c>
      <c r="F1070" s="1">
        <v>15</v>
      </c>
      <c r="G1070" s="1">
        <v>16</v>
      </c>
      <c r="H1070" s="1">
        <v>16</v>
      </c>
      <c r="I1070" s="1">
        <v>15</v>
      </c>
      <c r="J1070" s="1">
        <v>13</v>
      </c>
      <c r="K1070" s="1">
        <v>14</v>
      </c>
      <c r="L1070" s="1">
        <v>9</v>
      </c>
      <c r="M1070" s="1">
        <v>10</v>
      </c>
      <c r="N1070" s="1">
        <v>9</v>
      </c>
      <c r="O1070" s="1">
        <v>13</v>
      </c>
      <c r="P1070" s="1">
        <v>14</v>
      </c>
      <c r="Q1070" s="1">
        <v>13</v>
      </c>
      <c r="R1070" s="1">
        <v>13</v>
      </c>
    </row>
    <row r="1071" spans="1:18" ht="15" customHeight="1" thickBot="1" x14ac:dyDescent="0.3">
      <c r="A1071" s="51" t="s">
        <v>1123</v>
      </c>
      <c r="B1071" s="17" t="s">
        <v>2179</v>
      </c>
      <c r="C1071" s="17" t="s">
        <v>160</v>
      </c>
      <c r="D1071" s="25">
        <f t="shared" si="16"/>
        <v>13.071428571428571</v>
      </c>
      <c r="E1071" s="1">
        <v>14</v>
      </c>
      <c r="F1071" s="1">
        <v>14</v>
      </c>
      <c r="G1071" s="1">
        <v>14</v>
      </c>
      <c r="H1071" s="1">
        <v>12</v>
      </c>
      <c r="I1071" s="1">
        <v>13</v>
      </c>
      <c r="J1071" s="1">
        <v>12</v>
      </c>
      <c r="K1071" s="1">
        <v>15</v>
      </c>
      <c r="L1071" s="1">
        <v>12</v>
      </c>
      <c r="M1071" s="1">
        <v>12</v>
      </c>
      <c r="N1071" s="1">
        <v>11</v>
      </c>
      <c r="O1071" s="1">
        <v>14</v>
      </c>
      <c r="P1071" s="1">
        <v>14</v>
      </c>
      <c r="Q1071" s="1">
        <v>13</v>
      </c>
      <c r="R1071" s="1">
        <v>13</v>
      </c>
    </row>
    <row r="1072" spans="1:18" ht="15" customHeight="1" thickBot="1" x14ac:dyDescent="0.3">
      <c r="A1072" s="51" t="s">
        <v>1123</v>
      </c>
      <c r="B1072" s="17" t="s">
        <v>2180</v>
      </c>
      <c r="C1072" s="17" t="s">
        <v>825</v>
      </c>
      <c r="D1072" s="25">
        <f t="shared" si="16"/>
        <v>12.714285714285714</v>
      </c>
      <c r="E1072" s="1">
        <v>8</v>
      </c>
      <c r="F1072" s="1">
        <v>13</v>
      </c>
      <c r="G1072" s="1">
        <v>8</v>
      </c>
      <c r="H1072" s="1">
        <v>16</v>
      </c>
      <c r="I1072" s="1">
        <v>13</v>
      </c>
      <c r="J1072" s="1">
        <v>13</v>
      </c>
      <c r="K1072" s="1">
        <v>15</v>
      </c>
      <c r="L1072" s="1">
        <v>17</v>
      </c>
      <c r="M1072" s="1">
        <v>9</v>
      </c>
      <c r="N1072" s="1">
        <v>14</v>
      </c>
      <c r="O1072" s="1">
        <v>9</v>
      </c>
      <c r="P1072" s="1">
        <v>15</v>
      </c>
      <c r="Q1072" s="1">
        <v>15</v>
      </c>
      <c r="R1072" s="1">
        <v>13</v>
      </c>
    </row>
    <row r="1073" spans="1:18" ht="15" customHeight="1" thickBot="1" x14ac:dyDescent="0.3">
      <c r="A1073" s="51" t="s">
        <v>1123</v>
      </c>
      <c r="B1073" s="17" t="s">
        <v>2181</v>
      </c>
      <c r="C1073" s="17" t="s">
        <v>139</v>
      </c>
      <c r="D1073" s="25">
        <f t="shared" si="16"/>
        <v>14.714285714285714</v>
      </c>
      <c r="E1073" s="1">
        <v>12</v>
      </c>
      <c r="F1073" s="1">
        <v>17</v>
      </c>
      <c r="G1073" s="1">
        <v>12</v>
      </c>
      <c r="H1073" s="1">
        <v>14</v>
      </c>
      <c r="I1073" s="1">
        <v>14</v>
      </c>
      <c r="J1073" s="1">
        <v>17</v>
      </c>
      <c r="K1073" s="1">
        <v>17</v>
      </c>
      <c r="L1073" s="1">
        <v>17</v>
      </c>
      <c r="M1073" s="1">
        <v>11</v>
      </c>
      <c r="N1073" s="1">
        <v>17</v>
      </c>
      <c r="O1073" s="1">
        <v>11</v>
      </c>
      <c r="P1073" s="1">
        <v>17</v>
      </c>
      <c r="Q1073" s="1">
        <v>15</v>
      </c>
      <c r="R1073" s="1">
        <v>15</v>
      </c>
    </row>
    <row r="1074" spans="1:18" ht="15" customHeight="1" thickBot="1" x14ac:dyDescent="0.3">
      <c r="A1074" s="51" t="s">
        <v>1123</v>
      </c>
      <c r="B1074" s="17" t="s">
        <v>2182</v>
      </c>
      <c r="C1074" s="17" t="s">
        <v>1773</v>
      </c>
      <c r="D1074" s="25">
        <f t="shared" si="16"/>
        <v>12.5</v>
      </c>
      <c r="E1074" s="1">
        <v>9</v>
      </c>
      <c r="F1074" s="1">
        <v>13</v>
      </c>
      <c r="G1074" s="1">
        <v>10</v>
      </c>
      <c r="H1074" s="1">
        <v>13</v>
      </c>
      <c r="I1074" s="1">
        <v>12</v>
      </c>
      <c r="J1074" s="1">
        <v>14</v>
      </c>
      <c r="K1074" s="1">
        <v>15</v>
      </c>
      <c r="L1074" s="1">
        <v>15</v>
      </c>
      <c r="M1074" s="1">
        <v>8</v>
      </c>
      <c r="N1074" s="1">
        <v>13</v>
      </c>
      <c r="O1074" s="1">
        <v>13</v>
      </c>
      <c r="P1074" s="1">
        <v>14</v>
      </c>
      <c r="Q1074" s="1">
        <v>12</v>
      </c>
      <c r="R1074" s="1">
        <v>14</v>
      </c>
    </row>
    <row r="1075" spans="1:18" ht="15" customHeight="1" thickBot="1" x14ac:dyDescent="0.3">
      <c r="A1075" s="51" t="s">
        <v>1123</v>
      </c>
      <c r="B1075" s="17" t="s">
        <v>2184</v>
      </c>
      <c r="C1075" s="17" t="s">
        <v>238</v>
      </c>
      <c r="D1075" s="25">
        <f t="shared" si="16"/>
        <v>13.428571428571429</v>
      </c>
      <c r="E1075" s="1">
        <v>15</v>
      </c>
      <c r="F1075" s="1">
        <v>16</v>
      </c>
      <c r="G1075" s="1">
        <v>11</v>
      </c>
      <c r="H1075" s="1">
        <v>15</v>
      </c>
      <c r="I1075" s="1">
        <v>14</v>
      </c>
      <c r="J1075" s="1">
        <v>13</v>
      </c>
      <c r="K1075" s="1">
        <v>15</v>
      </c>
      <c r="L1075" s="1">
        <v>14</v>
      </c>
      <c r="M1075" s="1">
        <v>12</v>
      </c>
      <c r="N1075" s="1">
        <v>19</v>
      </c>
      <c r="O1075" s="1">
        <v>6</v>
      </c>
      <c r="P1075" s="1">
        <v>12</v>
      </c>
      <c r="Q1075" s="1">
        <v>13</v>
      </c>
      <c r="R1075" s="1">
        <v>13</v>
      </c>
    </row>
    <row r="1076" spans="1:18" ht="15" customHeight="1" thickBot="1" x14ac:dyDescent="0.3">
      <c r="A1076" s="51" t="s">
        <v>1123</v>
      </c>
      <c r="B1076" s="17" t="s">
        <v>2185</v>
      </c>
      <c r="C1076" s="17" t="s">
        <v>42</v>
      </c>
      <c r="D1076" s="25">
        <f t="shared" si="16"/>
        <v>14.214285714285714</v>
      </c>
      <c r="E1076" s="1">
        <v>12</v>
      </c>
      <c r="F1076" s="1">
        <v>16</v>
      </c>
      <c r="G1076" s="1">
        <v>12</v>
      </c>
      <c r="H1076" s="1">
        <v>16</v>
      </c>
      <c r="I1076" s="1">
        <v>13</v>
      </c>
      <c r="J1076" s="1">
        <v>14</v>
      </c>
      <c r="K1076" s="1">
        <v>16</v>
      </c>
      <c r="L1076" s="1">
        <v>18</v>
      </c>
      <c r="M1076" s="1">
        <v>8</v>
      </c>
      <c r="N1076" s="1">
        <v>15</v>
      </c>
      <c r="O1076" s="1">
        <v>11</v>
      </c>
      <c r="P1076" s="1">
        <v>15</v>
      </c>
      <c r="Q1076" s="1">
        <v>17</v>
      </c>
      <c r="R1076" s="1">
        <v>16</v>
      </c>
    </row>
    <row r="1077" spans="1:18" ht="15" customHeight="1" thickBot="1" x14ac:dyDescent="0.3">
      <c r="A1077" s="51" t="s">
        <v>1123</v>
      </c>
      <c r="B1077" s="17" t="s">
        <v>2187</v>
      </c>
      <c r="C1077" s="17" t="s">
        <v>238</v>
      </c>
      <c r="D1077" s="25">
        <f t="shared" si="16"/>
        <v>14.214285714285714</v>
      </c>
      <c r="E1077" s="1">
        <v>13</v>
      </c>
      <c r="F1077" s="1">
        <v>16</v>
      </c>
      <c r="G1077" s="1">
        <v>12</v>
      </c>
      <c r="H1077" s="1">
        <v>14</v>
      </c>
      <c r="I1077" s="1">
        <v>13</v>
      </c>
      <c r="J1077" s="1">
        <v>16</v>
      </c>
      <c r="K1077" s="1">
        <v>12</v>
      </c>
      <c r="L1077" s="1">
        <v>19</v>
      </c>
      <c r="M1077" s="1">
        <v>12</v>
      </c>
      <c r="N1077" s="1">
        <v>14</v>
      </c>
      <c r="O1077" s="1">
        <v>11</v>
      </c>
      <c r="P1077" s="1">
        <v>17</v>
      </c>
      <c r="Q1077" s="1">
        <v>17</v>
      </c>
      <c r="R1077" s="1">
        <v>13</v>
      </c>
    </row>
    <row r="1078" spans="1:18" ht="15" customHeight="1" thickBot="1" x14ac:dyDescent="0.3">
      <c r="A1078" s="51" t="s">
        <v>1123</v>
      </c>
      <c r="B1078" s="17" t="s">
        <v>2189</v>
      </c>
      <c r="C1078" s="17" t="s">
        <v>24</v>
      </c>
      <c r="D1078" s="25">
        <f t="shared" si="16"/>
        <v>13.5</v>
      </c>
      <c r="E1078" s="1">
        <v>10</v>
      </c>
      <c r="F1078" s="1">
        <v>14</v>
      </c>
      <c r="G1078" s="1">
        <v>12</v>
      </c>
      <c r="H1078" s="1">
        <v>14</v>
      </c>
      <c r="I1078" s="1">
        <v>16</v>
      </c>
      <c r="J1078" s="1">
        <v>15</v>
      </c>
      <c r="K1078" s="1">
        <v>15</v>
      </c>
      <c r="L1078" s="1">
        <v>13</v>
      </c>
      <c r="M1078" s="1">
        <v>9</v>
      </c>
      <c r="N1078" s="1">
        <v>14</v>
      </c>
      <c r="O1078" s="1">
        <v>15</v>
      </c>
      <c r="P1078" s="1">
        <v>14</v>
      </c>
      <c r="Q1078" s="1">
        <v>13</v>
      </c>
      <c r="R1078" s="1">
        <v>15</v>
      </c>
    </row>
    <row r="1079" spans="1:18" ht="15" customHeight="1" thickBot="1" x14ac:dyDescent="0.3">
      <c r="A1079" s="51" t="s">
        <v>1123</v>
      </c>
      <c r="B1079" s="17" t="s">
        <v>2190</v>
      </c>
      <c r="C1079" s="17" t="s">
        <v>12</v>
      </c>
      <c r="D1079" s="25">
        <f t="shared" si="16"/>
        <v>9.5714285714285712</v>
      </c>
      <c r="E1079" s="1">
        <v>8</v>
      </c>
      <c r="F1079" s="1">
        <v>10</v>
      </c>
      <c r="G1079" s="1">
        <v>15</v>
      </c>
      <c r="H1079" s="1">
        <v>8</v>
      </c>
      <c r="I1079" s="1">
        <v>14</v>
      </c>
      <c r="J1079" s="1">
        <v>14</v>
      </c>
      <c r="K1079" s="1">
        <v>15</v>
      </c>
      <c r="L1079" s="1">
        <v>2</v>
      </c>
      <c r="M1079" s="1">
        <v>8</v>
      </c>
      <c r="N1079" s="1">
        <v>1</v>
      </c>
      <c r="O1079" s="1">
        <v>13</v>
      </c>
      <c r="P1079" s="1">
        <v>8</v>
      </c>
      <c r="Q1079" s="1">
        <v>10</v>
      </c>
      <c r="R1079" s="1">
        <v>8</v>
      </c>
    </row>
    <row r="1080" spans="1:18" ht="15" customHeight="1" thickBot="1" x14ac:dyDescent="0.3">
      <c r="A1080" s="51" t="s">
        <v>1123</v>
      </c>
      <c r="B1080" s="17" t="s">
        <v>2191</v>
      </c>
      <c r="C1080" s="17" t="s">
        <v>12</v>
      </c>
      <c r="D1080" s="25">
        <f t="shared" si="16"/>
        <v>10</v>
      </c>
      <c r="E1080" s="1">
        <v>9</v>
      </c>
      <c r="F1080" s="1">
        <v>12</v>
      </c>
      <c r="G1080" s="1">
        <v>14</v>
      </c>
      <c r="H1080" s="1">
        <v>12</v>
      </c>
      <c r="I1080" s="1">
        <v>11</v>
      </c>
      <c r="J1080" s="1">
        <v>12</v>
      </c>
      <c r="K1080" s="1">
        <v>14</v>
      </c>
      <c r="L1080" s="1">
        <v>2</v>
      </c>
      <c r="M1080" s="1">
        <v>7</v>
      </c>
      <c r="N1080" s="1">
        <v>3</v>
      </c>
      <c r="O1080" s="1">
        <v>11</v>
      </c>
      <c r="P1080" s="1">
        <v>12</v>
      </c>
      <c r="Q1080" s="1">
        <v>10</v>
      </c>
      <c r="R1080" s="1">
        <v>11</v>
      </c>
    </row>
    <row r="1081" spans="1:18" ht="15" customHeight="1" thickBot="1" x14ac:dyDescent="0.3">
      <c r="A1081" s="51" t="s">
        <v>1123</v>
      </c>
      <c r="B1081" s="17" t="s">
        <v>2192</v>
      </c>
      <c r="C1081" s="17" t="s">
        <v>96</v>
      </c>
      <c r="D1081" s="25">
        <f t="shared" si="16"/>
        <v>12</v>
      </c>
      <c r="E1081" s="1">
        <v>16</v>
      </c>
      <c r="F1081" s="1">
        <v>12</v>
      </c>
      <c r="G1081" s="1">
        <v>12</v>
      </c>
      <c r="H1081" s="1">
        <v>12</v>
      </c>
      <c r="I1081" s="1">
        <v>10</v>
      </c>
      <c r="J1081" s="1">
        <v>12</v>
      </c>
      <c r="K1081" s="1">
        <v>16</v>
      </c>
      <c r="L1081" s="1">
        <v>14</v>
      </c>
      <c r="M1081" s="1">
        <v>6</v>
      </c>
      <c r="N1081" s="1">
        <v>14</v>
      </c>
      <c r="O1081" s="1">
        <v>7</v>
      </c>
      <c r="P1081" s="1">
        <v>11</v>
      </c>
      <c r="Q1081" s="1">
        <v>11</v>
      </c>
      <c r="R1081" s="1">
        <v>15</v>
      </c>
    </row>
    <row r="1082" spans="1:18" ht="15" customHeight="1" thickBot="1" x14ac:dyDescent="0.3">
      <c r="A1082" s="51" t="s">
        <v>1123</v>
      </c>
      <c r="B1082" s="17" t="s">
        <v>2193</v>
      </c>
      <c r="C1082" s="17" t="s">
        <v>64</v>
      </c>
      <c r="D1082" s="25">
        <f t="shared" si="16"/>
        <v>13.285714285714286</v>
      </c>
      <c r="E1082" s="1">
        <v>13</v>
      </c>
      <c r="F1082" s="1">
        <v>13</v>
      </c>
      <c r="G1082" s="1">
        <v>12</v>
      </c>
      <c r="H1082" s="1">
        <v>15</v>
      </c>
      <c r="I1082" s="1">
        <v>14</v>
      </c>
      <c r="J1082" s="1">
        <v>14</v>
      </c>
      <c r="K1082" s="1">
        <v>15</v>
      </c>
      <c r="L1082" s="1">
        <v>16</v>
      </c>
      <c r="M1082" s="1">
        <v>7</v>
      </c>
      <c r="N1082" s="1">
        <v>14</v>
      </c>
      <c r="O1082" s="1">
        <v>12</v>
      </c>
      <c r="P1082" s="1">
        <v>12</v>
      </c>
      <c r="Q1082" s="1">
        <v>16</v>
      </c>
      <c r="R1082" s="1">
        <v>13</v>
      </c>
    </row>
    <row r="1083" spans="1:18" ht="15" customHeight="1" thickBot="1" x14ac:dyDescent="0.3">
      <c r="A1083" s="51" t="s">
        <v>1123</v>
      </c>
      <c r="B1083" s="17" t="s">
        <v>2194</v>
      </c>
      <c r="C1083" s="17" t="s">
        <v>100</v>
      </c>
      <c r="D1083" s="25">
        <f t="shared" si="16"/>
        <v>12.714285714285714</v>
      </c>
      <c r="E1083" s="1">
        <v>10</v>
      </c>
      <c r="F1083" s="1">
        <v>13</v>
      </c>
      <c r="G1083" s="1">
        <v>12</v>
      </c>
      <c r="H1083" s="1">
        <v>14</v>
      </c>
      <c r="I1083" s="1">
        <v>12</v>
      </c>
      <c r="J1083" s="1">
        <v>13</v>
      </c>
      <c r="K1083" s="1">
        <v>14</v>
      </c>
      <c r="L1083" s="1">
        <v>14</v>
      </c>
      <c r="M1083" s="1">
        <v>9</v>
      </c>
      <c r="N1083" s="1">
        <v>17</v>
      </c>
      <c r="O1083" s="1">
        <v>10</v>
      </c>
      <c r="P1083" s="1">
        <v>13</v>
      </c>
      <c r="Q1083" s="1">
        <v>14</v>
      </c>
      <c r="R1083" s="1">
        <v>13</v>
      </c>
    </row>
    <row r="1084" spans="1:18" ht="15" customHeight="1" thickBot="1" x14ac:dyDescent="0.3">
      <c r="A1084" s="51" t="s">
        <v>1123</v>
      </c>
      <c r="B1084" s="17" t="s">
        <v>2195</v>
      </c>
      <c r="C1084" s="17" t="s">
        <v>238</v>
      </c>
      <c r="D1084" s="25">
        <f t="shared" si="16"/>
        <v>13.357142857142858</v>
      </c>
      <c r="E1084" s="1">
        <v>11</v>
      </c>
      <c r="F1084" s="1">
        <v>16</v>
      </c>
      <c r="G1084" s="1">
        <v>14</v>
      </c>
      <c r="H1084" s="1">
        <v>13</v>
      </c>
      <c r="I1084" s="1">
        <v>16</v>
      </c>
      <c r="J1084" s="1">
        <v>13</v>
      </c>
      <c r="K1084" s="1">
        <v>15</v>
      </c>
      <c r="L1084" s="1">
        <v>15</v>
      </c>
      <c r="M1084" s="1">
        <v>11</v>
      </c>
      <c r="N1084" s="1">
        <v>16</v>
      </c>
      <c r="O1084" s="1">
        <v>8</v>
      </c>
      <c r="P1084" s="1">
        <v>12</v>
      </c>
      <c r="Q1084" s="1">
        <v>12</v>
      </c>
      <c r="R1084" s="1">
        <v>15</v>
      </c>
    </row>
    <row r="1085" spans="1:18" ht="15" customHeight="1" thickBot="1" x14ac:dyDescent="0.3">
      <c r="A1085" s="51" t="s">
        <v>1123</v>
      </c>
      <c r="B1085" s="17" t="s">
        <v>2196</v>
      </c>
      <c r="C1085" s="17" t="s">
        <v>852</v>
      </c>
      <c r="D1085" s="25">
        <f t="shared" si="16"/>
        <v>11.5</v>
      </c>
      <c r="E1085" s="1">
        <v>8</v>
      </c>
      <c r="F1085" s="1">
        <v>12</v>
      </c>
      <c r="G1085" s="1">
        <v>14</v>
      </c>
      <c r="H1085" s="1">
        <v>13</v>
      </c>
      <c r="I1085" s="1">
        <v>13</v>
      </c>
      <c r="J1085" s="1">
        <v>13</v>
      </c>
      <c r="K1085" s="1">
        <v>15</v>
      </c>
      <c r="L1085" s="1">
        <v>16</v>
      </c>
      <c r="M1085" s="1">
        <v>4</v>
      </c>
      <c r="N1085" s="1">
        <v>12</v>
      </c>
      <c r="O1085" s="1">
        <v>6</v>
      </c>
      <c r="P1085" s="1">
        <v>11</v>
      </c>
      <c r="Q1085" s="1">
        <v>13</v>
      </c>
      <c r="R1085" s="1">
        <v>11</v>
      </c>
    </row>
    <row r="1086" spans="1:18" ht="15" customHeight="1" thickBot="1" x14ac:dyDescent="0.3">
      <c r="A1086" s="51" t="s">
        <v>1123</v>
      </c>
      <c r="B1086" s="17" t="s">
        <v>2197</v>
      </c>
      <c r="C1086" s="17" t="s">
        <v>2198</v>
      </c>
      <c r="D1086" s="25">
        <f t="shared" si="16"/>
        <v>13.285714285714286</v>
      </c>
      <c r="E1086" s="1">
        <v>16</v>
      </c>
      <c r="F1086" s="1">
        <v>14</v>
      </c>
      <c r="G1086" s="1">
        <v>15</v>
      </c>
      <c r="H1086" s="1">
        <v>15</v>
      </c>
      <c r="I1086" s="1">
        <v>12</v>
      </c>
      <c r="J1086" s="1">
        <v>13</v>
      </c>
      <c r="K1086" s="1">
        <v>13</v>
      </c>
      <c r="L1086" s="1">
        <v>11</v>
      </c>
      <c r="M1086" s="1">
        <v>9</v>
      </c>
      <c r="N1086" s="1">
        <v>12</v>
      </c>
      <c r="O1086" s="1">
        <v>15</v>
      </c>
      <c r="P1086" s="1">
        <v>14</v>
      </c>
      <c r="Q1086" s="1">
        <v>14</v>
      </c>
      <c r="R1086" s="1">
        <v>13</v>
      </c>
    </row>
    <row r="1087" spans="1:18" ht="15" customHeight="1" thickBot="1" x14ac:dyDescent="0.3">
      <c r="A1087" s="51" t="s">
        <v>1123</v>
      </c>
      <c r="B1087" s="17" t="s">
        <v>2199</v>
      </c>
      <c r="C1087" s="17" t="s">
        <v>2200</v>
      </c>
      <c r="D1087" s="25">
        <f t="shared" si="16"/>
        <v>11.785714285714286</v>
      </c>
      <c r="E1087" s="1">
        <v>12</v>
      </c>
      <c r="F1087" s="1">
        <v>11</v>
      </c>
      <c r="G1087" s="1">
        <v>15</v>
      </c>
      <c r="H1087" s="1">
        <v>13</v>
      </c>
      <c r="I1087" s="1">
        <v>13</v>
      </c>
      <c r="J1087" s="1">
        <v>9</v>
      </c>
      <c r="K1087" s="1">
        <v>15</v>
      </c>
      <c r="L1087" s="1">
        <v>12</v>
      </c>
      <c r="M1087" s="1">
        <v>12</v>
      </c>
      <c r="N1087" s="1">
        <v>10</v>
      </c>
      <c r="O1087" s="1">
        <v>9</v>
      </c>
      <c r="P1087" s="1">
        <v>15</v>
      </c>
      <c r="Q1087" s="1">
        <v>8</v>
      </c>
      <c r="R1087" s="1">
        <v>11</v>
      </c>
    </row>
    <row r="1088" spans="1:18" ht="15" customHeight="1" thickBot="1" x14ac:dyDescent="0.3">
      <c r="A1088" s="51" t="s">
        <v>1123</v>
      </c>
      <c r="B1088" s="17" t="s">
        <v>2201</v>
      </c>
      <c r="C1088" s="17" t="s">
        <v>192</v>
      </c>
      <c r="D1088" s="25">
        <f t="shared" si="16"/>
        <v>12.642857142857142</v>
      </c>
      <c r="E1088" s="1">
        <v>15</v>
      </c>
      <c r="F1088" s="1">
        <v>13</v>
      </c>
      <c r="G1088" s="1">
        <v>16</v>
      </c>
      <c r="H1088" s="1">
        <v>13</v>
      </c>
      <c r="I1088" s="1">
        <v>13</v>
      </c>
      <c r="J1088" s="1">
        <v>12</v>
      </c>
      <c r="K1088" s="1">
        <v>13</v>
      </c>
      <c r="L1088" s="1">
        <v>10</v>
      </c>
      <c r="M1088" s="1">
        <v>15</v>
      </c>
      <c r="N1088" s="1">
        <v>8</v>
      </c>
      <c r="O1088" s="1">
        <v>13</v>
      </c>
      <c r="P1088" s="1">
        <v>12</v>
      </c>
      <c r="Q1088" s="1">
        <v>11</v>
      </c>
      <c r="R1088" s="1">
        <v>13</v>
      </c>
    </row>
    <row r="1089" spans="1:18" ht="15" customHeight="1" thickBot="1" x14ac:dyDescent="0.3">
      <c r="A1089" s="51" t="s">
        <v>1123</v>
      </c>
      <c r="B1089" s="17" t="s">
        <v>2202</v>
      </c>
      <c r="C1089" s="17" t="s">
        <v>470</v>
      </c>
      <c r="D1089" s="25">
        <f t="shared" si="16"/>
        <v>13.285714285714286</v>
      </c>
      <c r="E1089" s="1">
        <v>13</v>
      </c>
      <c r="F1089" s="1">
        <v>15</v>
      </c>
      <c r="G1089" s="1">
        <v>13</v>
      </c>
      <c r="H1089" s="1">
        <v>14</v>
      </c>
      <c r="I1089" s="1">
        <v>14</v>
      </c>
      <c r="J1089" s="1">
        <v>12</v>
      </c>
      <c r="K1089" s="1">
        <v>13</v>
      </c>
      <c r="L1089" s="1">
        <v>11</v>
      </c>
      <c r="M1089" s="1">
        <v>11</v>
      </c>
      <c r="N1089" s="1">
        <v>12</v>
      </c>
      <c r="O1089" s="1">
        <v>13</v>
      </c>
      <c r="P1089" s="1">
        <v>15</v>
      </c>
      <c r="Q1089" s="1">
        <v>14</v>
      </c>
      <c r="R1089" s="1">
        <v>16</v>
      </c>
    </row>
    <row r="1090" spans="1:18" ht="15" customHeight="1" thickBot="1" x14ac:dyDescent="0.3">
      <c r="A1090" s="51" t="s">
        <v>1123</v>
      </c>
      <c r="B1090" s="17" t="s">
        <v>2203</v>
      </c>
      <c r="C1090" s="17" t="s">
        <v>93</v>
      </c>
      <c r="D1090" s="25">
        <f t="shared" ref="D1090:D1153" si="17">AVERAGE(E1090:R1090)</f>
        <v>11.642857142857142</v>
      </c>
      <c r="E1090" s="1">
        <v>15</v>
      </c>
      <c r="F1090" s="1">
        <v>10</v>
      </c>
      <c r="G1090" s="1">
        <v>12</v>
      </c>
      <c r="H1090" s="1">
        <v>9</v>
      </c>
      <c r="I1090" s="1">
        <v>13</v>
      </c>
      <c r="J1090" s="1">
        <v>12</v>
      </c>
      <c r="K1090" s="1">
        <v>15</v>
      </c>
      <c r="L1090" s="1">
        <v>11</v>
      </c>
      <c r="M1090" s="1">
        <v>8</v>
      </c>
      <c r="N1090" s="1">
        <v>8</v>
      </c>
      <c r="O1090" s="1">
        <v>13</v>
      </c>
      <c r="P1090" s="1">
        <v>12</v>
      </c>
      <c r="Q1090" s="1">
        <v>12</v>
      </c>
      <c r="R1090" s="1">
        <v>13</v>
      </c>
    </row>
    <row r="1091" spans="1:18" ht="15" customHeight="1" thickBot="1" x14ac:dyDescent="0.3">
      <c r="A1091" s="51" t="s">
        <v>1123</v>
      </c>
      <c r="B1091" s="17" t="s">
        <v>2205</v>
      </c>
      <c r="C1091" s="17" t="s">
        <v>93</v>
      </c>
      <c r="D1091" s="25">
        <f t="shared" si="17"/>
        <v>13.142857142857142</v>
      </c>
      <c r="E1091" s="1">
        <v>16</v>
      </c>
      <c r="F1091" s="1">
        <v>14</v>
      </c>
      <c r="G1091" s="1">
        <v>16</v>
      </c>
      <c r="H1091" s="1">
        <v>13</v>
      </c>
      <c r="I1091" s="1">
        <v>14</v>
      </c>
      <c r="J1091" s="1">
        <v>13</v>
      </c>
      <c r="K1091" s="1">
        <v>16</v>
      </c>
      <c r="L1091" s="1">
        <v>8</v>
      </c>
      <c r="M1091" s="1">
        <v>13</v>
      </c>
      <c r="N1091" s="1">
        <v>8</v>
      </c>
      <c r="O1091" s="1">
        <v>14</v>
      </c>
      <c r="P1091" s="1">
        <v>13</v>
      </c>
      <c r="Q1091" s="1">
        <v>11</v>
      </c>
      <c r="R1091" s="1">
        <v>15</v>
      </c>
    </row>
    <row r="1092" spans="1:18" ht="15" customHeight="1" thickBot="1" x14ac:dyDescent="0.3">
      <c r="A1092" s="51" t="s">
        <v>1123</v>
      </c>
      <c r="B1092" s="17" t="s">
        <v>2206</v>
      </c>
      <c r="C1092" s="17" t="s">
        <v>125</v>
      </c>
      <c r="D1092" s="25">
        <f t="shared" si="17"/>
        <v>12</v>
      </c>
      <c r="E1092" s="1">
        <v>12</v>
      </c>
      <c r="F1092" s="1">
        <v>11</v>
      </c>
      <c r="G1092" s="1">
        <v>12</v>
      </c>
      <c r="H1092" s="1">
        <v>9</v>
      </c>
      <c r="I1092" s="1">
        <v>13</v>
      </c>
      <c r="J1092" s="1">
        <v>12</v>
      </c>
      <c r="K1092" s="1">
        <v>15</v>
      </c>
      <c r="L1092" s="1">
        <v>13</v>
      </c>
      <c r="M1092" s="1">
        <v>10</v>
      </c>
      <c r="N1092" s="1">
        <v>11</v>
      </c>
      <c r="O1092" s="1">
        <v>12</v>
      </c>
      <c r="P1092" s="1">
        <v>12</v>
      </c>
      <c r="Q1092" s="1">
        <v>13</v>
      </c>
      <c r="R1092" s="1">
        <v>13</v>
      </c>
    </row>
    <row r="1093" spans="1:18" ht="15" customHeight="1" thickBot="1" x14ac:dyDescent="0.3">
      <c r="A1093" s="45" t="s">
        <v>14</v>
      </c>
      <c r="B1093" s="17" t="s">
        <v>2207</v>
      </c>
      <c r="C1093" s="17" t="s">
        <v>12</v>
      </c>
      <c r="D1093" s="25">
        <f t="shared" si="17"/>
        <v>11.357142857142858</v>
      </c>
      <c r="E1093" s="1">
        <v>5</v>
      </c>
      <c r="F1093" s="1">
        <v>13</v>
      </c>
      <c r="G1093" s="1">
        <v>12</v>
      </c>
      <c r="H1093" s="1">
        <v>15</v>
      </c>
      <c r="I1093" s="1">
        <v>12</v>
      </c>
      <c r="J1093" s="1">
        <v>14</v>
      </c>
      <c r="K1093" s="1">
        <v>15</v>
      </c>
      <c r="L1093" s="1">
        <v>2</v>
      </c>
      <c r="M1093" s="1">
        <v>12</v>
      </c>
      <c r="N1093" s="1">
        <v>3</v>
      </c>
      <c r="O1093" s="1">
        <v>16</v>
      </c>
      <c r="P1093" s="1">
        <v>13</v>
      </c>
      <c r="Q1093" s="1">
        <v>15</v>
      </c>
      <c r="R1093" s="1">
        <v>12</v>
      </c>
    </row>
    <row r="1094" spans="1:18" ht="15" customHeight="1" thickBot="1" x14ac:dyDescent="0.3">
      <c r="A1094" s="45" t="s">
        <v>14</v>
      </c>
      <c r="B1094" s="17" t="s">
        <v>2209</v>
      </c>
      <c r="C1094" s="17" t="s">
        <v>18</v>
      </c>
      <c r="D1094" s="25">
        <f t="shared" si="17"/>
        <v>13.785714285714286</v>
      </c>
      <c r="E1094" s="1">
        <v>15</v>
      </c>
      <c r="F1094" s="1">
        <v>12</v>
      </c>
      <c r="G1094" s="1">
        <v>17</v>
      </c>
      <c r="H1094" s="1">
        <v>12</v>
      </c>
      <c r="I1094" s="1">
        <v>12</v>
      </c>
      <c r="J1094" s="1">
        <v>13</v>
      </c>
      <c r="K1094" s="1">
        <v>16</v>
      </c>
      <c r="L1094" s="1">
        <v>17</v>
      </c>
      <c r="M1094" s="1">
        <v>10</v>
      </c>
      <c r="N1094" s="1">
        <v>16</v>
      </c>
      <c r="O1094" s="1">
        <v>13</v>
      </c>
      <c r="P1094" s="1">
        <v>12</v>
      </c>
      <c r="Q1094" s="1">
        <v>15</v>
      </c>
      <c r="R1094" s="1">
        <v>13</v>
      </c>
    </row>
    <row r="1095" spans="1:18" ht="15" customHeight="1" thickBot="1" x14ac:dyDescent="0.3">
      <c r="A1095" s="45" t="s">
        <v>14</v>
      </c>
      <c r="B1095" s="17" t="s">
        <v>2210</v>
      </c>
      <c r="C1095" s="17" t="s">
        <v>24</v>
      </c>
      <c r="D1095" s="25">
        <f t="shared" si="17"/>
        <v>14.071428571428571</v>
      </c>
      <c r="E1095" s="1">
        <v>12</v>
      </c>
      <c r="F1095" s="1">
        <v>15</v>
      </c>
      <c r="G1095" s="1">
        <v>13</v>
      </c>
      <c r="H1095" s="1">
        <v>14</v>
      </c>
      <c r="I1095" s="1">
        <v>14</v>
      </c>
      <c r="J1095" s="1">
        <v>16</v>
      </c>
      <c r="K1095" s="1">
        <v>16</v>
      </c>
      <c r="L1095" s="1">
        <v>14</v>
      </c>
      <c r="M1095" s="1">
        <v>12</v>
      </c>
      <c r="N1095" s="1">
        <v>16</v>
      </c>
      <c r="O1095" s="1">
        <v>12</v>
      </c>
      <c r="P1095" s="1">
        <v>15</v>
      </c>
      <c r="Q1095" s="1">
        <v>15</v>
      </c>
      <c r="R1095" s="1">
        <v>13</v>
      </c>
    </row>
    <row r="1096" spans="1:18" ht="15" customHeight="1" thickBot="1" x14ac:dyDescent="0.3">
      <c r="A1096" s="45" t="s">
        <v>14</v>
      </c>
      <c r="B1096" s="17" t="s">
        <v>2211</v>
      </c>
      <c r="C1096" s="17" t="s">
        <v>93</v>
      </c>
      <c r="D1096" s="25">
        <f t="shared" si="17"/>
        <v>13.928571428571429</v>
      </c>
      <c r="E1096" s="1">
        <v>14</v>
      </c>
      <c r="F1096" s="1">
        <v>15</v>
      </c>
      <c r="G1096" s="1">
        <v>15</v>
      </c>
      <c r="H1096" s="1">
        <v>16</v>
      </c>
      <c r="I1096" s="1">
        <v>13</v>
      </c>
      <c r="J1096" s="1">
        <v>16</v>
      </c>
      <c r="K1096" s="1">
        <v>14</v>
      </c>
      <c r="L1096" s="1">
        <v>10</v>
      </c>
      <c r="M1096" s="1">
        <v>12</v>
      </c>
      <c r="N1096" s="1">
        <v>11</v>
      </c>
      <c r="O1096" s="1">
        <v>16</v>
      </c>
      <c r="P1096" s="1">
        <v>16</v>
      </c>
      <c r="Q1096" s="1">
        <v>14</v>
      </c>
      <c r="R1096" s="1">
        <v>13</v>
      </c>
    </row>
    <row r="1097" spans="1:18" ht="15" customHeight="1" thickBot="1" x14ac:dyDescent="0.3">
      <c r="A1097" s="45" t="s">
        <v>14</v>
      </c>
      <c r="B1097" s="17" t="s">
        <v>2212</v>
      </c>
      <c r="C1097" s="17" t="s">
        <v>470</v>
      </c>
      <c r="D1097" s="25">
        <f t="shared" si="17"/>
        <v>15</v>
      </c>
      <c r="E1097" s="1">
        <v>13</v>
      </c>
      <c r="F1097" s="1">
        <v>17</v>
      </c>
      <c r="G1097" s="1">
        <v>15</v>
      </c>
      <c r="H1097" s="1">
        <v>19</v>
      </c>
      <c r="I1097" s="1">
        <v>18</v>
      </c>
      <c r="J1097" s="1">
        <v>18</v>
      </c>
      <c r="K1097" s="1">
        <v>13</v>
      </c>
      <c r="L1097" s="1">
        <v>9</v>
      </c>
      <c r="M1097" s="1">
        <v>11</v>
      </c>
      <c r="N1097" s="1">
        <v>13</v>
      </c>
      <c r="O1097" s="1">
        <v>17</v>
      </c>
      <c r="P1097" s="1">
        <v>16</v>
      </c>
      <c r="Q1097" s="1">
        <v>15</v>
      </c>
      <c r="R1097" s="1">
        <v>16</v>
      </c>
    </row>
    <row r="1098" spans="1:18" ht="15" customHeight="1" thickBot="1" x14ac:dyDescent="0.3">
      <c r="A1098" s="45" t="s">
        <v>14</v>
      </c>
      <c r="B1098" s="17" t="s">
        <v>2214</v>
      </c>
      <c r="C1098" s="17" t="s">
        <v>42</v>
      </c>
      <c r="D1098" s="25">
        <f t="shared" si="17"/>
        <v>13.785714285714286</v>
      </c>
      <c r="E1098" s="1">
        <v>12</v>
      </c>
      <c r="F1098" s="1">
        <v>14</v>
      </c>
      <c r="G1098" s="1">
        <v>13</v>
      </c>
      <c r="H1098" s="1">
        <v>14</v>
      </c>
      <c r="I1098" s="1">
        <v>15</v>
      </c>
      <c r="J1098" s="1">
        <v>15</v>
      </c>
      <c r="K1098" s="1">
        <v>14</v>
      </c>
      <c r="L1098" s="1">
        <v>16</v>
      </c>
      <c r="M1098" s="1">
        <v>10</v>
      </c>
      <c r="N1098" s="1">
        <v>16</v>
      </c>
      <c r="O1098" s="1">
        <v>11</v>
      </c>
      <c r="P1098" s="1">
        <v>13</v>
      </c>
      <c r="Q1098" s="1">
        <v>16</v>
      </c>
      <c r="R1098" s="1">
        <v>14</v>
      </c>
    </row>
    <row r="1099" spans="1:18" ht="15" customHeight="1" thickBot="1" x14ac:dyDescent="0.3">
      <c r="A1099" s="45" t="s">
        <v>14</v>
      </c>
      <c r="B1099" s="17" t="s">
        <v>2215</v>
      </c>
      <c r="C1099" s="17" t="s">
        <v>37</v>
      </c>
      <c r="D1099" s="25">
        <f t="shared" si="17"/>
        <v>15.428571428571429</v>
      </c>
      <c r="E1099" s="1">
        <v>18</v>
      </c>
      <c r="F1099" s="1">
        <v>16</v>
      </c>
      <c r="G1099" s="1">
        <v>15</v>
      </c>
      <c r="H1099" s="1">
        <v>19</v>
      </c>
      <c r="I1099" s="1">
        <v>15</v>
      </c>
      <c r="J1099" s="1">
        <v>15</v>
      </c>
      <c r="K1099" s="1">
        <v>14</v>
      </c>
      <c r="L1099" s="1">
        <v>14</v>
      </c>
      <c r="M1099" s="1">
        <v>12</v>
      </c>
      <c r="N1099" s="1">
        <v>14</v>
      </c>
      <c r="O1099" s="1">
        <v>16</v>
      </c>
      <c r="P1099" s="1">
        <v>15</v>
      </c>
      <c r="Q1099" s="1">
        <v>17</v>
      </c>
      <c r="R1099" s="1">
        <v>16</v>
      </c>
    </row>
    <row r="1100" spans="1:18" ht="15" customHeight="1" thickBot="1" x14ac:dyDescent="0.3">
      <c r="A1100" s="45" t="s">
        <v>14</v>
      </c>
      <c r="B1100" s="17" t="s">
        <v>2216</v>
      </c>
      <c r="C1100" s="17" t="s">
        <v>1167</v>
      </c>
      <c r="D1100" s="25">
        <f t="shared" si="17"/>
        <v>13.357142857142858</v>
      </c>
      <c r="E1100" s="1">
        <v>7</v>
      </c>
      <c r="F1100" s="1">
        <v>15</v>
      </c>
      <c r="G1100" s="1">
        <v>10</v>
      </c>
      <c r="H1100" s="1">
        <v>15</v>
      </c>
      <c r="I1100" s="1">
        <v>12</v>
      </c>
      <c r="J1100" s="1">
        <v>17</v>
      </c>
      <c r="K1100" s="1">
        <v>20</v>
      </c>
      <c r="L1100" s="1">
        <v>20</v>
      </c>
      <c r="M1100" s="1">
        <v>14</v>
      </c>
      <c r="N1100" s="1">
        <v>13</v>
      </c>
      <c r="O1100" s="1">
        <v>4</v>
      </c>
      <c r="P1100" s="1">
        <v>13</v>
      </c>
      <c r="Q1100" s="1">
        <v>19</v>
      </c>
      <c r="R1100" s="1">
        <v>8</v>
      </c>
    </row>
    <row r="1101" spans="1:18" ht="15" customHeight="1" thickBot="1" x14ac:dyDescent="0.3">
      <c r="A1101" s="45" t="s">
        <v>14</v>
      </c>
      <c r="B1101" s="17" t="s">
        <v>2218</v>
      </c>
      <c r="C1101" s="17" t="s">
        <v>870</v>
      </c>
      <c r="D1101" s="25">
        <f t="shared" si="17"/>
        <v>13.714285714285714</v>
      </c>
      <c r="E1101" s="1">
        <v>11</v>
      </c>
      <c r="F1101" s="1">
        <v>14</v>
      </c>
      <c r="G1101" s="1">
        <v>14</v>
      </c>
      <c r="H1101" s="1">
        <v>15</v>
      </c>
      <c r="I1101" s="1">
        <v>14</v>
      </c>
      <c r="J1101" s="1">
        <v>15</v>
      </c>
      <c r="K1101" s="1">
        <v>14</v>
      </c>
      <c r="L1101" s="1">
        <v>15</v>
      </c>
      <c r="M1101" s="1">
        <v>13</v>
      </c>
      <c r="N1101" s="1">
        <v>17</v>
      </c>
      <c r="O1101" s="1">
        <v>10</v>
      </c>
      <c r="P1101" s="1">
        <v>12</v>
      </c>
      <c r="Q1101" s="1">
        <v>14</v>
      </c>
      <c r="R1101" s="1">
        <v>14</v>
      </c>
    </row>
    <row r="1102" spans="1:18" ht="15" customHeight="1" thickBot="1" x14ac:dyDescent="0.3">
      <c r="A1102" s="45" t="s">
        <v>14</v>
      </c>
      <c r="B1102" s="17" t="s">
        <v>2220</v>
      </c>
      <c r="C1102" s="17" t="s">
        <v>100</v>
      </c>
      <c r="D1102" s="25">
        <f t="shared" si="17"/>
        <v>14.785714285714286</v>
      </c>
      <c r="E1102" s="1">
        <v>13</v>
      </c>
      <c r="F1102" s="1">
        <v>15</v>
      </c>
      <c r="G1102" s="1">
        <v>13</v>
      </c>
      <c r="H1102" s="1">
        <v>14</v>
      </c>
      <c r="I1102" s="1">
        <v>14</v>
      </c>
      <c r="J1102" s="1">
        <v>15</v>
      </c>
      <c r="K1102" s="1">
        <v>16</v>
      </c>
      <c r="L1102" s="1">
        <v>15</v>
      </c>
      <c r="M1102" s="1">
        <v>17</v>
      </c>
      <c r="N1102" s="1">
        <v>16</v>
      </c>
      <c r="O1102" s="1">
        <v>13</v>
      </c>
      <c r="P1102" s="1">
        <v>14</v>
      </c>
      <c r="Q1102" s="1">
        <v>16</v>
      </c>
      <c r="R1102" s="1">
        <v>16</v>
      </c>
    </row>
    <row r="1103" spans="1:18" ht="15" customHeight="1" thickBot="1" x14ac:dyDescent="0.3">
      <c r="A1103" s="45" t="s">
        <v>14</v>
      </c>
      <c r="B1103" s="17" t="s">
        <v>2222</v>
      </c>
      <c r="C1103" s="17" t="s">
        <v>763</v>
      </c>
      <c r="D1103" s="25">
        <f t="shared" si="17"/>
        <v>15.285714285714286</v>
      </c>
      <c r="E1103" s="1">
        <v>17</v>
      </c>
      <c r="F1103" s="1">
        <v>16</v>
      </c>
      <c r="G1103" s="1">
        <v>17</v>
      </c>
      <c r="H1103" s="1">
        <v>15</v>
      </c>
      <c r="I1103" s="1">
        <v>13</v>
      </c>
      <c r="J1103" s="1">
        <v>16</v>
      </c>
      <c r="K1103" s="1">
        <v>20</v>
      </c>
      <c r="L1103" s="1">
        <v>16</v>
      </c>
      <c r="M1103" s="1">
        <v>14</v>
      </c>
      <c r="N1103" s="1">
        <v>18</v>
      </c>
      <c r="O1103" s="1">
        <v>10</v>
      </c>
      <c r="P1103" s="1">
        <v>13</v>
      </c>
      <c r="Q1103" s="1">
        <v>15</v>
      </c>
      <c r="R1103" s="1">
        <v>14</v>
      </c>
    </row>
    <row r="1104" spans="1:18" ht="15" customHeight="1" thickBot="1" x14ac:dyDescent="0.3">
      <c r="A1104" s="45" t="s">
        <v>14</v>
      </c>
      <c r="B1104" s="17" t="s">
        <v>2224</v>
      </c>
      <c r="C1104" s="17" t="s">
        <v>235</v>
      </c>
      <c r="D1104" s="25">
        <f t="shared" si="17"/>
        <v>13.214285714285714</v>
      </c>
      <c r="E1104" s="1">
        <v>9</v>
      </c>
      <c r="F1104" s="1">
        <v>15</v>
      </c>
      <c r="G1104" s="1">
        <v>12</v>
      </c>
      <c r="H1104" s="1">
        <v>14</v>
      </c>
      <c r="I1104" s="1">
        <v>12</v>
      </c>
      <c r="J1104" s="1">
        <v>14</v>
      </c>
      <c r="K1104" s="1">
        <v>15</v>
      </c>
      <c r="L1104" s="1">
        <v>17</v>
      </c>
      <c r="M1104" s="1">
        <v>10</v>
      </c>
      <c r="N1104" s="1">
        <v>13</v>
      </c>
      <c r="O1104" s="1">
        <v>10</v>
      </c>
      <c r="P1104" s="1">
        <v>14</v>
      </c>
      <c r="Q1104" s="1">
        <v>16</v>
      </c>
      <c r="R1104" s="1">
        <v>14</v>
      </c>
    </row>
    <row r="1105" spans="1:18" ht="15" customHeight="1" thickBot="1" x14ac:dyDescent="0.3">
      <c r="A1105" s="45" t="s">
        <v>14</v>
      </c>
      <c r="B1105" s="17" t="s">
        <v>2225</v>
      </c>
      <c r="C1105" s="17" t="s">
        <v>12</v>
      </c>
      <c r="D1105" s="25">
        <f t="shared" si="17"/>
        <v>10.714285714285714</v>
      </c>
      <c r="E1105" s="1">
        <v>7</v>
      </c>
      <c r="F1105" s="1">
        <v>12</v>
      </c>
      <c r="G1105" s="1">
        <v>12</v>
      </c>
      <c r="H1105" s="1">
        <v>12</v>
      </c>
      <c r="I1105" s="1">
        <v>13</v>
      </c>
      <c r="J1105" s="1">
        <v>13</v>
      </c>
      <c r="K1105" s="1">
        <v>12</v>
      </c>
      <c r="L1105" s="1">
        <v>5</v>
      </c>
      <c r="M1105" s="1">
        <v>12</v>
      </c>
      <c r="N1105" s="1">
        <v>1</v>
      </c>
      <c r="O1105" s="1">
        <v>13</v>
      </c>
      <c r="P1105" s="1">
        <v>13</v>
      </c>
      <c r="Q1105" s="1">
        <v>12</v>
      </c>
      <c r="R1105" s="1">
        <v>13</v>
      </c>
    </row>
    <row r="1106" spans="1:18" ht="15" customHeight="1" thickBot="1" x14ac:dyDescent="0.3">
      <c r="A1106" s="45" t="s">
        <v>14</v>
      </c>
      <c r="B1106" s="17" t="s">
        <v>2226</v>
      </c>
      <c r="C1106" s="17" t="s">
        <v>599</v>
      </c>
      <c r="D1106" s="25">
        <f t="shared" si="17"/>
        <v>14.5</v>
      </c>
      <c r="E1106" s="1">
        <v>12</v>
      </c>
      <c r="F1106" s="1">
        <v>15</v>
      </c>
      <c r="G1106" s="1">
        <v>13</v>
      </c>
      <c r="H1106" s="1">
        <v>14</v>
      </c>
      <c r="I1106" s="1">
        <v>14</v>
      </c>
      <c r="J1106" s="1">
        <v>16</v>
      </c>
      <c r="K1106" s="1">
        <v>16</v>
      </c>
      <c r="L1106" s="1">
        <v>14</v>
      </c>
      <c r="M1106" s="1">
        <v>16</v>
      </c>
      <c r="N1106" s="1">
        <v>15</v>
      </c>
      <c r="O1106" s="1">
        <v>14</v>
      </c>
      <c r="P1106" s="1">
        <v>15</v>
      </c>
      <c r="Q1106" s="1">
        <v>15</v>
      </c>
      <c r="R1106" s="1">
        <v>14</v>
      </c>
    </row>
    <row r="1107" spans="1:18" ht="15" customHeight="1" thickBot="1" x14ac:dyDescent="0.3">
      <c r="A1107" s="45" t="s">
        <v>14</v>
      </c>
      <c r="B1107" s="17" t="s">
        <v>2227</v>
      </c>
      <c r="C1107" s="17" t="s">
        <v>12</v>
      </c>
      <c r="D1107" s="25">
        <f t="shared" si="17"/>
        <v>10.071428571428571</v>
      </c>
      <c r="E1107" s="1">
        <v>8</v>
      </c>
      <c r="F1107" s="1">
        <v>11</v>
      </c>
      <c r="G1107" s="1">
        <v>15</v>
      </c>
      <c r="H1107" s="1">
        <v>14</v>
      </c>
      <c r="I1107" s="1">
        <v>10</v>
      </c>
      <c r="J1107" s="1">
        <v>10</v>
      </c>
      <c r="K1107" s="1">
        <v>10</v>
      </c>
      <c r="L1107" s="1">
        <v>9</v>
      </c>
      <c r="M1107" s="1">
        <v>7</v>
      </c>
      <c r="N1107" s="1">
        <v>2</v>
      </c>
      <c r="O1107" s="1">
        <v>12</v>
      </c>
      <c r="P1107" s="1">
        <v>12</v>
      </c>
      <c r="Q1107" s="1">
        <v>11</v>
      </c>
      <c r="R1107" s="1">
        <v>10</v>
      </c>
    </row>
    <row r="1108" spans="1:18" ht="15" customHeight="1" thickBot="1" x14ac:dyDescent="0.3">
      <c r="A1108" s="45" t="s">
        <v>14</v>
      </c>
      <c r="B1108" s="17" t="s">
        <v>2228</v>
      </c>
      <c r="C1108" s="17" t="s">
        <v>266</v>
      </c>
      <c r="D1108" s="25">
        <f t="shared" si="17"/>
        <v>14.142857142857142</v>
      </c>
      <c r="E1108" s="1">
        <v>15</v>
      </c>
      <c r="F1108" s="1">
        <v>16</v>
      </c>
      <c r="G1108" s="1">
        <v>16</v>
      </c>
      <c r="H1108" s="1">
        <v>13</v>
      </c>
      <c r="I1108" s="1">
        <v>13</v>
      </c>
      <c r="J1108" s="1">
        <v>15</v>
      </c>
      <c r="K1108" s="1">
        <v>15</v>
      </c>
      <c r="L1108" s="1">
        <v>10</v>
      </c>
      <c r="M1108" s="1">
        <v>16</v>
      </c>
      <c r="N1108" s="1">
        <v>11</v>
      </c>
      <c r="O1108" s="1">
        <v>16</v>
      </c>
      <c r="P1108" s="1">
        <v>14</v>
      </c>
      <c r="Q1108" s="1">
        <v>12</v>
      </c>
      <c r="R1108" s="1">
        <v>16</v>
      </c>
    </row>
    <row r="1109" spans="1:18" ht="15" customHeight="1" thickBot="1" x14ac:dyDescent="0.3">
      <c r="A1109" s="45" t="s">
        <v>14</v>
      </c>
      <c r="B1109" s="17" t="s">
        <v>2230</v>
      </c>
      <c r="C1109" s="17" t="s">
        <v>870</v>
      </c>
      <c r="D1109" s="25">
        <f t="shared" si="17"/>
        <v>12.714285714285714</v>
      </c>
      <c r="E1109" s="1">
        <v>10</v>
      </c>
      <c r="F1109" s="1">
        <v>14</v>
      </c>
      <c r="G1109" s="1">
        <v>12</v>
      </c>
      <c r="H1109" s="1">
        <v>12</v>
      </c>
      <c r="I1109" s="1">
        <v>14</v>
      </c>
      <c r="J1109" s="1">
        <v>13</v>
      </c>
      <c r="K1109" s="1">
        <v>16</v>
      </c>
      <c r="L1109" s="1">
        <v>14</v>
      </c>
      <c r="M1109" s="1">
        <v>10</v>
      </c>
      <c r="N1109" s="1">
        <v>16</v>
      </c>
      <c r="O1109" s="1">
        <v>8</v>
      </c>
      <c r="P1109" s="1">
        <v>12</v>
      </c>
      <c r="Q1109" s="1">
        <v>14</v>
      </c>
      <c r="R1109" s="1">
        <v>13</v>
      </c>
    </row>
    <row r="1110" spans="1:18" ht="15" customHeight="1" thickBot="1" x14ac:dyDescent="0.3">
      <c r="A1110" s="45" t="s">
        <v>14</v>
      </c>
      <c r="B1110" s="17" t="s">
        <v>2231</v>
      </c>
      <c r="C1110" s="17" t="s">
        <v>683</v>
      </c>
      <c r="D1110" s="25">
        <f t="shared" si="17"/>
        <v>13</v>
      </c>
      <c r="E1110" s="1">
        <v>12</v>
      </c>
      <c r="F1110" s="1">
        <v>14</v>
      </c>
      <c r="G1110" s="1">
        <v>11</v>
      </c>
      <c r="H1110" s="1">
        <v>13</v>
      </c>
      <c r="I1110" s="1">
        <v>14</v>
      </c>
      <c r="J1110" s="1">
        <v>15</v>
      </c>
      <c r="K1110" s="1">
        <v>14</v>
      </c>
      <c r="L1110" s="1">
        <v>16</v>
      </c>
      <c r="M1110" s="1">
        <v>15</v>
      </c>
      <c r="N1110" s="1">
        <v>11</v>
      </c>
      <c r="O1110" s="1">
        <v>9</v>
      </c>
      <c r="P1110" s="1">
        <v>11</v>
      </c>
      <c r="Q1110" s="1">
        <v>15</v>
      </c>
      <c r="R1110" s="1">
        <v>12</v>
      </c>
    </row>
    <row r="1111" spans="1:18" ht="15" customHeight="1" thickBot="1" x14ac:dyDescent="0.3">
      <c r="A1111" s="45" t="s">
        <v>14</v>
      </c>
      <c r="B1111" s="17" t="s">
        <v>2233</v>
      </c>
      <c r="C1111" s="17" t="s">
        <v>635</v>
      </c>
      <c r="D1111" s="25">
        <f t="shared" si="17"/>
        <v>15.785714285714286</v>
      </c>
      <c r="E1111" s="1">
        <v>19</v>
      </c>
      <c r="F1111" s="1">
        <v>16</v>
      </c>
      <c r="G1111" s="1">
        <v>19</v>
      </c>
      <c r="H1111" s="1">
        <v>13</v>
      </c>
      <c r="I1111" s="1">
        <v>15</v>
      </c>
      <c r="J1111" s="1">
        <v>14</v>
      </c>
      <c r="K1111" s="1">
        <v>18</v>
      </c>
      <c r="L1111" s="1">
        <v>16</v>
      </c>
      <c r="M1111" s="1">
        <v>14</v>
      </c>
      <c r="N1111" s="1">
        <v>16</v>
      </c>
      <c r="O1111" s="1">
        <v>12</v>
      </c>
      <c r="P1111" s="1">
        <v>15</v>
      </c>
      <c r="Q1111" s="1">
        <v>16</v>
      </c>
      <c r="R1111" s="1">
        <v>18</v>
      </c>
    </row>
    <row r="1112" spans="1:18" ht="15" customHeight="1" thickBot="1" x14ac:dyDescent="0.3">
      <c r="A1112" s="45" t="s">
        <v>14</v>
      </c>
      <c r="B1112" s="17" t="s">
        <v>2235</v>
      </c>
      <c r="C1112" s="17" t="s">
        <v>42</v>
      </c>
      <c r="D1112" s="25">
        <f t="shared" si="17"/>
        <v>14.142857142857142</v>
      </c>
      <c r="E1112" s="1">
        <v>10</v>
      </c>
      <c r="F1112" s="1">
        <v>17</v>
      </c>
      <c r="G1112" s="1">
        <v>11</v>
      </c>
      <c r="H1112" s="1">
        <v>17</v>
      </c>
      <c r="I1112" s="1">
        <v>14</v>
      </c>
      <c r="J1112" s="1">
        <v>17</v>
      </c>
      <c r="K1112" s="1">
        <v>14</v>
      </c>
      <c r="L1112" s="1">
        <v>17</v>
      </c>
      <c r="M1112" s="1">
        <v>11</v>
      </c>
      <c r="N1112" s="1">
        <v>14</v>
      </c>
      <c r="O1112" s="1">
        <v>9</v>
      </c>
      <c r="P1112" s="1">
        <v>13</v>
      </c>
      <c r="Q1112" s="1">
        <v>19</v>
      </c>
      <c r="R1112" s="1">
        <v>15</v>
      </c>
    </row>
    <row r="1113" spans="1:18" ht="15" customHeight="1" thickBot="1" x14ac:dyDescent="0.3">
      <c r="A1113" s="45" t="s">
        <v>14</v>
      </c>
      <c r="B1113" s="17" t="s">
        <v>2236</v>
      </c>
      <c r="C1113" s="17" t="s">
        <v>192</v>
      </c>
      <c r="D1113" s="25">
        <f t="shared" si="17"/>
        <v>15.071428571428571</v>
      </c>
      <c r="E1113" s="1">
        <v>17</v>
      </c>
      <c r="F1113" s="1">
        <v>16</v>
      </c>
      <c r="G1113" s="1">
        <v>19</v>
      </c>
      <c r="H1113" s="1">
        <v>14</v>
      </c>
      <c r="I1113" s="1">
        <v>15</v>
      </c>
      <c r="J1113" s="1">
        <v>14</v>
      </c>
      <c r="K1113" s="1">
        <v>19</v>
      </c>
      <c r="L1113" s="1">
        <v>10</v>
      </c>
      <c r="M1113" s="1">
        <v>13</v>
      </c>
      <c r="N1113" s="1">
        <v>12</v>
      </c>
      <c r="O1113" s="1">
        <v>16</v>
      </c>
      <c r="P1113" s="1">
        <v>16</v>
      </c>
      <c r="Q1113" s="1">
        <v>12</v>
      </c>
      <c r="R1113" s="1">
        <v>18</v>
      </c>
    </row>
    <row r="1114" spans="1:18" ht="15" customHeight="1" thickBot="1" x14ac:dyDescent="0.3">
      <c r="A1114" s="45" t="s">
        <v>14</v>
      </c>
      <c r="B1114" s="17" t="s">
        <v>2238</v>
      </c>
      <c r="C1114" s="17" t="s">
        <v>160</v>
      </c>
      <c r="D1114" s="25">
        <f t="shared" si="17"/>
        <v>12.714285714285714</v>
      </c>
      <c r="E1114" s="1">
        <v>13</v>
      </c>
      <c r="F1114" s="1">
        <v>15</v>
      </c>
      <c r="G1114" s="1">
        <v>14</v>
      </c>
      <c r="H1114" s="1">
        <v>15</v>
      </c>
      <c r="I1114" s="1">
        <v>15</v>
      </c>
      <c r="J1114" s="1">
        <v>13</v>
      </c>
      <c r="K1114" s="1">
        <v>13</v>
      </c>
      <c r="L1114" s="1">
        <v>5</v>
      </c>
      <c r="M1114" s="1">
        <v>13</v>
      </c>
      <c r="N1114" s="1">
        <v>6</v>
      </c>
      <c r="O1114" s="1">
        <v>16</v>
      </c>
      <c r="P1114" s="1">
        <v>14</v>
      </c>
      <c r="Q1114" s="1">
        <v>11</v>
      </c>
      <c r="R1114" s="1">
        <v>15</v>
      </c>
    </row>
    <row r="1115" spans="1:18" ht="15" customHeight="1" thickBot="1" x14ac:dyDescent="0.3">
      <c r="A1115" s="45" t="s">
        <v>14</v>
      </c>
      <c r="B1115" s="17" t="s">
        <v>2239</v>
      </c>
      <c r="C1115" s="17" t="s">
        <v>37</v>
      </c>
      <c r="D1115" s="25">
        <f t="shared" si="17"/>
        <v>14.285714285714286</v>
      </c>
      <c r="E1115" s="1">
        <v>15</v>
      </c>
      <c r="F1115" s="1">
        <v>13</v>
      </c>
      <c r="G1115" s="1">
        <v>15</v>
      </c>
      <c r="H1115" s="1">
        <v>13</v>
      </c>
      <c r="I1115" s="1">
        <v>15</v>
      </c>
      <c r="J1115" s="1">
        <v>14</v>
      </c>
      <c r="K1115" s="1">
        <v>16</v>
      </c>
      <c r="L1115" s="1">
        <v>13</v>
      </c>
      <c r="M1115" s="1">
        <v>12</v>
      </c>
      <c r="N1115" s="1">
        <v>14</v>
      </c>
      <c r="O1115" s="1">
        <v>14</v>
      </c>
      <c r="P1115" s="1">
        <v>15</v>
      </c>
      <c r="Q1115" s="1">
        <v>16</v>
      </c>
      <c r="R1115" s="1">
        <v>15</v>
      </c>
    </row>
    <row r="1116" spans="1:18" ht="15" customHeight="1" thickBot="1" x14ac:dyDescent="0.3">
      <c r="A1116" s="45" t="s">
        <v>14</v>
      </c>
      <c r="B1116" s="17" t="s">
        <v>2241</v>
      </c>
      <c r="C1116" s="17" t="s">
        <v>85</v>
      </c>
      <c r="D1116" s="25">
        <f t="shared" si="17"/>
        <v>13.285714285714286</v>
      </c>
      <c r="E1116" s="1">
        <v>13</v>
      </c>
      <c r="F1116" s="1">
        <v>13</v>
      </c>
      <c r="G1116" s="1">
        <v>15</v>
      </c>
      <c r="H1116" s="1">
        <v>13</v>
      </c>
      <c r="I1116" s="1">
        <v>14</v>
      </c>
      <c r="J1116" s="1">
        <v>14</v>
      </c>
      <c r="K1116" s="1">
        <v>11</v>
      </c>
      <c r="L1116" s="1">
        <v>14</v>
      </c>
      <c r="M1116" s="1">
        <v>10</v>
      </c>
      <c r="N1116" s="1">
        <v>14</v>
      </c>
      <c r="O1116" s="1">
        <v>13</v>
      </c>
      <c r="P1116" s="1">
        <v>14</v>
      </c>
      <c r="Q1116" s="1">
        <v>16</v>
      </c>
      <c r="R1116" s="1">
        <v>12</v>
      </c>
    </row>
    <row r="1117" spans="1:18" ht="15" customHeight="1" thickBot="1" x14ac:dyDescent="0.3">
      <c r="A1117" s="45" t="s">
        <v>14</v>
      </c>
      <c r="B1117" s="17" t="s">
        <v>2242</v>
      </c>
      <c r="C1117" s="17" t="s">
        <v>619</v>
      </c>
      <c r="D1117" s="25">
        <f t="shared" si="17"/>
        <v>13.571428571428571</v>
      </c>
      <c r="E1117" s="1">
        <v>14</v>
      </c>
      <c r="F1117" s="1">
        <v>16</v>
      </c>
      <c r="G1117" s="1">
        <v>13</v>
      </c>
      <c r="H1117" s="1">
        <v>12</v>
      </c>
      <c r="I1117" s="1">
        <v>13</v>
      </c>
      <c r="J1117" s="1">
        <v>14</v>
      </c>
      <c r="K1117" s="1">
        <v>14</v>
      </c>
      <c r="L1117" s="1">
        <v>14</v>
      </c>
      <c r="M1117" s="1">
        <v>12</v>
      </c>
      <c r="N1117" s="1">
        <v>16</v>
      </c>
      <c r="O1117" s="1">
        <v>5</v>
      </c>
      <c r="P1117" s="1">
        <v>17</v>
      </c>
      <c r="Q1117" s="1">
        <v>13</v>
      </c>
      <c r="R1117" s="1">
        <v>17</v>
      </c>
    </row>
    <row r="1118" spans="1:18" ht="15" customHeight="1" thickBot="1" x14ac:dyDescent="0.3">
      <c r="A1118" s="45" t="s">
        <v>14</v>
      </c>
      <c r="B1118" s="17" t="s">
        <v>2243</v>
      </c>
      <c r="C1118" s="17" t="s">
        <v>484</v>
      </c>
      <c r="D1118" s="25">
        <f t="shared" si="17"/>
        <v>15.071428571428571</v>
      </c>
      <c r="E1118" s="1">
        <v>17</v>
      </c>
      <c r="F1118" s="1">
        <v>15</v>
      </c>
      <c r="G1118" s="1">
        <v>18</v>
      </c>
      <c r="H1118" s="1">
        <v>13</v>
      </c>
      <c r="I1118" s="1">
        <v>14</v>
      </c>
      <c r="J1118" s="1">
        <v>14</v>
      </c>
      <c r="K1118" s="1">
        <v>16</v>
      </c>
      <c r="L1118" s="1">
        <v>12</v>
      </c>
      <c r="M1118" s="1">
        <v>14</v>
      </c>
      <c r="N1118" s="1">
        <v>17</v>
      </c>
      <c r="O1118" s="1">
        <v>15</v>
      </c>
      <c r="P1118" s="1">
        <v>16</v>
      </c>
      <c r="Q1118" s="1">
        <v>12</v>
      </c>
      <c r="R1118" s="1">
        <v>18</v>
      </c>
    </row>
    <row r="1119" spans="1:18" ht="15" customHeight="1" thickBot="1" x14ac:dyDescent="0.3">
      <c r="A1119" s="37" t="s">
        <v>20</v>
      </c>
      <c r="B1119" s="17" t="s">
        <v>2244</v>
      </c>
      <c r="C1119" s="17" t="s">
        <v>12</v>
      </c>
      <c r="D1119" s="25">
        <f t="shared" si="17"/>
        <v>12</v>
      </c>
      <c r="E1119" s="1">
        <v>10</v>
      </c>
      <c r="F1119" s="1">
        <v>15</v>
      </c>
      <c r="G1119" s="1">
        <v>13</v>
      </c>
      <c r="H1119" s="1">
        <v>14</v>
      </c>
      <c r="I1119" s="1">
        <v>13</v>
      </c>
      <c r="J1119" s="1">
        <v>13</v>
      </c>
      <c r="K1119" s="1">
        <v>17</v>
      </c>
      <c r="L1119" s="1">
        <v>5</v>
      </c>
      <c r="M1119" s="1">
        <v>14</v>
      </c>
      <c r="N1119" s="1">
        <v>2</v>
      </c>
      <c r="O1119" s="1">
        <v>15</v>
      </c>
      <c r="P1119" s="1">
        <v>13</v>
      </c>
      <c r="Q1119" s="1">
        <v>11</v>
      </c>
      <c r="R1119" s="1">
        <v>13</v>
      </c>
    </row>
    <row r="1120" spans="1:18" ht="15" customHeight="1" thickBot="1" x14ac:dyDescent="0.3">
      <c r="A1120" s="37" t="s">
        <v>20</v>
      </c>
      <c r="B1120" s="17" t="s">
        <v>2245</v>
      </c>
      <c r="C1120" s="17" t="s">
        <v>484</v>
      </c>
      <c r="D1120" s="25">
        <f t="shared" si="17"/>
        <v>12.714285714285714</v>
      </c>
      <c r="E1120" s="1">
        <v>14</v>
      </c>
      <c r="F1120" s="1">
        <v>13</v>
      </c>
      <c r="G1120" s="1">
        <v>15</v>
      </c>
      <c r="H1120" s="1">
        <v>12</v>
      </c>
      <c r="I1120" s="1">
        <v>12</v>
      </c>
      <c r="J1120" s="1">
        <v>13</v>
      </c>
      <c r="K1120" s="1">
        <v>16</v>
      </c>
      <c r="L1120" s="1">
        <v>10</v>
      </c>
      <c r="M1120" s="1">
        <v>11</v>
      </c>
      <c r="N1120" s="1">
        <v>13</v>
      </c>
      <c r="O1120" s="1">
        <v>12</v>
      </c>
      <c r="P1120" s="1">
        <v>13</v>
      </c>
      <c r="Q1120" s="1">
        <v>11</v>
      </c>
      <c r="R1120" s="1">
        <v>13</v>
      </c>
    </row>
    <row r="1121" spans="1:18" ht="15" customHeight="1" thickBot="1" x14ac:dyDescent="0.3">
      <c r="A1121" s="37" t="s">
        <v>20</v>
      </c>
      <c r="B1121" s="17" t="s">
        <v>2246</v>
      </c>
      <c r="C1121" s="17" t="s">
        <v>566</v>
      </c>
      <c r="D1121" s="25">
        <f t="shared" si="17"/>
        <v>13</v>
      </c>
      <c r="E1121" s="1">
        <v>12</v>
      </c>
      <c r="F1121" s="1">
        <v>13</v>
      </c>
      <c r="G1121" s="1">
        <v>13</v>
      </c>
      <c r="H1121" s="1">
        <v>13</v>
      </c>
      <c r="I1121" s="1">
        <v>14</v>
      </c>
      <c r="J1121" s="1">
        <v>13</v>
      </c>
      <c r="K1121" s="1">
        <v>13</v>
      </c>
      <c r="L1121" s="1">
        <v>14</v>
      </c>
      <c r="M1121" s="1">
        <v>8</v>
      </c>
      <c r="N1121" s="1">
        <v>14</v>
      </c>
      <c r="O1121" s="1">
        <v>13</v>
      </c>
      <c r="P1121" s="1">
        <v>14</v>
      </c>
      <c r="Q1121" s="1">
        <v>13</v>
      </c>
      <c r="R1121" s="1">
        <v>15</v>
      </c>
    </row>
    <row r="1122" spans="1:18" ht="15" customHeight="1" thickBot="1" x14ac:dyDescent="0.3">
      <c r="A1122" s="37" t="s">
        <v>20</v>
      </c>
      <c r="B1122" s="17" t="s">
        <v>2247</v>
      </c>
      <c r="C1122" s="17" t="s">
        <v>93</v>
      </c>
      <c r="D1122" s="25">
        <f t="shared" si="17"/>
        <v>12.285714285714286</v>
      </c>
      <c r="E1122" s="1">
        <v>12</v>
      </c>
      <c r="F1122" s="1">
        <v>14</v>
      </c>
      <c r="G1122" s="1">
        <v>16</v>
      </c>
      <c r="H1122" s="1">
        <v>12</v>
      </c>
      <c r="I1122" s="1">
        <v>12</v>
      </c>
      <c r="J1122" s="1">
        <v>11</v>
      </c>
      <c r="K1122" s="1">
        <v>16</v>
      </c>
      <c r="L1122" s="1">
        <v>9</v>
      </c>
      <c r="M1122" s="1">
        <v>10</v>
      </c>
      <c r="N1122" s="1">
        <v>7</v>
      </c>
      <c r="O1122" s="1">
        <v>14</v>
      </c>
      <c r="P1122" s="1">
        <v>13</v>
      </c>
      <c r="Q1122" s="1">
        <v>12</v>
      </c>
      <c r="R1122" s="1">
        <v>14</v>
      </c>
    </row>
    <row r="1123" spans="1:18" ht="15" customHeight="1" thickBot="1" x14ac:dyDescent="0.3">
      <c r="A1123" s="37" t="s">
        <v>20</v>
      </c>
      <c r="B1123" s="17" t="s">
        <v>2248</v>
      </c>
      <c r="C1123" s="17" t="s">
        <v>93</v>
      </c>
      <c r="D1123" s="25">
        <f t="shared" si="17"/>
        <v>13.357142857142858</v>
      </c>
      <c r="E1123" s="1">
        <v>16</v>
      </c>
      <c r="F1123" s="1">
        <v>14</v>
      </c>
      <c r="G1123" s="1">
        <v>16</v>
      </c>
      <c r="H1123" s="1">
        <v>13</v>
      </c>
      <c r="I1123" s="1">
        <v>14</v>
      </c>
      <c r="J1123" s="1">
        <v>13</v>
      </c>
      <c r="K1123" s="1">
        <v>15</v>
      </c>
      <c r="L1123" s="1">
        <v>11</v>
      </c>
      <c r="M1123" s="1">
        <v>12</v>
      </c>
      <c r="N1123" s="1">
        <v>10</v>
      </c>
      <c r="O1123" s="1">
        <v>15</v>
      </c>
      <c r="P1123" s="1">
        <v>12</v>
      </c>
      <c r="Q1123" s="1">
        <v>13</v>
      </c>
      <c r="R1123" s="1">
        <v>13</v>
      </c>
    </row>
    <row r="1124" spans="1:18" ht="15" customHeight="1" thickBot="1" x14ac:dyDescent="0.3">
      <c r="A1124" s="37" t="s">
        <v>20</v>
      </c>
      <c r="B1124" s="17" t="s">
        <v>2249</v>
      </c>
      <c r="C1124" s="17" t="s">
        <v>64</v>
      </c>
      <c r="D1124" s="25">
        <f t="shared" si="17"/>
        <v>13.285714285714286</v>
      </c>
      <c r="E1124" s="1">
        <v>11</v>
      </c>
      <c r="F1124" s="1">
        <v>14</v>
      </c>
      <c r="G1124" s="1">
        <v>10</v>
      </c>
      <c r="H1124" s="1">
        <v>18</v>
      </c>
      <c r="I1124" s="1">
        <v>12</v>
      </c>
      <c r="J1124" s="1">
        <v>14</v>
      </c>
      <c r="K1124" s="1">
        <v>12</v>
      </c>
      <c r="L1124" s="1">
        <v>16</v>
      </c>
      <c r="M1124" s="1">
        <v>10</v>
      </c>
      <c r="N1124" s="1">
        <v>13</v>
      </c>
      <c r="O1124" s="1">
        <v>12</v>
      </c>
      <c r="P1124" s="1">
        <v>16</v>
      </c>
      <c r="Q1124" s="1">
        <v>17</v>
      </c>
      <c r="R1124" s="1">
        <v>11</v>
      </c>
    </row>
    <row r="1125" spans="1:18" ht="15" customHeight="1" thickBot="1" x14ac:dyDescent="0.3">
      <c r="A1125" s="37" t="s">
        <v>20</v>
      </c>
      <c r="B1125" s="17" t="s">
        <v>2250</v>
      </c>
      <c r="C1125" s="17" t="s">
        <v>2251</v>
      </c>
      <c r="D1125" s="25">
        <f t="shared" si="17"/>
        <v>12.571428571428571</v>
      </c>
      <c r="E1125" s="1">
        <v>7</v>
      </c>
      <c r="F1125" s="1">
        <v>12</v>
      </c>
      <c r="G1125" s="1">
        <v>10</v>
      </c>
      <c r="H1125" s="1">
        <v>17</v>
      </c>
      <c r="I1125" s="1">
        <v>12</v>
      </c>
      <c r="J1125" s="1">
        <v>16</v>
      </c>
      <c r="K1125" s="1">
        <v>14</v>
      </c>
      <c r="L1125" s="1">
        <v>13</v>
      </c>
      <c r="M1125" s="1">
        <v>15</v>
      </c>
      <c r="N1125" s="1">
        <v>13</v>
      </c>
      <c r="O1125" s="1">
        <v>8</v>
      </c>
      <c r="P1125" s="1">
        <v>12</v>
      </c>
      <c r="Q1125" s="1">
        <v>16</v>
      </c>
      <c r="R1125" s="1">
        <v>11</v>
      </c>
    </row>
    <row r="1126" spans="1:18" ht="15" customHeight="1" thickBot="1" x14ac:dyDescent="0.3">
      <c r="A1126" s="37" t="s">
        <v>20</v>
      </c>
      <c r="B1126" s="17" t="s">
        <v>2252</v>
      </c>
      <c r="C1126" s="17" t="s">
        <v>64</v>
      </c>
      <c r="D1126" s="25">
        <f t="shared" si="17"/>
        <v>14.642857142857142</v>
      </c>
      <c r="E1126" s="1">
        <v>15</v>
      </c>
      <c r="F1126" s="1">
        <v>16</v>
      </c>
      <c r="G1126" s="1">
        <v>13</v>
      </c>
      <c r="H1126" s="1">
        <v>16</v>
      </c>
      <c r="I1126" s="1">
        <v>14</v>
      </c>
      <c r="J1126" s="1">
        <v>14</v>
      </c>
      <c r="K1126" s="1">
        <v>15</v>
      </c>
      <c r="L1126" s="1">
        <v>13</v>
      </c>
      <c r="M1126" s="1">
        <v>14</v>
      </c>
      <c r="N1126" s="1">
        <v>16</v>
      </c>
      <c r="O1126" s="1">
        <v>13</v>
      </c>
      <c r="P1126" s="1">
        <v>16</v>
      </c>
      <c r="Q1126" s="1">
        <v>16</v>
      </c>
      <c r="R1126" s="1">
        <v>14</v>
      </c>
    </row>
    <row r="1127" spans="1:18" ht="15" customHeight="1" thickBot="1" x14ac:dyDescent="0.3">
      <c r="A1127" s="37" t="s">
        <v>20</v>
      </c>
      <c r="B1127" s="17" t="s">
        <v>2253</v>
      </c>
      <c r="C1127" s="17" t="s">
        <v>104</v>
      </c>
      <c r="D1127" s="25">
        <f t="shared" si="17"/>
        <v>14.357142857142858</v>
      </c>
      <c r="E1127" s="1">
        <v>14</v>
      </c>
      <c r="F1127" s="1">
        <v>16</v>
      </c>
      <c r="G1127" s="1">
        <v>10</v>
      </c>
      <c r="H1127" s="1">
        <v>17</v>
      </c>
      <c r="I1127" s="1">
        <v>12</v>
      </c>
      <c r="J1127" s="1">
        <v>15</v>
      </c>
      <c r="K1127" s="1">
        <v>16</v>
      </c>
      <c r="L1127" s="1">
        <v>16</v>
      </c>
      <c r="M1127" s="1">
        <v>14</v>
      </c>
      <c r="N1127" s="1">
        <v>13</v>
      </c>
      <c r="O1127" s="1">
        <v>9</v>
      </c>
      <c r="P1127" s="1">
        <v>16</v>
      </c>
      <c r="Q1127" s="1">
        <v>18</v>
      </c>
      <c r="R1127" s="1">
        <v>15</v>
      </c>
    </row>
    <row r="1128" spans="1:18" ht="15" customHeight="1" thickBot="1" x14ac:dyDescent="0.3">
      <c r="A1128" s="37" t="s">
        <v>20</v>
      </c>
      <c r="B1128" s="17" t="s">
        <v>2255</v>
      </c>
      <c r="C1128" s="17" t="s">
        <v>100</v>
      </c>
      <c r="D1128" s="25">
        <f t="shared" si="17"/>
        <v>12.428571428571429</v>
      </c>
      <c r="E1128" s="1">
        <v>9</v>
      </c>
      <c r="F1128" s="1">
        <v>15</v>
      </c>
      <c r="G1128" s="1">
        <v>12</v>
      </c>
      <c r="H1128" s="1">
        <v>13</v>
      </c>
      <c r="I1128" s="1">
        <v>13</v>
      </c>
      <c r="J1128" s="1">
        <v>13</v>
      </c>
      <c r="K1128" s="1">
        <v>16</v>
      </c>
      <c r="L1128" s="1">
        <v>17</v>
      </c>
      <c r="M1128" s="1">
        <v>8</v>
      </c>
      <c r="N1128" s="1">
        <v>14</v>
      </c>
      <c r="O1128" s="1">
        <v>7</v>
      </c>
      <c r="P1128" s="1">
        <v>11</v>
      </c>
      <c r="Q1128" s="1">
        <v>16</v>
      </c>
      <c r="R1128" s="1">
        <v>10</v>
      </c>
    </row>
    <row r="1129" spans="1:18" ht="15" customHeight="1" thickBot="1" x14ac:dyDescent="0.3">
      <c r="A1129" s="37" t="s">
        <v>20</v>
      </c>
      <c r="B1129" s="17" t="s">
        <v>2256</v>
      </c>
      <c r="C1129" s="17" t="s">
        <v>96</v>
      </c>
      <c r="D1129" s="25">
        <f t="shared" si="17"/>
        <v>12.571428571428571</v>
      </c>
      <c r="E1129" s="1">
        <v>14</v>
      </c>
      <c r="F1129" s="1">
        <v>14</v>
      </c>
      <c r="G1129" s="1">
        <v>12</v>
      </c>
      <c r="H1129" s="1">
        <v>14</v>
      </c>
      <c r="I1129" s="1">
        <v>12</v>
      </c>
      <c r="J1129" s="1">
        <v>12</v>
      </c>
      <c r="K1129" s="1">
        <v>17</v>
      </c>
      <c r="L1129" s="1">
        <v>16</v>
      </c>
      <c r="M1129" s="1">
        <v>8</v>
      </c>
      <c r="N1129" s="1">
        <v>14</v>
      </c>
      <c r="O1129" s="1">
        <v>7</v>
      </c>
      <c r="P1129" s="1">
        <v>11</v>
      </c>
      <c r="Q1129" s="1">
        <v>12</v>
      </c>
      <c r="R1129" s="1">
        <v>13</v>
      </c>
    </row>
    <row r="1130" spans="1:18" ht="15" customHeight="1" thickBot="1" x14ac:dyDescent="0.3">
      <c r="A1130" s="37" t="s">
        <v>20</v>
      </c>
      <c r="B1130" s="17" t="s">
        <v>2258</v>
      </c>
      <c r="C1130" s="17" t="s">
        <v>93</v>
      </c>
      <c r="D1130" s="25">
        <f t="shared" si="17"/>
        <v>13.214285714285714</v>
      </c>
      <c r="E1130" s="1">
        <v>19</v>
      </c>
      <c r="F1130" s="1">
        <v>15</v>
      </c>
      <c r="G1130" s="1">
        <v>19</v>
      </c>
      <c r="H1130" s="1">
        <v>10</v>
      </c>
      <c r="I1130" s="1">
        <v>12</v>
      </c>
      <c r="J1130" s="1">
        <v>12</v>
      </c>
      <c r="K1130" s="1">
        <v>18</v>
      </c>
      <c r="L1130" s="1">
        <v>6</v>
      </c>
      <c r="M1130" s="1">
        <v>14</v>
      </c>
      <c r="N1130" s="1">
        <v>6</v>
      </c>
      <c r="O1130" s="1">
        <v>14</v>
      </c>
      <c r="P1130" s="1">
        <v>15</v>
      </c>
      <c r="Q1130" s="1">
        <v>9</v>
      </c>
      <c r="R1130" s="1">
        <v>16</v>
      </c>
    </row>
    <row r="1131" spans="1:18" ht="15" customHeight="1" thickBot="1" x14ac:dyDescent="0.3">
      <c r="A1131" s="37" t="s">
        <v>20</v>
      </c>
      <c r="B1131" s="17" t="s">
        <v>2260</v>
      </c>
      <c r="C1131" s="17" t="s">
        <v>12</v>
      </c>
      <c r="D1131" s="25">
        <f t="shared" si="17"/>
        <v>11.214285714285714</v>
      </c>
      <c r="E1131" s="1">
        <v>16</v>
      </c>
      <c r="F1131" s="1">
        <v>16</v>
      </c>
      <c r="G1131" s="1">
        <v>16</v>
      </c>
      <c r="H1131" s="1">
        <v>9</v>
      </c>
      <c r="I1131" s="1">
        <v>9</v>
      </c>
      <c r="J1131" s="1">
        <v>10</v>
      </c>
      <c r="K1131" s="1">
        <v>12</v>
      </c>
      <c r="L1131" s="1">
        <v>4</v>
      </c>
      <c r="M1131" s="1">
        <v>16</v>
      </c>
      <c r="N1131" s="1">
        <v>1</v>
      </c>
      <c r="O1131" s="1">
        <v>14</v>
      </c>
      <c r="P1131" s="1">
        <v>10</v>
      </c>
      <c r="Q1131" s="1">
        <v>10</v>
      </c>
      <c r="R1131" s="1">
        <v>14</v>
      </c>
    </row>
    <row r="1132" spans="1:18" ht="15" customHeight="1" thickBot="1" x14ac:dyDescent="0.3">
      <c r="A1132" s="37" t="s">
        <v>20</v>
      </c>
      <c r="B1132" s="17" t="s">
        <v>2261</v>
      </c>
      <c r="C1132" s="17" t="s">
        <v>12</v>
      </c>
      <c r="D1132" s="25">
        <f t="shared" si="17"/>
        <v>10.642857142857142</v>
      </c>
      <c r="E1132" s="1">
        <v>5</v>
      </c>
      <c r="F1132" s="1">
        <v>12</v>
      </c>
      <c r="G1132" s="1">
        <v>13</v>
      </c>
      <c r="H1132" s="1">
        <v>13</v>
      </c>
      <c r="I1132" s="1">
        <v>15</v>
      </c>
      <c r="J1132" s="1">
        <v>13</v>
      </c>
      <c r="K1132" s="1">
        <v>10</v>
      </c>
      <c r="L1132" s="1">
        <v>4</v>
      </c>
      <c r="M1132" s="1">
        <v>10</v>
      </c>
      <c r="N1132" s="1">
        <v>6</v>
      </c>
      <c r="O1132" s="1">
        <v>15</v>
      </c>
      <c r="P1132" s="1">
        <v>12</v>
      </c>
      <c r="Q1132" s="1">
        <v>9</v>
      </c>
      <c r="R1132" s="1">
        <v>12</v>
      </c>
    </row>
    <row r="1133" spans="1:18" ht="15" customHeight="1" thickBot="1" x14ac:dyDescent="0.3">
      <c r="A1133" s="37" t="s">
        <v>20</v>
      </c>
      <c r="B1133" s="17" t="s">
        <v>2263</v>
      </c>
      <c r="C1133" s="17" t="s">
        <v>470</v>
      </c>
      <c r="D1133" s="25">
        <f t="shared" si="17"/>
        <v>14</v>
      </c>
      <c r="E1133" s="1">
        <v>16</v>
      </c>
      <c r="F1133" s="1">
        <v>14</v>
      </c>
      <c r="G1133" s="1">
        <v>16</v>
      </c>
      <c r="H1133" s="1">
        <v>13</v>
      </c>
      <c r="I1133" s="1">
        <v>15</v>
      </c>
      <c r="J1133" s="1">
        <v>13</v>
      </c>
      <c r="K1133" s="1">
        <v>16</v>
      </c>
      <c r="L1133" s="1">
        <v>12</v>
      </c>
      <c r="M1133" s="1">
        <v>12</v>
      </c>
      <c r="N1133" s="1">
        <v>11</v>
      </c>
      <c r="O1133" s="1">
        <v>13</v>
      </c>
      <c r="P1133" s="1">
        <v>16</v>
      </c>
      <c r="Q1133" s="1">
        <v>13</v>
      </c>
      <c r="R1133" s="1">
        <v>16</v>
      </c>
    </row>
    <row r="1134" spans="1:18" ht="15" customHeight="1" thickBot="1" x14ac:dyDescent="0.3">
      <c r="A1134" s="37" t="s">
        <v>20</v>
      </c>
      <c r="B1134" s="17" t="s">
        <v>2264</v>
      </c>
      <c r="C1134" s="17" t="s">
        <v>635</v>
      </c>
      <c r="D1134" s="25">
        <f t="shared" si="17"/>
        <v>13.071428571428571</v>
      </c>
      <c r="E1134" s="1">
        <v>14</v>
      </c>
      <c r="F1134" s="1">
        <v>13</v>
      </c>
      <c r="G1134" s="1">
        <v>13</v>
      </c>
      <c r="H1134" s="1">
        <v>15</v>
      </c>
      <c r="I1134" s="1">
        <v>11</v>
      </c>
      <c r="J1134" s="1">
        <v>13</v>
      </c>
      <c r="K1134" s="1">
        <v>15</v>
      </c>
      <c r="L1134" s="1">
        <v>14</v>
      </c>
      <c r="M1134" s="1">
        <v>9</v>
      </c>
      <c r="N1134" s="1">
        <v>13</v>
      </c>
      <c r="O1134" s="1">
        <v>12</v>
      </c>
      <c r="P1134" s="1">
        <v>12</v>
      </c>
      <c r="Q1134" s="1">
        <v>14</v>
      </c>
      <c r="R1134" s="1">
        <v>15</v>
      </c>
    </row>
    <row r="1135" spans="1:18" ht="15" customHeight="1" thickBot="1" x14ac:dyDescent="0.3">
      <c r="A1135" s="37" t="s">
        <v>20</v>
      </c>
      <c r="B1135" s="17" t="s">
        <v>2265</v>
      </c>
      <c r="C1135" s="17" t="s">
        <v>139</v>
      </c>
      <c r="D1135" s="25">
        <f t="shared" si="17"/>
        <v>11.071428571428571</v>
      </c>
      <c r="E1135" s="1">
        <v>7</v>
      </c>
      <c r="F1135" s="1">
        <v>11</v>
      </c>
      <c r="G1135" s="1">
        <v>11</v>
      </c>
      <c r="H1135" s="1">
        <v>14</v>
      </c>
      <c r="I1135" s="1">
        <v>10</v>
      </c>
      <c r="J1135" s="1">
        <v>11</v>
      </c>
      <c r="K1135" s="1">
        <v>14</v>
      </c>
      <c r="L1135" s="1">
        <v>14</v>
      </c>
      <c r="M1135" s="1">
        <v>10</v>
      </c>
      <c r="N1135" s="1">
        <v>15</v>
      </c>
      <c r="O1135" s="1">
        <v>4</v>
      </c>
      <c r="P1135" s="1">
        <v>10</v>
      </c>
      <c r="Q1135" s="1">
        <v>11</v>
      </c>
      <c r="R1135" s="1">
        <v>13</v>
      </c>
    </row>
    <row r="1136" spans="1:18" ht="15" customHeight="1" thickBot="1" x14ac:dyDescent="0.3">
      <c r="A1136" s="37" t="s">
        <v>20</v>
      </c>
      <c r="B1136" s="17" t="s">
        <v>2266</v>
      </c>
      <c r="C1136" s="17" t="s">
        <v>60</v>
      </c>
      <c r="D1136" s="25">
        <f t="shared" si="17"/>
        <v>12.285714285714286</v>
      </c>
      <c r="E1136" s="1">
        <v>9</v>
      </c>
      <c r="F1136" s="1">
        <v>17</v>
      </c>
      <c r="G1136" s="1">
        <v>8</v>
      </c>
      <c r="H1136" s="1">
        <v>15</v>
      </c>
      <c r="I1136" s="1">
        <v>13</v>
      </c>
      <c r="J1136" s="1">
        <v>14</v>
      </c>
      <c r="K1136" s="1">
        <v>14</v>
      </c>
      <c r="L1136" s="1">
        <v>14</v>
      </c>
      <c r="M1136" s="1">
        <v>7</v>
      </c>
      <c r="N1136" s="1">
        <v>16</v>
      </c>
      <c r="O1136" s="1">
        <v>7</v>
      </c>
      <c r="P1136" s="1">
        <v>13</v>
      </c>
      <c r="Q1136" s="1">
        <v>13</v>
      </c>
      <c r="R1136" s="1">
        <v>12</v>
      </c>
    </row>
    <row r="1137" spans="1:18" ht="15" customHeight="1" thickBot="1" x14ac:dyDescent="0.3">
      <c r="A1137" s="37" t="s">
        <v>20</v>
      </c>
      <c r="B1137" s="17" t="s">
        <v>2267</v>
      </c>
      <c r="C1137" s="17" t="s">
        <v>312</v>
      </c>
      <c r="D1137" s="25">
        <f t="shared" si="17"/>
        <v>13.428571428571429</v>
      </c>
      <c r="E1137" s="1">
        <v>13</v>
      </c>
      <c r="F1137" s="1">
        <v>15</v>
      </c>
      <c r="G1137" s="1">
        <v>14</v>
      </c>
      <c r="H1137" s="1">
        <v>13</v>
      </c>
      <c r="I1137" s="1">
        <v>12</v>
      </c>
      <c r="J1137" s="1">
        <v>13</v>
      </c>
      <c r="K1137" s="1">
        <v>18</v>
      </c>
      <c r="L1137" s="1">
        <v>15</v>
      </c>
      <c r="M1137" s="1">
        <v>13</v>
      </c>
      <c r="N1137" s="1">
        <v>16</v>
      </c>
      <c r="O1137" s="1">
        <v>4</v>
      </c>
      <c r="P1137" s="1">
        <v>14</v>
      </c>
      <c r="Q1137" s="1">
        <v>15</v>
      </c>
      <c r="R1137" s="1">
        <v>13</v>
      </c>
    </row>
    <row r="1138" spans="1:18" ht="15" customHeight="1" thickBot="1" x14ac:dyDescent="0.3">
      <c r="A1138" s="37" t="s">
        <v>20</v>
      </c>
      <c r="B1138" s="17" t="s">
        <v>2269</v>
      </c>
      <c r="C1138" s="17" t="s">
        <v>1167</v>
      </c>
      <c r="D1138" s="25">
        <f t="shared" si="17"/>
        <v>13.928571428571429</v>
      </c>
      <c r="E1138" s="1">
        <v>15</v>
      </c>
      <c r="F1138" s="1">
        <v>15</v>
      </c>
      <c r="G1138" s="1">
        <v>11</v>
      </c>
      <c r="H1138" s="1">
        <v>14</v>
      </c>
      <c r="I1138" s="1">
        <v>13</v>
      </c>
      <c r="J1138" s="1">
        <v>12</v>
      </c>
      <c r="K1138" s="1">
        <v>15</v>
      </c>
      <c r="L1138" s="1">
        <v>18</v>
      </c>
      <c r="M1138" s="1">
        <v>16</v>
      </c>
      <c r="N1138" s="1">
        <v>14</v>
      </c>
      <c r="O1138" s="1">
        <v>7</v>
      </c>
      <c r="P1138" s="1">
        <v>14</v>
      </c>
      <c r="Q1138" s="1">
        <v>16</v>
      </c>
      <c r="R1138" s="1">
        <v>15</v>
      </c>
    </row>
    <row r="1139" spans="1:18" ht="15" customHeight="1" thickBot="1" x14ac:dyDescent="0.3">
      <c r="A1139" s="37" t="s">
        <v>20</v>
      </c>
      <c r="B1139" s="17" t="s">
        <v>2270</v>
      </c>
      <c r="C1139" s="17" t="s">
        <v>192</v>
      </c>
      <c r="D1139" s="25">
        <f t="shared" si="17"/>
        <v>12.142857142857142</v>
      </c>
      <c r="E1139" s="1">
        <v>10</v>
      </c>
      <c r="F1139" s="1">
        <v>14</v>
      </c>
      <c r="G1139" s="1">
        <v>11</v>
      </c>
      <c r="H1139" s="1">
        <v>13</v>
      </c>
      <c r="I1139" s="1">
        <v>13</v>
      </c>
      <c r="J1139" s="1">
        <v>15</v>
      </c>
      <c r="K1139" s="1">
        <v>17</v>
      </c>
      <c r="L1139" s="1">
        <v>10</v>
      </c>
      <c r="M1139" s="1">
        <v>7</v>
      </c>
      <c r="N1139" s="1">
        <v>10</v>
      </c>
      <c r="O1139" s="1">
        <v>13</v>
      </c>
      <c r="P1139" s="1">
        <v>12</v>
      </c>
      <c r="Q1139" s="1">
        <v>12</v>
      </c>
      <c r="R1139" s="1">
        <v>13</v>
      </c>
    </row>
    <row r="1140" spans="1:18" ht="15" customHeight="1" thickBot="1" x14ac:dyDescent="0.3">
      <c r="A1140" s="37" t="s">
        <v>20</v>
      </c>
      <c r="B1140" s="17" t="s">
        <v>2271</v>
      </c>
      <c r="C1140" s="17" t="s">
        <v>266</v>
      </c>
      <c r="D1140" s="25">
        <f t="shared" si="17"/>
        <v>12.857142857142858</v>
      </c>
      <c r="E1140" s="1">
        <v>14</v>
      </c>
      <c r="F1140" s="1">
        <v>12</v>
      </c>
      <c r="G1140" s="1">
        <v>16</v>
      </c>
      <c r="H1140" s="1">
        <v>14</v>
      </c>
      <c r="I1140" s="1">
        <v>14</v>
      </c>
      <c r="J1140" s="1">
        <v>12</v>
      </c>
      <c r="K1140" s="1">
        <v>17</v>
      </c>
      <c r="L1140" s="1">
        <v>10</v>
      </c>
      <c r="M1140" s="1">
        <v>12</v>
      </c>
      <c r="N1140" s="1">
        <v>8</v>
      </c>
      <c r="O1140" s="1">
        <v>14</v>
      </c>
      <c r="P1140" s="1">
        <v>12</v>
      </c>
      <c r="Q1140" s="1">
        <v>11</v>
      </c>
      <c r="R1140" s="1">
        <v>14</v>
      </c>
    </row>
    <row r="1141" spans="1:18" ht="15" customHeight="1" thickBot="1" x14ac:dyDescent="0.3">
      <c r="A1141" s="37" t="s">
        <v>20</v>
      </c>
      <c r="B1141" s="17" t="s">
        <v>2272</v>
      </c>
      <c r="C1141" s="17" t="s">
        <v>470</v>
      </c>
      <c r="D1141" s="25">
        <f t="shared" si="17"/>
        <v>14</v>
      </c>
      <c r="E1141" s="1">
        <v>17</v>
      </c>
      <c r="F1141" s="1">
        <v>13</v>
      </c>
      <c r="G1141" s="1">
        <v>16</v>
      </c>
      <c r="H1141" s="1">
        <v>15</v>
      </c>
      <c r="I1141" s="1">
        <v>13</v>
      </c>
      <c r="J1141" s="1">
        <v>12</v>
      </c>
      <c r="K1141" s="1">
        <v>17</v>
      </c>
      <c r="L1141" s="1">
        <v>13</v>
      </c>
      <c r="M1141" s="1">
        <v>14</v>
      </c>
      <c r="N1141" s="1">
        <v>11</v>
      </c>
      <c r="O1141" s="1">
        <v>13</v>
      </c>
      <c r="P1141" s="1">
        <v>13</v>
      </c>
      <c r="Q1141" s="1">
        <v>13</v>
      </c>
      <c r="R1141" s="1">
        <v>16</v>
      </c>
    </row>
    <row r="1142" spans="1:18" ht="15" customHeight="1" thickBot="1" x14ac:dyDescent="0.3">
      <c r="A1142" s="37" t="s">
        <v>20</v>
      </c>
      <c r="B1142" s="17" t="s">
        <v>2273</v>
      </c>
      <c r="C1142" s="17" t="s">
        <v>96</v>
      </c>
      <c r="D1142" s="25">
        <f t="shared" si="17"/>
        <v>12.071428571428571</v>
      </c>
      <c r="E1142" s="1">
        <v>16</v>
      </c>
      <c r="F1142" s="1">
        <v>11</v>
      </c>
      <c r="G1142" s="1">
        <v>15</v>
      </c>
      <c r="H1142" s="1">
        <v>13</v>
      </c>
      <c r="I1142" s="1">
        <v>12</v>
      </c>
      <c r="J1142" s="1">
        <v>10</v>
      </c>
      <c r="K1142" s="1">
        <v>16</v>
      </c>
      <c r="L1142" s="1">
        <v>13</v>
      </c>
      <c r="M1142" s="1">
        <v>8</v>
      </c>
      <c r="N1142" s="1">
        <v>13</v>
      </c>
      <c r="O1142" s="1">
        <v>6</v>
      </c>
      <c r="P1142" s="1">
        <v>12</v>
      </c>
      <c r="Q1142" s="1">
        <v>8</v>
      </c>
      <c r="R1142" s="1">
        <v>16</v>
      </c>
    </row>
    <row r="1143" spans="1:18" ht="15" customHeight="1" thickBot="1" x14ac:dyDescent="0.3">
      <c r="A1143" s="37" t="s">
        <v>20</v>
      </c>
      <c r="B1143" s="17" t="s">
        <v>2274</v>
      </c>
      <c r="C1143" s="17" t="s">
        <v>238</v>
      </c>
      <c r="D1143" s="25">
        <f t="shared" si="17"/>
        <v>11.642857142857142</v>
      </c>
      <c r="E1143" s="1">
        <v>13</v>
      </c>
      <c r="F1143" s="1">
        <v>12</v>
      </c>
      <c r="G1143" s="1">
        <v>14</v>
      </c>
      <c r="H1143" s="1">
        <v>13</v>
      </c>
      <c r="I1143" s="1">
        <v>11</v>
      </c>
      <c r="J1143" s="1">
        <v>13</v>
      </c>
      <c r="K1143" s="1">
        <v>15</v>
      </c>
      <c r="L1143" s="1">
        <v>10</v>
      </c>
      <c r="M1143" s="1">
        <v>9</v>
      </c>
      <c r="N1143" s="1">
        <v>13</v>
      </c>
      <c r="O1143" s="1">
        <v>8</v>
      </c>
      <c r="P1143" s="1">
        <v>11</v>
      </c>
      <c r="Q1143" s="1">
        <v>10</v>
      </c>
      <c r="R1143" s="1">
        <v>11</v>
      </c>
    </row>
    <row r="1144" spans="1:18" ht="15" customHeight="1" thickBot="1" x14ac:dyDescent="0.3">
      <c r="A1144" s="37" t="s">
        <v>20</v>
      </c>
      <c r="B1144" s="17" t="s">
        <v>2275</v>
      </c>
      <c r="C1144" s="17" t="s">
        <v>739</v>
      </c>
      <c r="D1144" s="25">
        <f t="shared" si="17"/>
        <v>11.785714285714286</v>
      </c>
      <c r="E1144" s="1">
        <v>12</v>
      </c>
      <c r="F1144" s="1">
        <v>12</v>
      </c>
      <c r="G1144" s="1">
        <v>12</v>
      </c>
      <c r="H1144" s="1">
        <v>11</v>
      </c>
      <c r="I1144" s="1">
        <v>9</v>
      </c>
      <c r="J1144" s="1">
        <v>11</v>
      </c>
      <c r="K1144" s="1">
        <v>16</v>
      </c>
      <c r="L1144" s="1">
        <v>15</v>
      </c>
      <c r="M1144" s="1">
        <v>9</v>
      </c>
      <c r="N1144" s="1">
        <v>12</v>
      </c>
      <c r="O1144" s="1">
        <v>12</v>
      </c>
      <c r="P1144" s="1">
        <v>12</v>
      </c>
      <c r="Q1144" s="1">
        <v>11</v>
      </c>
      <c r="R1144" s="1">
        <v>11</v>
      </c>
    </row>
    <row r="1145" spans="1:18" ht="15" customHeight="1" thickBot="1" x14ac:dyDescent="0.3">
      <c r="A1145" s="30" t="s">
        <v>1128</v>
      </c>
      <c r="B1145" s="17" t="s">
        <v>2276</v>
      </c>
      <c r="C1145" s="17" t="s">
        <v>12</v>
      </c>
      <c r="D1145" s="25">
        <f t="shared" si="17"/>
        <v>10.714285714285714</v>
      </c>
      <c r="E1145" s="1">
        <v>9</v>
      </c>
      <c r="F1145" s="1">
        <v>13</v>
      </c>
      <c r="G1145" s="1">
        <v>14</v>
      </c>
      <c r="H1145" s="1">
        <v>12</v>
      </c>
      <c r="I1145" s="1">
        <v>12</v>
      </c>
      <c r="J1145" s="1">
        <v>12</v>
      </c>
      <c r="K1145" s="1">
        <v>12</v>
      </c>
      <c r="L1145" s="1">
        <v>3</v>
      </c>
      <c r="M1145" s="1">
        <v>13</v>
      </c>
      <c r="N1145" s="1">
        <v>1</v>
      </c>
      <c r="O1145" s="1">
        <v>14</v>
      </c>
      <c r="P1145" s="1">
        <v>12</v>
      </c>
      <c r="Q1145" s="1">
        <v>13</v>
      </c>
      <c r="R1145" s="1">
        <v>10</v>
      </c>
    </row>
    <row r="1146" spans="1:18" ht="15" customHeight="1" thickBot="1" x14ac:dyDescent="0.3">
      <c r="A1146" s="30" t="s">
        <v>1128</v>
      </c>
      <c r="B1146" s="17" t="s">
        <v>2277</v>
      </c>
      <c r="C1146" s="17" t="s">
        <v>484</v>
      </c>
      <c r="D1146" s="25">
        <f t="shared" si="17"/>
        <v>11.785714285714286</v>
      </c>
      <c r="E1146" s="1">
        <v>9</v>
      </c>
      <c r="F1146" s="1">
        <v>12</v>
      </c>
      <c r="G1146" s="1">
        <v>12</v>
      </c>
      <c r="H1146" s="1">
        <v>11</v>
      </c>
      <c r="I1146" s="1">
        <v>13</v>
      </c>
      <c r="J1146" s="1">
        <v>13</v>
      </c>
      <c r="K1146" s="1">
        <v>12</v>
      </c>
      <c r="L1146" s="1">
        <v>12</v>
      </c>
      <c r="M1146" s="1">
        <v>9</v>
      </c>
      <c r="N1146" s="1">
        <v>12</v>
      </c>
      <c r="O1146" s="1">
        <v>13</v>
      </c>
      <c r="P1146" s="1">
        <v>13</v>
      </c>
      <c r="Q1146" s="1">
        <v>11</v>
      </c>
      <c r="R1146" s="1">
        <v>13</v>
      </c>
    </row>
    <row r="1147" spans="1:18" ht="15" customHeight="1" thickBot="1" x14ac:dyDescent="0.3">
      <c r="A1147" s="30" t="s">
        <v>1128</v>
      </c>
      <c r="B1147" s="17" t="s">
        <v>2279</v>
      </c>
      <c r="C1147" s="17" t="s">
        <v>845</v>
      </c>
      <c r="D1147" s="25">
        <f t="shared" si="17"/>
        <v>12.642857142857142</v>
      </c>
      <c r="E1147" s="1">
        <v>15</v>
      </c>
      <c r="F1147" s="1">
        <v>14</v>
      </c>
      <c r="G1147" s="1">
        <v>14</v>
      </c>
      <c r="H1147" s="1">
        <v>11</v>
      </c>
      <c r="I1147" s="1">
        <v>13</v>
      </c>
      <c r="J1147" s="1">
        <v>12</v>
      </c>
      <c r="K1147" s="1">
        <v>13</v>
      </c>
      <c r="L1147" s="1">
        <v>10</v>
      </c>
      <c r="M1147" s="1">
        <v>14</v>
      </c>
      <c r="N1147" s="1">
        <v>8</v>
      </c>
      <c r="O1147" s="1">
        <v>13</v>
      </c>
      <c r="P1147" s="1">
        <v>15</v>
      </c>
      <c r="Q1147" s="1">
        <v>12</v>
      </c>
      <c r="R1147" s="1">
        <v>13</v>
      </c>
    </row>
    <row r="1148" spans="1:18" ht="15" customHeight="1" thickBot="1" x14ac:dyDescent="0.3">
      <c r="A1148" s="30" t="s">
        <v>1128</v>
      </c>
      <c r="B1148" s="17" t="s">
        <v>2280</v>
      </c>
      <c r="C1148" s="17" t="s">
        <v>33</v>
      </c>
      <c r="D1148" s="25">
        <f t="shared" si="17"/>
        <v>12.785714285714286</v>
      </c>
      <c r="E1148" s="1">
        <v>11</v>
      </c>
      <c r="F1148" s="1">
        <v>15</v>
      </c>
      <c r="G1148" s="1">
        <v>14</v>
      </c>
      <c r="H1148" s="1">
        <v>13</v>
      </c>
      <c r="I1148" s="1">
        <v>13</v>
      </c>
      <c r="J1148" s="1">
        <v>14</v>
      </c>
      <c r="K1148" s="1">
        <v>14</v>
      </c>
      <c r="L1148" s="1">
        <v>10</v>
      </c>
      <c r="M1148" s="1">
        <v>12</v>
      </c>
      <c r="N1148" s="1">
        <v>11</v>
      </c>
      <c r="O1148" s="1">
        <v>14</v>
      </c>
      <c r="P1148" s="1">
        <v>14</v>
      </c>
      <c r="Q1148" s="1">
        <v>12</v>
      </c>
      <c r="R1148" s="1">
        <v>12</v>
      </c>
    </row>
    <row r="1149" spans="1:18" ht="15" customHeight="1" thickBot="1" x14ac:dyDescent="0.3">
      <c r="A1149" s="30" t="s">
        <v>1128</v>
      </c>
      <c r="B1149" s="17" t="s">
        <v>2281</v>
      </c>
      <c r="C1149" s="17" t="s">
        <v>192</v>
      </c>
      <c r="D1149" s="25">
        <f t="shared" si="17"/>
        <v>12.857142857142858</v>
      </c>
      <c r="E1149" s="1">
        <v>14</v>
      </c>
      <c r="F1149" s="1">
        <v>15</v>
      </c>
      <c r="G1149" s="1">
        <v>10</v>
      </c>
      <c r="H1149" s="1">
        <v>13</v>
      </c>
      <c r="I1149" s="1">
        <v>12</v>
      </c>
      <c r="J1149" s="1">
        <v>14</v>
      </c>
      <c r="K1149" s="1">
        <v>14</v>
      </c>
      <c r="L1149" s="1">
        <v>10</v>
      </c>
      <c r="M1149" s="1">
        <v>14</v>
      </c>
      <c r="N1149" s="1">
        <v>12</v>
      </c>
      <c r="O1149" s="1">
        <v>13</v>
      </c>
      <c r="P1149" s="1">
        <v>12</v>
      </c>
      <c r="Q1149" s="1">
        <v>12</v>
      </c>
      <c r="R1149" s="1">
        <v>15</v>
      </c>
    </row>
    <row r="1150" spans="1:18" ht="15" customHeight="1" thickBot="1" x14ac:dyDescent="0.3">
      <c r="A1150" s="30" t="s">
        <v>1128</v>
      </c>
      <c r="B1150" s="17" t="s">
        <v>2282</v>
      </c>
      <c r="C1150" s="17" t="s">
        <v>304</v>
      </c>
      <c r="D1150" s="25">
        <f t="shared" si="17"/>
        <v>11.714285714285714</v>
      </c>
      <c r="E1150" s="1">
        <v>14</v>
      </c>
      <c r="F1150" s="1">
        <v>11</v>
      </c>
      <c r="G1150" s="1">
        <v>10</v>
      </c>
      <c r="H1150" s="1">
        <v>10</v>
      </c>
      <c r="I1150" s="1">
        <v>10</v>
      </c>
      <c r="J1150" s="1">
        <v>10</v>
      </c>
      <c r="K1150" s="1">
        <v>13</v>
      </c>
      <c r="L1150" s="1">
        <v>15</v>
      </c>
      <c r="M1150" s="1">
        <v>12</v>
      </c>
      <c r="N1150" s="1">
        <v>13</v>
      </c>
      <c r="O1150" s="1">
        <v>8</v>
      </c>
      <c r="P1150" s="1">
        <v>12</v>
      </c>
      <c r="Q1150" s="1">
        <v>14</v>
      </c>
      <c r="R1150" s="1">
        <v>12</v>
      </c>
    </row>
    <row r="1151" spans="1:18" ht="15" customHeight="1" thickBot="1" x14ac:dyDescent="0.3">
      <c r="A1151" s="30" t="s">
        <v>1128</v>
      </c>
      <c r="B1151" s="17" t="s">
        <v>2284</v>
      </c>
      <c r="C1151" s="17" t="s">
        <v>37</v>
      </c>
      <c r="D1151" s="25">
        <f t="shared" si="17"/>
        <v>13.571428571428571</v>
      </c>
      <c r="E1151" s="1">
        <v>12</v>
      </c>
      <c r="F1151" s="1">
        <v>15</v>
      </c>
      <c r="G1151" s="1">
        <v>11</v>
      </c>
      <c r="H1151" s="1">
        <v>16</v>
      </c>
      <c r="I1151" s="1">
        <v>16</v>
      </c>
      <c r="J1151" s="1">
        <v>16</v>
      </c>
      <c r="K1151" s="1">
        <v>15</v>
      </c>
      <c r="L1151" s="1">
        <v>11</v>
      </c>
      <c r="M1151" s="1">
        <v>10</v>
      </c>
      <c r="N1151" s="1">
        <v>9</v>
      </c>
      <c r="O1151" s="1">
        <v>15</v>
      </c>
      <c r="P1151" s="1">
        <v>16</v>
      </c>
      <c r="Q1151" s="1">
        <v>14</v>
      </c>
      <c r="R1151" s="1">
        <v>14</v>
      </c>
    </row>
    <row r="1152" spans="1:18" ht="15" customHeight="1" thickBot="1" x14ac:dyDescent="0.3">
      <c r="A1152" s="30" t="s">
        <v>1128</v>
      </c>
      <c r="B1152" s="17" t="s">
        <v>2285</v>
      </c>
      <c r="C1152" s="17" t="s">
        <v>139</v>
      </c>
      <c r="D1152" s="25">
        <f t="shared" si="17"/>
        <v>12.142857142857142</v>
      </c>
      <c r="E1152" s="1">
        <v>13</v>
      </c>
      <c r="F1152" s="1">
        <v>13</v>
      </c>
      <c r="G1152" s="1">
        <v>14</v>
      </c>
      <c r="H1152" s="1">
        <v>9</v>
      </c>
      <c r="I1152" s="1">
        <v>9</v>
      </c>
      <c r="J1152" s="1">
        <v>10</v>
      </c>
      <c r="K1152" s="1">
        <v>16</v>
      </c>
      <c r="L1152" s="1">
        <v>12</v>
      </c>
      <c r="M1152" s="1">
        <v>10</v>
      </c>
      <c r="N1152" s="1">
        <v>12</v>
      </c>
      <c r="O1152" s="1">
        <v>11</v>
      </c>
      <c r="P1152" s="1">
        <v>15</v>
      </c>
      <c r="Q1152" s="1">
        <v>12</v>
      </c>
      <c r="R1152" s="1">
        <v>14</v>
      </c>
    </row>
    <row r="1153" spans="1:18" ht="15" customHeight="1" thickBot="1" x14ac:dyDescent="0.3">
      <c r="A1153" s="30" t="s">
        <v>1128</v>
      </c>
      <c r="B1153" s="17" t="s">
        <v>2286</v>
      </c>
      <c r="C1153" s="17" t="s">
        <v>100</v>
      </c>
      <c r="D1153" s="25">
        <f t="shared" si="17"/>
        <v>12.428571428571429</v>
      </c>
      <c r="E1153" s="1">
        <v>11</v>
      </c>
      <c r="F1153" s="1">
        <v>15</v>
      </c>
      <c r="G1153" s="1">
        <v>9</v>
      </c>
      <c r="H1153" s="1">
        <v>14</v>
      </c>
      <c r="I1153" s="1">
        <v>14</v>
      </c>
      <c r="J1153" s="1">
        <v>13</v>
      </c>
      <c r="K1153" s="1">
        <v>15</v>
      </c>
      <c r="L1153" s="1">
        <v>15</v>
      </c>
      <c r="M1153" s="1">
        <v>9</v>
      </c>
      <c r="N1153" s="1">
        <v>14</v>
      </c>
      <c r="O1153" s="1">
        <v>6</v>
      </c>
      <c r="P1153" s="1">
        <v>13</v>
      </c>
      <c r="Q1153" s="1">
        <v>13</v>
      </c>
      <c r="R1153" s="1">
        <v>13</v>
      </c>
    </row>
    <row r="1154" spans="1:18" ht="15" customHeight="1" thickBot="1" x14ac:dyDescent="0.3">
      <c r="A1154" s="30" t="s">
        <v>1128</v>
      </c>
      <c r="B1154" s="17" t="s">
        <v>2287</v>
      </c>
      <c r="C1154" s="17" t="s">
        <v>238</v>
      </c>
      <c r="D1154" s="25">
        <f t="shared" ref="D1154:D1217" si="18">AVERAGE(E1154:R1154)</f>
        <v>12.428571428571429</v>
      </c>
      <c r="E1154" s="1">
        <v>13</v>
      </c>
      <c r="F1154" s="1">
        <v>14</v>
      </c>
      <c r="G1154" s="1">
        <v>14</v>
      </c>
      <c r="H1154" s="1">
        <v>13</v>
      </c>
      <c r="I1154" s="1">
        <v>13</v>
      </c>
      <c r="J1154" s="1">
        <v>12</v>
      </c>
      <c r="K1154" s="1">
        <v>13</v>
      </c>
      <c r="L1154" s="1">
        <v>10</v>
      </c>
      <c r="M1154" s="1">
        <v>11</v>
      </c>
      <c r="N1154" s="1">
        <v>14</v>
      </c>
      <c r="O1154" s="1">
        <v>12</v>
      </c>
      <c r="P1154" s="1">
        <v>11</v>
      </c>
      <c r="Q1154" s="1">
        <v>10</v>
      </c>
      <c r="R1154" s="1">
        <v>14</v>
      </c>
    </row>
    <row r="1155" spans="1:18" ht="15" customHeight="1" thickBot="1" x14ac:dyDescent="0.3">
      <c r="A1155" s="30" t="s">
        <v>1128</v>
      </c>
      <c r="B1155" s="17" t="s">
        <v>2289</v>
      </c>
      <c r="C1155" s="17" t="s">
        <v>96</v>
      </c>
      <c r="D1155" s="25">
        <f t="shared" si="18"/>
        <v>11.214285714285714</v>
      </c>
      <c r="E1155" s="1">
        <v>8</v>
      </c>
      <c r="F1155" s="1">
        <v>13</v>
      </c>
      <c r="G1155" s="1">
        <v>11</v>
      </c>
      <c r="H1155" s="1">
        <v>12</v>
      </c>
      <c r="I1155" s="1">
        <v>11</v>
      </c>
      <c r="J1155" s="1">
        <v>13</v>
      </c>
      <c r="K1155" s="1">
        <v>14</v>
      </c>
      <c r="L1155" s="1">
        <v>11</v>
      </c>
      <c r="M1155" s="1">
        <v>10</v>
      </c>
      <c r="N1155" s="1">
        <v>13</v>
      </c>
      <c r="O1155" s="1">
        <v>5</v>
      </c>
      <c r="P1155" s="1">
        <v>13</v>
      </c>
      <c r="Q1155" s="1">
        <v>10</v>
      </c>
      <c r="R1155" s="1">
        <v>13</v>
      </c>
    </row>
    <row r="1156" spans="1:18" ht="15" customHeight="1" thickBot="1" x14ac:dyDescent="0.3">
      <c r="A1156" s="30" t="s">
        <v>1128</v>
      </c>
      <c r="B1156" s="17" t="s">
        <v>2290</v>
      </c>
      <c r="C1156" s="17" t="s">
        <v>192</v>
      </c>
      <c r="D1156" s="25">
        <f t="shared" si="18"/>
        <v>12.642857142857142</v>
      </c>
      <c r="E1156" s="1">
        <v>13</v>
      </c>
      <c r="F1156" s="1">
        <v>14</v>
      </c>
      <c r="G1156" s="1">
        <v>14</v>
      </c>
      <c r="H1156" s="1">
        <v>12</v>
      </c>
      <c r="I1156" s="1">
        <v>15</v>
      </c>
      <c r="J1156" s="1">
        <v>11</v>
      </c>
      <c r="K1156" s="1">
        <v>14</v>
      </c>
      <c r="L1156" s="1">
        <v>8</v>
      </c>
      <c r="M1156" s="1">
        <v>11</v>
      </c>
      <c r="N1156" s="1">
        <v>13</v>
      </c>
      <c r="O1156" s="1">
        <v>15</v>
      </c>
      <c r="P1156" s="1">
        <v>14</v>
      </c>
      <c r="Q1156" s="1">
        <v>8</v>
      </c>
      <c r="R1156" s="1">
        <v>15</v>
      </c>
    </row>
    <row r="1157" spans="1:18" ht="15" customHeight="1" thickBot="1" x14ac:dyDescent="0.3">
      <c r="A1157" s="30" t="s">
        <v>1128</v>
      </c>
      <c r="B1157" s="17" t="s">
        <v>2291</v>
      </c>
      <c r="C1157" s="17" t="s">
        <v>12</v>
      </c>
      <c r="D1157" s="25">
        <f t="shared" si="18"/>
        <v>10.785714285714286</v>
      </c>
      <c r="E1157" s="1">
        <v>6</v>
      </c>
      <c r="F1157" s="1">
        <v>13</v>
      </c>
      <c r="G1157" s="1">
        <v>15</v>
      </c>
      <c r="H1157" s="1">
        <v>12</v>
      </c>
      <c r="I1157" s="1">
        <v>14</v>
      </c>
      <c r="J1157" s="1">
        <v>13</v>
      </c>
      <c r="K1157" s="1">
        <v>17</v>
      </c>
      <c r="L1157" s="1">
        <v>2</v>
      </c>
      <c r="M1157" s="1">
        <v>15</v>
      </c>
      <c r="N1157" s="1">
        <v>2</v>
      </c>
      <c r="O1157" s="1">
        <v>15</v>
      </c>
      <c r="P1157" s="1">
        <v>9</v>
      </c>
      <c r="Q1157" s="1">
        <v>10</v>
      </c>
      <c r="R1157" s="1">
        <v>8</v>
      </c>
    </row>
    <row r="1158" spans="1:18" ht="15" customHeight="1" thickBot="1" x14ac:dyDescent="0.3">
      <c r="A1158" s="30" t="s">
        <v>1128</v>
      </c>
      <c r="B1158" s="17" t="s">
        <v>2293</v>
      </c>
      <c r="C1158" s="17" t="s">
        <v>12</v>
      </c>
      <c r="D1158" s="25">
        <f t="shared" si="18"/>
        <v>10.357142857142858</v>
      </c>
      <c r="E1158" s="1">
        <v>9</v>
      </c>
      <c r="F1158" s="1">
        <v>13</v>
      </c>
      <c r="G1158" s="1">
        <v>12</v>
      </c>
      <c r="H1158" s="1">
        <v>11</v>
      </c>
      <c r="I1158" s="1">
        <v>12</v>
      </c>
      <c r="J1158" s="1">
        <v>12</v>
      </c>
      <c r="K1158" s="1">
        <v>13</v>
      </c>
      <c r="L1158" s="1">
        <v>1</v>
      </c>
      <c r="M1158" s="1">
        <v>11</v>
      </c>
      <c r="N1158" s="1">
        <v>3</v>
      </c>
      <c r="O1158" s="1">
        <v>14</v>
      </c>
      <c r="P1158" s="1">
        <v>12</v>
      </c>
      <c r="Q1158" s="1">
        <v>11</v>
      </c>
      <c r="R1158" s="1">
        <v>11</v>
      </c>
    </row>
    <row r="1159" spans="1:18" ht="15" customHeight="1" thickBot="1" x14ac:dyDescent="0.3">
      <c r="A1159" s="30" t="s">
        <v>1128</v>
      </c>
      <c r="B1159" s="17" t="s">
        <v>2295</v>
      </c>
      <c r="C1159" s="17" t="s">
        <v>37</v>
      </c>
      <c r="D1159" s="25">
        <f t="shared" si="18"/>
        <v>13.5</v>
      </c>
      <c r="E1159" s="1">
        <v>14</v>
      </c>
      <c r="F1159" s="1">
        <v>13</v>
      </c>
      <c r="G1159" s="1">
        <v>15</v>
      </c>
      <c r="H1159" s="1">
        <v>13</v>
      </c>
      <c r="I1159" s="1">
        <v>12</v>
      </c>
      <c r="J1159" s="1">
        <v>13</v>
      </c>
      <c r="K1159" s="1">
        <v>18</v>
      </c>
      <c r="L1159" s="1">
        <v>12</v>
      </c>
      <c r="M1159" s="1">
        <v>9</v>
      </c>
      <c r="N1159" s="1">
        <v>14</v>
      </c>
      <c r="O1159" s="1">
        <v>13</v>
      </c>
      <c r="P1159" s="1">
        <v>14</v>
      </c>
      <c r="Q1159" s="1">
        <v>15</v>
      </c>
      <c r="R1159" s="1">
        <v>14</v>
      </c>
    </row>
    <row r="1160" spans="1:18" ht="15" customHeight="1" thickBot="1" x14ac:dyDescent="0.3">
      <c r="A1160" s="30" t="s">
        <v>1128</v>
      </c>
      <c r="B1160" s="17" t="s">
        <v>2296</v>
      </c>
      <c r="C1160" s="17" t="s">
        <v>37</v>
      </c>
      <c r="D1160" s="25">
        <f t="shared" si="18"/>
        <v>13.214285714285714</v>
      </c>
      <c r="E1160" s="1">
        <v>12</v>
      </c>
      <c r="F1160" s="1">
        <v>14</v>
      </c>
      <c r="G1160" s="1">
        <v>14</v>
      </c>
      <c r="H1160" s="1">
        <v>13</v>
      </c>
      <c r="I1160" s="1">
        <v>17</v>
      </c>
      <c r="J1160" s="1">
        <v>14</v>
      </c>
      <c r="K1160" s="1">
        <v>12</v>
      </c>
      <c r="L1160" s="1">
        <v>10</v>
      </c>
      <c r="M1160" s="1">
        <v>12</v>
      </c>
      <c r="N1160" s="1">
        <v>12</v>
      </c>
      <c r="O1160" s="1">
        <v>13</v>
      </c>
      <c r="P1160" s="1">
        <v>15</v>
      </c>
      <c r="Q1160" s="1">
        <v>13</v>
      </c>
      <c r="R1160" s="1">
        <v>14</v>
      </c>
    </row>
    <row r="1161" spans="1:18" ht="15" customHeight="1" thickBot="1" x14ac:dyDescent="0.3">
      <c r="A1161" s="30" t="s">
        <v>1128</v>
      </c>
      <c r="B1161" s="17" t="s">
        <v>2297</v>
      </c>
      <c r="C1161" s="17" t="s">
        <v>93</v>
      </c>
      <c r="D1161" s="25">
        <f t="shared" si="18"/>
        <v>12.214285714285714</v>
      </c>
      <c r="E1161" s="1">
        <v>12</v>
      </c>
      <c r="F1161" s="1">
        <v>13</v>
      </c>
      <c r="G1161" s="1">
        <v>12</v>
      </c>
      <c r="H1161" s="1">
        <v>14</v>
      </c>
      <c r="I1161" s="1">
        <v>14</v>
      </c>
      <c r="J1161" s="1">
        <v>12</v>
      </c>
      <c r="K1161" s="1">
        <v>14</v>
      </c>
      <c r="L1161" s="1">
        <v>9</v>
      </c>
      <c r="M1161" s="1">
        <v>13</v>
      </c>
      <c r="N1161" s="1">
        <v>7</v>
      </c>
      <c r="O1161" s="1">
        <v>13</v>
      </c>
      <c r="P1161" s="1">
        <v>15</v>
      </c>
      <c r="Q1161" s="1">
        <v>9</v>
      </c>
      <c r="R1161" s="1">
        <v>14</v>
      </c>
    </row>
    <row r="1162" spans="1:18" ht="15" customHeight="1" thickBot="1" x14ac:dyDescent="0.3">
      <c r="A1162" s="30" t="s">
        <v>1128</v>
      </c>
      <c r="B1162" s="17" t="s">
        <v>2299</v>
      </c>
      <c r="C1162" s="17" t="s">
        <v>85</v>
      </c>
      <c r="D1162" s="25">
        <f t="shared" si="18"/>
        <v>12.214285714285714</v>
      </c>
      <c r="E1162" s="1">
        <v>11</v>
      </c>
      <c r="F1162" s="1">
        <v>12</v>
      </c>
      <c r="G1162" s="1">
        <v>10</v>
      </c>
      <c r="H1162" s="1">
        <v>14</v>
      </c>
      <c r="I1162" s="1">
        <v>12</v>
      </c>
      <c r="J1162" s="1">
        <v>13</v>
      </c>
      <c r="K1162" s="1">
        <v>14</v>
      </c>
      <c r="L1162" s="1">
        <v>13</v>
      </c>
      <c r="M1162" s="1">
        <v>11</v>
      </c>
      <c r="N1162" s="1">
        <v>13</v>
      </c>
      <c r="O1162" s="1">
        <v>9</v>
      </c>
      <c r="P1162" s="1">
        <v>13</v>
      </c>
      <c r="Q1162" s="1">
        <v>14</v>
      </c>
      <c r="R1162" s="1">
        <v>12</v>
      </c>
    </row>
    <row r="1163" spans="1:18" ht="15" customHeight="1" thickBot="1" x14ac:dyDescent="0.3">
      <c r="A1163" s="30" t="s">
        <v>1128</v>
      </c>
      <c r="B1163" s="17" t="s">
        <v>2300</v>
      </c>
      <c r="C1163" s="17" t="s">
        <v>24</v>
      </c>
      <c r="D1163" s="25">
        <f t="shared" si="18"/>
        <v>11.714285714285714</v>
      </c>
      <c r="E1163" s="1">
        <v>11</v>
      </c>
      <c r="F1163" s="1">
        <v>13</v>
      </c>
      <c r="G1163" s="1">
        <v>12</v>
      </c>
      <c r="H1163" s="1">
        <v>9</v>
      </c>
      <c r="I1163" s="1">
        <v>14</v>
      </c>
      <c r="J1163" s="1">
        <v>13</v>
      </c>
      <c r="K1163" s="1">
        <v>13</v>
      </c>
      <c r="L1163" s="1">
        <v>8</v>
      </c>
      <c r="M1163" s="1">
        <v>9</v>
      </c>
      <c r="N1163" s="1">
        <v>8</v>
      </c>
      <c r="O1163" s="1">
        <v>13</v>
      </c>
      <c r="P1163" s="1">
        <v>14</v>
      </c>
      <c r="Q1163" s="1">
        <v>13</v>
      </c>
      <c r="R1163" s="1">
        <v>14</v>
      </c>
    </row>
    <row r="1164" spans="1:18" ht="15" customHeight="1" thickBot="1" x14ac:dyDescent="0.3">
      <c r="A1164" s="30" t="s">
        <v>1128</v>
      </c>
      <c r="B1164" s="17" t="s">
        <v>2301</v>
      </c>
      <c r="C1164" s="17" t="s">
        <v>470</v>
      </c>
      <c r="D1164" s="25">
        <f t="shared" si="18"/>
        <v>13</v>
      </c>
      <c r="E1164" s="1">
        <v>14</v>
      </c>
      <c r="F1164" s="1">
        <v>15</v>
      </c>
      <c r="G1164" s="1">
        <v>13</v>
      </c>
      <c r="H1164" s="1">
        <v>13</v>
      </c>
      <c r="I1164" s="1">
        <v>13</v>
      </c>
      <c r="J1164" s="1">
        <v>12</v>
      </c>
      <c r="K1164" s="1">
        <v>14</v>
      </c>
      <c r="L1164" s="1">
        <v>6</v>
      </c>
      <c r="M1164" s="1">
        <v>14</v>
      </c>
      <c r="N1164" s="1">
        <v>11</v>
      </c>
      <c r="O1164" s="1">
        <v>14</v>
      </c>
      <c r="P1164" s="1">
        <v>15</v>
      </c>
      <c r="Q1164" s="1">
        <v>12</v>
      </c>
      <c r="R1164" s="1">
        <v>16</v>
      </c>
    </row>
    <row r="1165" spans="1:18" ht="15" customHeight="1" thickBot="1" x14ac:dyDescent="0.3">
      <c r="A1165" s="30" t="s">
        <v>1128</v>
      </c>
      <c r="B1165" s="17" t="s">
        <v>2302</v>
      </c>
      <c r="C1165" s="17" t="s">
        <v>1210</v>
      </c>
      <c r="D1165" s="25">
        <f t="shared" si="18"/>
        <v>10.928571428571429</v>
      </c>
      <c r="E1165" s="1">
        <v>6</v>
      </c>
      <c r="F1165" s="1">
        <v>14</v>
      </c>
      <c r="G1165" s="1">
        <v>7</v>
      </c>
      <c r="H1165" s="1">
        <v>11</v>
      </c>
      <c r="I1165" s="1">
        <v>11</v>
      </c>
      <c r="J1165" s="1">
        <v>12</v>
      </c>
      <c r="K1165" s="1">
        <v>13</v>
      </c>
      <c r="L1165" s="1">
        <v>15</v>
      </c>
      <c r="M1165" s="1">
        <v>6</v>
      </c>
      <c r="N1165" s="1">
        <v>14</v>
      </c>
      <c r="O1165" s="1">
        <v>8</v>
      </c>
      <c r="P1165" s="1">
        <v>12</v>
      </c>
      <c r="Q1165" s="1">
        <v>14</v>
      </c>
      <c r="R1165" s="1">
        <v>10</v>
      </c>
    </row>
    <row r="1166" spans="1:18" ht="15" customHeight="1" thickBot="1" x14ac:dyDescent="0.3">
      <c r="A1166" s="30" t="s">
        <v>1128</v>
      </c>
      <c r="B1166" s="17" t="s">
        <v>2303</v>
      </c>
      <c r="C1166" s="17" t="s">
        <v>763</v>
      </c>
      <c r="D1166" s="25">
        <f t="shared" si="18"/>
        <v>11.071428571428571</v>
      </c>
      <c r="E1166" s="1">
        <v>10</v>
      </c>
      <c r="F1166" s="1">
        <v>12</v>
      </c>
      <c r="G1166" s="1">
        <v>12</v>
      </c>
      <c r="H1166" s="1">
        <v>13</v>
      </c>
      <c r="I1166" s="1">
        <v>11</v>
      </c>
      <c r="J1166" s="1">
        <v>11</v>
      </c>
      <c r="K1166" s="1">
        <v>13</v>
      </c>
      <c r="L1166" s="1">
        <v>10</v>
      </c>
      <c r="M1166" s="1">
        <v>8</v>
      </c>
      <c r="N1166" s="1">
        <v>12</v>
      </c>
      <c r="O1166" s="1">
        <v>5</v>
      </c>
      <c r="P1166" s="1">
        <v>14</v>
      </c>
      <c r="Q1166" s="1">
        <v>10</v>
      </c>
      <c r="R1166" s="1">
        <v>14</v>
      </c>
    </row>
    <row r="1167" spans="1:18" ht="15" customHeight="1" thickBot="1" x14ac:dyDescent="0.3">
      <c r="A1167" s="30" t="s">
        <v>1128</v>
      </c>
      <c r="B1167" s="17" t="s">
        <v>2304</v>
      </c>
      <c r="C1167" s="17" t="s">
        <v>18</v>
      </c>
      <c r="D1167" s="25">
        <f t="shared" si="18"/>
        <v>12.142857142857142</v>
      </c>
      <c r="E1167" s="1">
        <v>12</v>
      </c>
      <c r="F1167" s="1">
        <v>13</v>
      </c>
      <c r="G1167" s="1">
        <v>15</v>
      </c>
      <c r="H1167" s="1">
        <v>11</v>
      </c>
      <c r="I1167" s="1">
        <v>13</v>
      </c>
      <c r="J1167" s="1">
        <v>13</v>
      </c>
      <c r="K1167" s="1">
        <v>9</v>
      </c>
      <c r="L1167" s="1">
        <v>11</v>
      </c>
      <c r="M1167" s="1">
        <v>7</v>
      </c>
      <c r="N1167" s="1">
        <v>13</v>
      </c>
      <c r="O1167" s="1">
        <v>13</v>
      </c>
      <c r="P1167" s="1">
        <v>14</v>
      </c>
      <c r="Q1167" s="1">
        <v>12</v>
      </c>
      <c r="R1167" s="1">
        <v>14</v>
      </c>
    </row>
    <row r="1168" spans="1:18" ht="15" customHeight="1" thickBot="1" x14ac:dyDescent="0.3">
      <c r="A1168" s="30" t="s">
        <v>1128</v>
      </c>
      <c r="B1168" s="17" t="s">
        <v>2306</v>
      </c>
      <c r="C1168" s="17" t="s">
        <v>197</v>
      </c>
      <c r="D1168" s="25">
        <f t="shared" si="18"/>
        <v>10.214285714285714</v>
      </c>
      <c r="E1168" s="1">
        <v>11</v>
      </c>
      <c r="F1168" s="1">
        <v>13</v>
      </c>
      <c r="G1168" s="1">
        <v>10</v>
      </c>
      <c r="H1168" s="1">
        <v>12</v>
      </c>
      <c r="I1168" s="1">
        <v>9</v>
      </c>
      <c r="J1168" s="1">
        <v>10</v>
      </c>
      <c r="K1168" s="1">
        <v>7</v>
      </c>
      <c r="L1168" s="1">
        <v>11</v>
      </c>
      <c r="M1168" s="1">
        <v>8</v>
      </c>
      <c r="N1168" s="1">
        <v>14</v>
      </c>
      <c r="O1168" s="1">
        <v>5</v>
      </c>
      <c r="P1168" s="1">
        <v>12</v>
      </c>
      <c r="Q1168" s="1">
        <v>9</v>
      </c>
      <c r="R1168" s="1">
        <v>12</v>
      </c>
    </row>
    <row r="1169" spans="1:18" ht="15" customHeight="1" thickBot="1" x14ac:dyDescent="0.3">
      <c r="A1169" s="30" t="s">
        <v>1128</v>
      </c>
      <c r="B1169" s="17" t="s">
        <v>2308</v>
      </c>
      <c r="C1169" s="17" t="s">
        <v>96</v>
      </c>
      <c r="D1169" s="25">
        <f t="shared" si="18"/>
        <v>10.571428571428571</v>
      </c>
      <c r="E1169" s="1">
        <v>10</v>
      </c>
      <c r="F1169" s="1">
        <v>14</v>
      </c>
      <c r="G1169" s="1">
        <v>11</v>
      </c>
      <c r="H1169" s="1">
        <v>9</v>
      </c>
      <c r="I1169" s="1">
        <v>12</v>
      </c>
      <c r="J1169" s="1">
        <v>10</v>
      </c>
      <c r="K1169" s="1">
        <v>12</v>
      </c>
      <c r="L1169" s="1">
        <v>8</v>
      </c>
      <c r="M1169" s="1">
        <v>7</v>
      </c>
      <c r="N1169" s="1">
        <v>14</v>
      </c>
      <c r="O1169" s="1">
        <v>6</v>
      </c>
      <c r="P1169" s="1">
        <v>12</v>
      </c>
      <c r="Q1169" s="1">
        <v>10</v>
      </c>
      <c r="R1169" s="1">
        <v>13</v>
      </c>
    </row>
    <row r="1170" spans="1:18" ht="15" customHeight="1" thickBot="1" x14ac:dyDescent="0.3">
      <c r="A1170" s="30" t="s">
        <v>1128</v>
      </c>
      <c r="B1170" s="17" t="s">
        <v>2310</v>
      </c>
      <c r="C1170" s="17" t="s">
        <v>147</v>
      </c>
      <c r="D1170" s="25">
        <f t="shared" si="18"/>
        <v>13.071428571428571</v>
      </c>
      <c r="E1170" s="1">
        <v>9</v>
      </c>
      <c r="F1170" s="1">
        <v>13</v>
      </c>
      <c r="G1170" s="1">
        <v>11</v>
      </c>
      <c r="H1170" s="1">
        <v>16</v>
      </c>
      <c r="I1170" s="1">
        <v>12</v>
      </c>
      <c r="J1170" s="1">
        <v>13</v>
      </c>
      <c r="K1170" s="1">
        <v>16</v>
      </c>
      <c r="L1170" s="1">
        <v>16</v>
      </c>
      <c r="M1170" s="1">
        <v>9</v>
      </c>
      <c r="N1170" s="1">
        <v>14</v>
      </c>
      <c r="O1170" s="1">
        <v>12</v>
      </c>
      <c r="P1170" s="1">
        <v>13</v>
      </c>
      <c r="Q1170" s="1">
        <v>16</v>
      </c>
      <c r="R1170" s="1">
        <v>13</v>
      </c>
    </row>
    <row r="1171" spans="1:18" ht="15" customHeight="1" thickBot="1" x14ac:dyDescent="0.3">
      <c r="A1171" s="30" t="s">
        <v>466</v>
      </c>
      <c r="B1171" s="17" t="s">
        <v>2311</v>
      </c>
      <c r="C1171" s="17" t="s">
        <v>12</v>
      </c>
      <c r="D1171" s="25">
        <f t="shared" si="18"/>
        <v>12</v>
      </c>
      <c r="E1171" s="1">
        <v>8</v>
      </c>
      <c r="F1171" s="1">
        <v>14</v>
      </c>
      <c r="G1171" s="1">
        <v>12</v>
      </c>
      <c r="H1171" s="1">
        <v>16</v>
      </c>
      <c r="I1171" s="1">
        <v>13</v>
      </c>
      <c r="J1171" s="1">
        <v>14</v>
      </c>
      <c r="K1171" s="1">
        <v>12</v>
      </c>
      <c r="L1171" s="1">
        <v>11</v>
      </c>
      <c r="M1171" s="1">
        <v>12</v>
      </c>
      <c r="N1171" s="1">
        <v>2</v>
      </c>
      <c r="O1171" s="1">
        <v>14</v>
      </c>
      <c r="P1171" s="1">
        <v>15</v>
      </c>
      <c r="Q1171" s="1">
        <v>13</v>
      </c>
      <c r="R1171" s="1">
        <v>12</v>
      </c>
    </row>
    <row r="1172" spans="1:18" ht="15" customHeight="1" thickBot="1" x14ac:dyDescent="0.3">
      <c r="A1172" s="30" t="s">
        <v>466</v>
      </c>
      <c r="B1172" s="17" t="s">
        <v>2313</v>
      </c>
      <c r="C1172" s="17" t="s">
        <v>1210</v>
      </c>
      <c r="D1172" s="25">
        <f t="shared" si="18"/>
        <v>10.857142857142858</v>
      </c>
      <c r="E1172" s="1">
        <v>11</v>
      </c>
      <c r="F1172" s="1">
        <v>12</v>
      </c>
      <c r="G1172" s="1">
        <v>5</v>
      </c>
      <c r="H1172" s="1">
        <v>10</v>
      </c>
      <c r="I1172" s="1">
        <v>8</v>
      </c>
      <c r="J1172" s="1">
        <v>13</v>
      </c>
      <c r="K1172" s="1">
        <v>14</v>
      </c>
      <c r="L1172" s="1">
        <v>13</v>
      </c>
      <c r="M1172" s="1">
        <v>11</v>
      </c>
      <c r="N1172" s="1">
        <v>11</v>
      </c>
      <c r="O1172" s="1">
        <v>6</v>
      </c>
      <c r="P1172" s="1">
        <v>12</v>
      </c>
      <c r="Q1172" s="1">
        <v>14</v>
      </c>
      <c r="R1172" s="1">
        <v>12</v>
      </c>
    </row>
    <row r="1173" spans="1:18" ht="15" customHeight="1" thickBot="1" x14ac:dyDescent="0.3">
      <c r="A1173" s="30" t="s">
        <v>466</v>
      </c>
      <c r="B1173" s="17" t="s">
        <v>2314</v>
      </c>
      <c r="C1173" s="17" t="s">
        <v>160</v>
      </c>
      <c r="D1173" s="25">
        <f t="shared" si="18"/>
        <v>12.571428571428571</v>
      </c>
      <c r="E1173" s="1">
        <v>10</v>
      </c>
      <c r="F1173" s="1">
        <v>17</v>
      </c>
      <c r="G1173" s="1">
        <v>11</v>
      </c>
      <c r="H1173" s="1">
        <v>16</v>
      </c>
      <c r="I1173" s="1">
        <v>16</v>
      </c>
      <c r="J1173" s="1">
        <v>17</v>
      </c>
      <c r="K1173" s="1">
        <v>11</v>
      </c>
      <c r="L1173" s="1">
        <v>7</v>
      </c>
      <c r="M1173" s="1">
        <v>9</v>
      </c>
      <c r="N1173" s="1">
        <v>8</v>
      </c>
      <c r="O1173" s="1">
        <v>16</v>
      </c>
      <c r="P1173" s="1">
        <v>15</v>
      </c>
      <c r="Q1173" s="1">
        <v>10</v>
      </c>
      <c r="R1173" s="1">
        <v>13</v>
      </c>
    </row>
    <row r="1174" spans="1:18" ht="15" customHeight="1" thickBot="1" x14ac:dyDescent="0.3">
      <c r="A1174" s="30" t="s">
        <v>466</v>
      </c>
      <c r="B1174" s="17" t="s">
        <v>2315</v>
      </c>
      <c r="C1174" s="17" t="s">
        <v>93</v>
      </c>
      <c r="D1174" s="25">
        <f t="shared" si="18"/>
        <v>12.928571428571429</v>
      </c>
      <c r="E1174" s="1">
        <v>13</v>
      </c>
      <c r="F1174" s="1">
        <v>15</v>
      </c>
      <c r="G1174" s="1">
        <v>16</v>
      </c>
      <c r="H1174" s="1">
        <v>12</v>
      </c>
      <c r="I1174" s="1">
        <v>17</v>
      </c>
      <c r="J1174" s="1">
        <v>15</v>
      </c>
      <c r="K1174" s="1">
        <v>15</v>
      </c>
      <c r="L1174" s="1">
        <v>4</v>
      </c>
      <c r="M1174" s="1">
        <v>14</v>
      </c>
      <c r="N1174" s="1">
        <v>5</v>
      </c>
      <c r="O1174" s="1">
        <v>17</v>
      </c>
      <c r="P1174" s="1">
        <v>15</v>
      </c>
      <c r="Q1174" s="1">
        <v>10</v>
      </c>
      <c r="R1174" s="1">
        <v>13</v>
      </c>
    </row>
    <row r="1175" spans="1:18" ht="15" customHeight="1" thickBot="1" x14ac:dyDescent="0.3">
      <c r="A1175" s="30" t="s">
        <v>466</v>
      </c>
      <c r="B1175" s="17" t="s">
        <v>2316</v>
      </c>
      <c r="C1175" s="17" t="s">
        <v>93</v>
      </c>
      <c r="D1175" s="25">
        <f t="shared" si="18"/>
        <v>14.5</v>
      </c>
      <c r="E1175" s="1">
        <v>15</v>
      </c>
      <c r="F1175" s="1">
        <v>16</v>
      </c>
      <c r="G1175" s="1">
        <v>17</v>
      </c>
      <c r="H1175" s="1">
        <v>17</v>
      </c>
      <c r="I1175" s="1">
        <v>16</v>
      </c>
      <c r="J1175" s="1">
        <v>14</v>
      </c>
      <c r="K1175" s="1">
        <v>20</v>
      </c>
      <c r="L1175" s="1">
        <v>4</v>
      </c>
      <c r="M1175" s="1">
        <v>18</v>
      </c>
      <c r="N1175" s="1">
        <v>5</v>
      </c>
      <c r="O1175" s="1">
        <v>17</v>
      </c>
      <c r="P1175" s="1">
        <v>18</v>
      </c>
      <c r="Q1175" s="1">
        <v>12</v>
      </c>
      <c r="R1175" s="1">
        <v>14</v>
      </c>
    </row>
    <row r="1176" spans="1:18" ht="15" customHeight="1" thickBot="1" x14ac:dyDescent="0.3">
      <c r="A1176" s="30" t="s">
        <v>466</v>
      </c>
      <c r="B1176" s="17" t="s">
        <v>2317</v>
      </c>
      <c r="C1176" s="17" t="s">
        <v>426</v>
      </c>
      <c r="D1176" s="25">
        <f t="shared" si="18"/>
        <v>11.5</v>
      </c>
      <c r="E1176" s="1">
        <v>7</v>
      </c>
      <c r="F1176" s="1">
        <v>13</v>
      </c>
      <c r="G1176" s="1">
        <v>12</v>
      </c>
      <c r="H1176" s="1">
        <v>14</v>
      </c>
      <c r="I1176" s="1">
        <v>13</v>
      </c>
      <c r="J1176" s="1">
        <v>12</v>
      </c>
      <c r="K1176" s="1">
        <v>8</v>
      </c>
      <c r="L1176" s="1">
        <v>14</v>
      </c>
      <c r="M1176" s="1">
        <v>8</v>
      </c>
      <c r="N1176" s="1">
        <v>13</v>
      </c>
      <c r="O1176" s="1">
        <v>8</v>
      </c>
      <c r="P1176" s="1">
        <v>13</v>
      </c>
      <c r="Q1176" s="1">
        <v>13</v>
      </c>
      <c r="R1176" s="1">
        <v>13</v>
      </c>
    </row>
    <row r="1177" spans="1:18" ht="15" customHeight="1" thickBot="1" x14ac:dyDescent="0.3">
      <c r="A1177" s="30" t="s">
        <v>466</v>
      </c>
      <c r="B1177" s="17" t="s">
        <v>2318</v>
      </c>
      <c r="C1177" s="17" t="s">
        <v>426</v>
      </c>
      <c r="D1177" s="25">
        <f t="shared" si="18"/>
        <v>12.785714285714286</v>
      </c>
      <c r="E1177" s="1">
        <v>14</v>
      </c>
      <c r="F1177" s="1">
        <v>15</v>
      </c>
      <c r="G1177" s="1">
        <v>10</v>
      </c>
      <c r="H1177" s="1">
        <v>12</v>
      </c>
      <c r="I1177" s="1">
        <v>13</v>
      </c>
      <c r="J1177" s="1">
        <v>12</v>
      </c>
      <c r="K1177" s="1">
        <v>16</v>
      </c>
      <c r="L1177" s="1">
        <v>14</v>
      </c>
      <c r="M1177" s="1">
        <v>9</v>
      </c>
      <c r="N1177" s="1">
        <v>15</v>
      </c>
      <c r="O1177" s="1">
        <v>5</v>
      </c>
      <c r="P1177" s="1">
        <v>14</v>
      </c>
      <c r="Q1177" s="1">
        <v>15</v>
      </c>
      <c r="R1177" s="1">
        <v>15</v>
      </c>
    </row>
    <row r="1178" spans="1:18" ht="15" customHeight="1" thickBot="1" x14ac:dyDescent="0.3">
      <c r="A1178" s="30" t="s">
        <v>466</v>
      </c>
      <c r="B1178" s="17" t="s">
        <v>2320</v>
      </c>
      <c r="C1178" s="17" t="s">
        <v>37</v>
      </c>
      <c r="D1178" s="25">
        <f t="shared" si="18"/>
        <v>14.071428571428571</v>
      </c>
      <c r="E1178" s="1">
        <v>13</v>
      </c>
      <c r="F1178" s="1">
        <v>14</v>
      </c>
      <c r="G1178" s="1">
        <v>14</v>
      </c>
      <c r="H1178" s="1">
        <v>15</v>
      </c>
      <c r="I1178" s="1">
        <v>14</v>
      </c>
      <c r="J1178" s="1">
        <v>14</v>
      </c>
      <c r="K1178" s="1">
        <v>16</v>
      </c>
      <c r="L1178" s="1">
        <v>10</v>
      </c>
      <c r="M1178" s="1">
        <v>14</v>
      </c>
      <c r="N1178" s="1">
        <v>13</v>
      </c>
      <c r="O1178" s="1">
        <v>15</v>
      </c>
      <c r="P1178" s="1">
        <v>15</v>
      </c>
      <c r="Q1178" s="1">
        <v>14</v>
      </c>
      <c r="R1178" s="1">
        <v>16</v>
      </c>
    </row>
    <row r="1179" spans="1:18" ht="15" customHeight="1" thickBot="1" x14ac:dyDescent="0.3">
      <c r="A1179" s="30" t="s">
        <v>466</v>
      </c>
      <c r="B1179" s="17" t="s">
        <v>2322</v>
      </c>
      <c r="C1179" s="17" t="s">
        <v>100</v>
      </c>
      <c r="D1179" s="25">
        <f t="shared" si="18"/>
        <v>12.5</v>
      </c>
      <c r="E1179" s="1">
        <v>8</v>
      </c>
      <c r="F1179" s="1">
        <v>15</v>
      </c>
      <c r="G1179" s="1">
        <v>12</v>
      </c>
      <c r="H1179" s="1">
        <v>13</v>
      </c>
      <c r="I1179" s="1">
        <v>12</v>
      </c>
      <c r="J1179" s="1">
        <v>13</v>
      </c>
      <c r="K1179" s="1">
        <v>12</v>
      </c>
      <c r="L1179" s="1">
        <v>14</v>
      </c>
      <c r="M1179" s="1">
        <v>9</v>
      </c>
      <c r="N1179" s="1">
        <v>15</v>
      </c>
      <c r="O1179" s="1">
        <v>13</v>
      </c>
      <c r="P1179" s="1">
        <v>13</v>
      </c>
      <c r="Q1179" s="1">
        <v>15</v>
      </c>
      <c r="R1179" s="1">
        <v>11</v>
      </c>
    </row>
    <row r="1180" spans="1:18" ht="15" customHeight="1" thickBot="1" x14ac:dyDescent="0.3">
      <c r="A1180" s="30" t="s">
        <v>466</v>
      </c>
      <c r="B1180" s="17" t="s">
        <v>2323</v>
      </c>
      <c r="C1180" s="17" t="s">
        <v>238</v>
      </c>
      <c r="D1180" s="25">
        <f t="shared" si="18"/>
        <v>13.571428571428571</v>
      </c>
      <c r="E1180" s="1">
        <v>14</v>
      </c>
      <c r="F1180" s="1">
        <v>16</v>
      </c>
      <c r="G1180" s="1">
        <v>15</v>
      </c>
      <c r="H1180" s="1">
        <v>13</v>
      </c>
      <c r="I1180" s="1">
        <v>12</v>
      </c>
      <c r="J1180" s="1">
        <v>12</v>
      </c>
      <c r="K1180" s="1">
        <v>16</v>
      </c>
      <c r="L1180" s="1">
        <v>14</v>
      </c>
      <c r="M1180" s="1">
        <v>10</v>
      </c>
      <c r="N1180" s="1">
        <v>16</v>
      </c>
      <c r="O1180" s="1">
        <v>8</v>
      </c>
      <c r="P1180" s="1">
        <v>14</v>
      </c>
      <c r="Q1180" s="1">
        <v>13</v>
      </c>
      <c r="R1180" s="1">
        <v>17</v>
      </c>
    </row>
    <row r="1181" spans="1:18" ht="15" customHeight="1" thickBot="1" x14ac:dyDescent="0.3">
      <c r="A1181" s="30" t="s">
        <v>466</v>
      </c>
      <c r="B1181" s="17" t="s">
        <v>2324</v>
      </c>
      <c r="C1181" s="17" t="s">
        <v>96</v>
      </c>
      <c r="D1181" s="25">
        <f t="shared" si="18"/>
        <v>12.357142857142858</v>
      </c>
      <c r="E1181" s="1">
        <v>12</v>
      </c>
      <c r="F1181" s="1">
        <v>14</v>
      </c>
      <c r="G1181" s="1">
        <v>13</v>
      </c>
      <c r="H1181" s="1">
        <v>13</v>
      </c>
      <c r="I1181" s="1">
        <v>11</v>
      </c>
      <c r="J1181" s="1">
        <v>12</v>
      </c>
      <c r="K1181" s="1">
        <v>16</v>
      </c>
      <c r="L1181" s="1">
        <v>14</v>
      </c>
      <c r="M1181" s="1">
        <v>8</v>
      </c>
      <c r="N1181" s="1">
        <v>12</v>
      </c>
      <c r="O1181" s="1">
        <v>6</v>
      </c>
      <c r="P1181" s="1">
        <v>14</v>
      </c>
      <c r="Q1181" s="1">
        <v>13</v>
      </c>
      <c r="R1181" s="1">
        <v>15</v>
      </c>
    </row>
    <row r="1182" spans="1:18" ht="15" customHeight="1" thickBot="1" x14ac:dyDescent="0.3">
      <c r="A1182" s="30" t="s">
        <v>466</v>
      </c>
      <c r="B1182" s="17" t="s">
        <v>2326</v>
      </c>
      <c r="C1182" s="17" t="s">
        <v>160</v>
      </c>
      <c r="D1182" s="25">
        <f t="shared" si="18"/>
        <v>13.5</v>
      </c>
      <c r="E1182" s="1">
        <v>14</v>
      </c>
      <c r="F1182" s="1">
        <v>15</v>
      </c>
      <c r="G1182" s="1">
        <v>13</v>
      </c>
      <c r="H1182" s="1">
        <v>15</v>
      </c>
      <c r="I1182" s="1">
        <v>15</v>
      </c>
      <c r="J1182" s="1">
        <v>13</v>
      </c>
      <c r="K1182" s="1">
        <v>15</v>
      </c>
      <c r="L1182" s="1">
        <v>11</v>
      </c>
      <c r="M1182" s="1">
        <v>13</v>
      </c>
      <c r="N1182" s="1">
        <v>11</v>
      </c>
      <c r="O1182" s="1">
        <v>14</v>
      </c>
      <c r="P1182" s="1">
        <v>14</v>
      </c>
      <c r="Q1182" s="1">
        <v>14</v>
      </c>
      <c r="R1182" s="1">
        <v>12</v>
      </c>
    </row>
    <row r="1183" spans="1:18" ht="15" customHeight="1" thickBot="1" x14ac:dyDescent="0.3">
      <c r="A1183" s="30" t="s">
        <v>466</v>
      </c>
      <c r="B1183" s="17" t="s">
        <v>2327</v>
      </c>
      <c r="C1183" s="17" t="s">
        <v>12</v>
      </c>
      <c r="D1183" s="25">
        <f t="shared" si="18"/>
        <v>12.357142857142858</v>
      </c>
      <c r="E1183" s="1">
        <v>17</v>
      </c>
      <c r="F1183" s="1">
        <v>12</v>
      </c>
      <c r="G1183" s="1">
        <v>15</v>
      </c>
      <c r="H1183" s="1">
        <v>12</v>
      </c>
      <c r="I1183" s="1">
        <v>13</v>
      </c>
      <c r="J1183" s="1">
        <v>13</v>
      </c>
      <c r="K1183" s="1">
        <v>17</v>
      </c>
      <c r="L1183" s="1">
        <v>5</v>
      </c>
      <c r="M1183" s="1">
        <v>12</v>
      </c>
      <c r="N1183" s="1">
        <v>3</v>
      </c>
      <c r="O1183" s="1">
        <v>14</v>
      </c>
      <c r="P1183" s="1">
        <v>12</v>
      </c>
      <c r="Q1183" s="1">
        <v>12</v>
      </c>
      <c r="R1183" s="1">
        <v>16</v>
      </c>
    </row>
    <row r="1184" spans="1:18" ht="15" customHeight="1" thickBot="1" x14ac:dyDescent="0.3">
      <c r="A1184" s="30" t="s">
        <v>466</v>
      </c>
      <c r="B1184" s="17" t="s">
        <v>2328</v>
      </c>
      <c r="C1184" s="17" t="s">
        <v>12</v>
      </c>
      <c r="D1184" s="25">
        <f t="shared" si="18"/>
        <v>11.5</v>
      </c>
      <c r="E1184" s="1">
        <v>13</v>
      </c>
      <c r="F1184" s="1">
        <v>12</v>
      </c>
      <c r="G1184" s="1">
        <v>15</v>
      </c>
      <c r="H1184" s="1">
        <v>12</v>
      </c>
      <c r="I1184" s="1">
        <v>14</v>
      </c>
      <c r="J1184" s="1">
        <v>12</v>
      </c>
      <c r="K1184" s="1">
        <v>13</v>
      </c>
      <c r="L1184" s="1">
        <v>6</v>
      </c>
      <c r="M1184" s="1">
        <v>12</v>
      </c>
      <c r="N1184" s="1">
        <v>2</v>
      </c>
      <c r="O1184" s="1">
        <v>15</v>
      </c>
      <c r="P1184" s="1">
        <v>12</v>
      </c>
      <c r="Q1184" s="1">
        <v>11</v>
      </c>
      <c r="R1184" s="1">
        <v>12</v>
      </c>
    </row>
    <row r="1185" spans="1:18" ht="15" customHeight="1" thickBot="1" x14ac:dyDescent="0.3">
      <c r="A1185" s="30" t="s">
        <v>466</v>
      </c>
      <c r="B1185" s="17" t="s">
        <v>2329</v>
      </c>
      <c r="C1185" s="17" t="s">
        <v>24</v>
      </c>
      <c r="D1185" s="25">
        <f t="shared" si="18"/>
        <v>13.857142857142858</v>
      </c>
      <c r="E1185" s="1">
        <v>16</v>
      </c>
      <c r="F1185" s="1">
        <v>13</v>
      </c>
      <c r="G1185" s="1">
        <v>15</v>
      </c>
      <c r="H1185" s="1">
        <v>13</v>
      </c>
      <c r="I1185" s="1">
        <v>13</v>
      </c>
      <c r="J1185" s="1">
        <v>13</v>
      </c>
      <c r="K1185" s="1">
        <v>16</v>
      </c>
      <c r="L1185" s="1">
        <v>12</v>
      </c>
      <c r="M1185" s="1">
        <v>13</v>
      </c>
      <c r="N1185" s="1">
        <v>14</v>
      </c>
      <c r="O1185" s="1">
        <v>14</v>
      </c>
      <c r="P1185" s="1">
        <v>14</v>
      </c>
      <c r="Q1185" s="1">
        <v>14</v>
      </c>
      <c r="R1185" s="1">
        <v>14</v>
      </c>
    </row>
    <row r="1186" spans="1:18" ht="15" customHeight="1" thickBot="1" x14ac:dyDescent="0.3">
      <c r="A1186" s="30" t="s">
        <v>466</v>
      </c>
      <c r="B1186" s="17" t="s">
        <v>2330</v>
      </c>
      <c r="C1186" s="17" t="s">
        <v>299</v>
      </c>
      <c r="D1186" s="25">
        <f t="shared" si="18"/>
        <v>12.428571428571429</v>
      </c>
      <c r="E1186" s="1">
        <v>10</v>
      </c>
      <c r="F1186" s="1">
        <v>14</v>
      </c>
      <c r="G1186" s="1">
        <v>10</v>
      </c>
      <c r="H1186" s="1">
        <v>12</v>
      </c>
      <c r="I1186" s="1">
        <v>14</v>
      </c>
      <c r="J1186" s="1">
        <v>13</v>
      </c>
      <c r="K1186" s="1">
        <v>14</v>
      </c>
      <c r="L1186" s="1">
        <v>16</v>
      </c>
      <c r="M1186" s="1">
        <v>8</v>
      </c>
      <c r="N1186" s="1">
        <v>15</v>
      </c>
      <c r="O1186" s="1">
        <v>8</v>
      </c>
      <c r="P1186" s="1">
        <v>12</v>
      </c>
      <c r="Q1186" s="1">
        <v>16</v>
      </c>
      <c r="R1186" s="1">
        <v>12</v>
      </c>
    </row>
    <row r="1187" spans="1:18" ht="15" customHeight="1" thickBot="1" x14ac:dyDescent="0.3">
      <c r="A1187" s="30" t="s">
        <v>466</v>
      </c>
      <c r="B1187" s="17" t="s">
        <v>2331</v>
      </c>
      <c r="C1187" s="17" t="s">
        <v>207</v>
      </c>
      <c r="D1187" s="25">
        <f t="shared" si="18"/>
        <v>13.428571428571429</v>
      </c>
      <c r="E1187" s="1">
        <v>15</v>
      </c>
      <c r="F1187" s="1">
        <v>13</v>
      </c>
      <c r="G1187" s="1">
        <v>15</v>
      </c>
      <c r="H1187" s="1">
        <v>13</v>
      </c>
      <c r="I1187" s="1">
        <v>13</v>
      </c>
      <c r="J1187" s="1">
        <v>15</v>
      </c>
      <c r="K1187" s="1">
        <v>15</v>
      </c>
      <c r="L1187" s="1">
        <v>13</v>
      </c>
      <c r="M1187" s="1">
        <v>6</v>
      </c>
      <c r="N1187" s="1">
        <v>15</v>
      </c>
      <c r="O1187" s="1">
        <v>11</v>
      </c>
      <c r="P1187" s="1">
        <v>14</v>
      </c>
      <c r="Q1187" s="1">
        <v>15</v>
      </c>
      <c r="R1187" s="1">
        <v>15</v>
      </c>
    </row>
    <row r="1188" spans="1:18" ht="15" customHeight="1" thickBot="1" x14ac:dyDescent="0.3">
      <c r="A1188" s="30" t="s">
        <v>466</v>
      </c>
      <c r="B1188" s="17" t="s">
        <v>2332</v>
      </c>
      <c r="C1188" s="17" t="s">
        <v>79</v>
      </c>
      <c r="D1188" s="25">
        <f t="shared" si="18"/>
        <v>12.642857142857142</v>
      </c>
      <c r="E1188" s="1">
        <v>13</v>
      </c>
      <c r="F1188" s="1">
        <v>14</v>
      </c>
      <c r="G1188" s="1">
        <v>14</v>
      </c>
      <c r="H1188" s="1">
        <v>12</v>
      </c>
      <c r="I1188" s="1">
        <v>12</v>
      </c>
      <c r="J1188" s="1">
        <v>11</v>
      </c>
      <c r="K1188" s="1">
        <v>15</v>
      </c>
      <c r="L1188" s="1">
        <v>9</v>
      </c>
      <c r="M1188" s="1">
        <v>11</v>
      </c>
      <c r="N1188" s="1">
        <v>15</v>
      </c>
      <c r="O1188" s="1">
        <v>11</v>
      </c>
      <c r="P1188" s="1">
        <v>13</v>
      </c>
      <c r="Q1188" s="1">
        <v>13</v>
      </c>
      <c r="R1188" s="1">
        <v>14</v>
      </c>
    </row>
    <row r="1189" spans="1:18" ht="15" customHeight="1" thickBot="1" x14ac:dyDescent="0.3">
      <c r="A1189" s="30" t="s">
        <v>466</v>
      </c>
      <c r="B1189" s="17" t="s">
        <v>2333</v>
      </c>
      <c r="C1189" s="17" t="s">
        <v>207</v>
      </c>
      <c r="D1189" s="25">
        <f t="shared" si="18"/>
        <v>12.857142857142858</v>
      </c>
      <c r="E1189" s="1">
        <v>15</v>
      </c>
      <c r="F1189" s="1">
        <v>13</v>
      </c>
      <c r="G1189" s="1">
        <v>11</v>
      </c>
      <c r="H1189" s="1">
        <v>12</v>
      </c>
      <c r="I1189" s="1">
        <v>10</v>
      </c>
      <c r="J1189" s="1">
        <v>12</v>
      </c>
      <c r="K1189" s="1">
        <v>15</v>
      </c>
      <c r="L1189" s="1">
        <v>14</v>
      </c>
      <c r="M1189" s="1">
        <v>10</v>
      </c>
      <c r="N1189" s="1">
        <v>14</v>
      </c>
      <c r="O1189" s="1">
        <v>11</v>
      </c>
      <c r="P1189" s="1">
        <v>15</v>
      </c>
      <c r="Q1189" s="1">
        <v>12</v>
      </c>
      <c r="R1189" s="1">
        <v>16</v>
      </c>
    </row>
    <row r="1190" spans="1:18" ht="15" customHeight="1" thickBot="1" x14ac:dyDescent="0.3">
      <c r="A1190" s="30" t="s">
        <v>466</v>
      </c>
      <c r="B1190" s="17" t="s">
        <v>2334</v>
      </c>
      <c r="C1190" s="17" t="s">
        <v>37</v>
      </c>
      <c r="D1190" s="25">
        <f t="shared" si="18"/>
        <v>14.5</v>
      </c>
      <c r="E1190" s="1">
        <v>14</v>
      </c>
      <c r="F1190" s="1">
        <v>15</v>
      </c>
      <c r="G1190" s="1">
        <v>14</v>
      </c>
      <c r="H1190" s="1">
        <v>14</v>
      </c>
      <c r="I1190" s="1">
        <v>16</v>
      </c>
      <c r="J1190" s="1">
        <v>14</v>
      </c>
      <c r="K1190" s="1">
        <v>15</v>
      </c>
      <c r="L1190" s="1">
        <v>12</v>
      </c>
      <c r="M1190" s="1">
        <v>15</v>
      </c>
      <c r="N1190" s="1">
        <v>12</v>
      </c>
      <c r="O1190" s="1">
        <v>15</v>
      </c>
      <c r="P1190" s="1">
        <v>15</v>
      </c>
      <c r="Q1190" s="1">
        <v>16</v>
      </c>
      <c r="R1190" s="1">
        <v>16</v>
      </c>
    </row>
    <row r="1191" spans="1:18" ht="15" customHeight="1" thickBot="1" x14ac:dyDescent="0.3">
      <c r="A1191" s="30" t="s">
        <v>466</v>
      </c>
      <c r="B1191" s="17" t="s">
        <v>2335</v>
      </c>
      <c r="C1191" s="17" t="s">
        <v>37</v>
      </c>
      <c r="D1191" s="25">
        <f t="shared" si="18"/>
        <v>14.285714285714286</v>
      </c>
      <c r="E1191" s="1">
        <v>18</v>
      </c>
      <c r="F1191" s="1">
        <v>13</v>
      </c>
      <c r="G1191" s="1">
        <v>15</v>
      </c>
      <c r="H1191" s="1">
        <v>13</v>
      </c>
      <c r="I1191" s="1">
        <v>16</v>
      </c>
      <c r="J1191" s="1">
        <v>13</v>
      </c>
      <c r="K1191" s="1">
        <v>17</v>
      </c>
      <c r="L1191" s="1">
        <v>9</v>
      </c>
      <c r="M1191" s="1">
        <v>12</v>
      </c>
      <c r="N1191" s="1">
        <v>13</v>
      </c>
      <c r="O1191" s="1">
        <v>15</v>
      </c>
      <c r="P1191" s="1">
        <v>16</v>
      </c>
      <c r="Q1191" s="1">
        <v>14</v>
      </c>
      <c r="R1191" s="1">
        <v>16</v>
      </c>
    </row>
    <row r="1192" spans="1:18" ht="15" customHeight="1" thickBot="1" x14ac:dyDescent="0.3">
      <c r="A1192" s="30" t="s">
        <v>466</v>
      </c>
      <c r="B1192" s="17" t="s">
        <v>2336</v>
      </c>
      <c r="C1192" s="17" t="s">
        <v>266</v>
      </c>
      <c r="D1192" s="25">
        <f t="shared" si="18"/>
        <v>12.428571428571429</v>
      </c>
      <c r="E1192" s="1">
        <v>12</v>
      </c>
      <c r="F1192" s="1">
        <v>14</v>
      </c>
      <c r="G1192" s="1">
        <v>12</v>
      </c>
      <c r="H1192" s="1">
        <v>12</v>
      </c>
      <c r="I1192" s="1">
        <v>13</v>
      </c>
      <c r="J1192" s="1">
        <v>13</v>
      </c>
      <c r="K1192" s="1">
        <v>15</v>
      </c>
      <c r="L1192" s="1">
        <v>6</v>
      </c>
      <c r="M1192" s="1">
        <v>15</v>
      </c>
      <c r="N1192" s="1">
        <v>10</v>
      </c>
      <c r="O1192" s="1">
        <v>13</v>
      </c>
      <c r="P1192" s="1">
        <v>13</v>
      </c>
      <c r="Q1192" s="1">
        <v>12</v>
      </c>
      <c r="R1192" s="1">
        <v>14</v>
      </c>
    </row>
    <row r="1193" spans="1:18" ht="15" customHeight="1" thickBot="1" x14ac:dyDescent="0.3">
      <c r="A1193" s="30" t="s">
        <v>466</v>
      </c>
      <c r="B1193" s="17" t="s">
        <v>2338</v>
      </c>
      <c r="C1193" s="17" t="s">
        <v>100</v>
      </c>
      <c r="D1193" s="25">
        <f t="shared" si="18"/>
        <v>12.5</v>
      </c>
      <c r="E1193" s="1">
        <v>11</v>
      </c>
      <c r="F1193" s="1">
        <v>16</v>
      </c>
      <c r="G1193" s="1">
        <v>13</v>
      </c>
      <c r="H1193" s="1">
        <v>15</v>
      </c>
      <c r="I1193" s="1">
        <v>14</v>
      </c>
      <c r="J1193" s="1">
        <v>13</v>
      </c>
      <c r="K1193" s="1">
        <v>15</v>
      </c>
      <c r="L1193" s="1">
        <v>14</v>
      </c>
      <c r="M1193" s="1">
        <v>8</v>
      </c>
      <c r="N1193" s="1">
        <v>13</v>
      </c>
      <c r="O1193" s="1">
        <v>7</v>
      </c>
      <c r="P1193" s="1">
        <v>12</v>
      </c>
      <c r="Q1193" s="1">
        <v>13</v>
      </c>
      <c r="R1193" s="1">
        <v>11</v>
      </c>
    </row>
    <row r="1194" spans="1:18" ht="15" customHeight="1" thickBot="1" x14ac:dyDescent="0.3">
      <c r="A1194" s="30" t="s">
        <v>466</v>
      </c>
      <c r="B1194" s="17" t="s">
        <v>2339</v>
      </c>
      <c r="C1194" s="17" t="s">
        <v>167</v>
      </c>
      <c r="D1194" s="25">
        <f t="shared" si="18"/>
        <v>11.571428571428571</v>
      </c>
      <c r="E1194" s="1">
        <v>8</v>
      </c>
      <c r="F1194" s="1">
        <v>14</v>
      </c>
      <c r="G1194" s="1">
        <v>10</v>
      </c>
      <c r="H1194" s="1">
        <v>13</v>
      </c>
      <c r="I1194" s="1">
        <v>12</v>
      </c>
      <c r="J1194" s="1">
        <v>11</v>
      </c>
      <c r="K1194" s="1">
        <v>15</v>
      </c>
      <c r="L1194" s="1">
        <v>15</v>
      </c>
      <c r="M1194" s="1">
        <v>6</v>
      </c>
      <c r="N1194" s="1">
        <v>13</v>
      </c>
      <c r="O1194" s="1">
        <v>6</v>
      </c>
      <c r="P1194" s="1">
        <v>14</v>
      </c>
      <c r="Q1194" s="1">
        <v>12</v>
      </c>
      <c r="R1194" s="1">
        <v>13</v>
      </c>
    </row>
    <row r="1195" spans="1:18" ht="15" customHeight="1" thickBot="1" x14ac:dyDescent="0.3">
      <c r="A1195" s="30" t="s">
        <v>466</v>
      </c>
      <c r="B1195" s="17" t="s">
        <v>2340</v>
      </c>
      <c r="C1195" s="17" t="s">
        <v>37</v>
      </c>
      <c r="D1195" s="25">
        <f t="shared" si="18"/>
        <v>14.285714285714286</v>
      </c>
      <c r="E1195" s="1">
        <v>17</v>
      </c>
      <c r="F1195" s="1">
        <v>14</v>
      </c>
      <c r="G1195" s="1">
        <v>15</v>
      </c>
      <c r="H1195" s="1">
        <v>13</v>
      </c>
      <c r="I1195" s="1">
        <v>14</v>
      </c>
      <c r="J1195" s="1">
        <v>12</v>
      </c>
      <c r="K1195" s="1">
        <v>18</v>
      </c>
      <c r="L1195" s="1">
        <v>11</v>
      </c>
      <c r="M1195" s="1">
        <v>17</v>
      </c>
      <c r="N1195" s="1">
        <v>12</v>
      </c>
      <c r="O1195" s="1">
        <v>12</v>
      </c>
      <c r="P1195" s="1">
        <v>16</v>
      </c>
      <c r="Q1195" s="1">
        <v>12</v>
      </c>
      <c r="R1195" s="1">
        <v>17</v>
      </c>
    </row>
    <row r="1196" spans="1:18" ht="15" customHeight="1" thickBot="1" x14ac:dyDescent="0.3">
      <c r="A1196" s="30" t="s">
        <v>466</v>
      </c>
      <c r="B1196" s="17" t="s">
        <v>2341</v>
      </c>
      <c r="C1196" s="17" t="s">
        <v>566</v>
      </c>
      <c r="D1196" s="25">
        <f t="shared" si="18"/>
        <v>11.428571428571429</v>
      </c>
      <c r="E1196" s="1">
        <v>12</v>
      </c>
      <c r="F1196" s="1">
        <v>12</v>
      </c>
      <c r="G1196" s="1">
        <v>11</v>
      </c>
      <c r="H1196" s="1">
        <v>10</v>
      </c>
      <c r="I1196" s="1">
        <v>11</v>
      </c>
      <c r="J1196" s="1">
        <v>11</v>
      </c>
      <c r="K1196" s="1">
        <v>15</v>
      </c>
      <c r="L1196" s="1">
        <v>12</v>
      </c>
      <c r="M1196" s="1">
        <v>7</v>
      </c>
      <c r="N1196" s="1">
        <v>12</v>
      </c>
      <c r="O1196" s="1">
        <v>9</v>
      </c>
      <c r="P1196" s="1">
        <v>13</v>
      </c>
      <c r="Q1196" s="1">
        <v>11</v>
      </c>
      <c r="R1196" s="1">
        <v>14</v>
      </c>
    </row>
    <row r="1197" spans="1:18" ht="15" customHeight="1" thickBot="1" x14ac:dyDescent="0.3">
      <c r="A1197" s="27" t="s">
        <v>43</v>
      </c>
      <c r="B1197" s="17" t="s">
        <v>2343</v>
      </c>
      <c r="C1197" s="17" t="s">
        <v>12</v>
      </c>
      <c r="D1197" s="25">
        <f t="shared" si="18"/>
        <v>12.428571428571429</v>
      </c>
      <c r="E1197" s="1">
        <v>11</v>
      </c>
      <c r="F1197" s="1">
        <v>17</v>
      </c>
      <c r="G1197" s="1">
        <v>15</v>
      </c>
      <c r="H1197" s="1">
        <v>17</v>
      </c>
      <c r="I1197" s="1">
        <v>16</v>
      </c>
      <c r="J1197" s="1">
        <v>13</v>
      </c>
      <c r="K1197" s="1">
        <v>18</v>
      </c>
      <c r="L1197" s="1">
        <v>5</v>
      </c>
      <c r="M1197" s="1">
        <v>15</v>
      </c>
      <c r="N1197" s="1">
        <v>2</v>
      </c>
      <c r="O1197" s="1">
        <v>13</v>
      </c>
      <c r="P1197" s="1">
        <v>13</v>
      </c>
      <c r="Q1197" s="1">
        <v>9</v>
      </c>
      <c r="R1197" s="1">
        <v>10</v>
      </c>
    </row>
    <row r="1198" spans="1:18" ht="15" customHeight="1" thickBot="1" x14ac:dyDescent="0.3">
      <c r="A1198" s="27" t="s">
        <v>43</v>
      </c>
      <c r="B1198" s="17" t="s">
        <v>2344</v>
      </c>
      <c r="C1198" s="17" t="s">
        <v>2345</v>
      </c>
      <c r="D1198" s="25">
        <f t="shared" si="18"/>
        <v>13.071428571428571</v>
      </c>
      <c r="E1198" s="1">
        <v>16</v>
      </c>
      <c r="F1198" s="1">
        <v>12</v>
      </c>
      <c r="G1198" s="1">
        <v>16</v>
      </c>
      <c r="H1198" s="1">
        <v>11</v>
      </c>
      <c r="I1198" s="1">
        <v>10</v>
      </c>
      <c r="J1198" s="1">
        <v>11</v>
      </c>
      <c r="K1198" s="1">
        <v>17</v>
      </c>
      <c r="L1198" s="1">
        <v>13</v>
      </c>
      <c r="M1198" s="1">
        <v>8</v>
      </c>
      <c r="N1198" s="1">
        <v>16</v>
      </c>
      <c r="O1198" s="1">
        <v>9</v>
      </c>
      <c r="P1198" s="1">
        <v>15</v>
      </c>
      <c r="Q1198" s="1">
        <v>12</v>
      </c>
      <c r="R1198" s="1">
        <v>17</v>
      </c>
    </row>
    <row r="1199" spans="1:18" ht="15" customHeight="1" thickBot="1" x14ac:dyDescent="0.3">
      <c r="A1199" s="27" t="s">
        <v>43</v>
      </c>
      <c r="B1199" s="17" t="s">
        <v>2346</v>
      </c>
      <c r="C1199" s="17" t="s">
        <v>566</v>
      </c>
      <c r="D1199" s="25">
        <f t="shared" si="18"/>
        <v>13.5</v>
      </c>
      <c r="E1199" s="1">
        <v>16</v>
      </c>
      <c r="F1199" s="1">
        <v>14</v>
      </c>
      <c r="G1199" s="1">
        <v>14</v>
      </c>
      <c r="H1199" s="1">
        <v>11</v>
      </c>
      <c r="I1199" s="1">
        <v>11</v>
      </c>
      <c r="J1199" s="1">
        <v>13</v>
      </c>
      <c r="K1199" s="1">
        <v>17</v>
      </c>
      <c r="L1199" s="1">
        <v>13</v>
      </c>
      <c r="M1199" s="1">
        <v>8</v>
      </c>
      <c r="N1199" s="1">
        <v>16</v>
      </c>
      <c r="O1199" s="1">
        <v>11</v>
      </c>
      <c r="P1199" s="1">
        <v>16</v>
      </c>
      <c r="Q1199" s="1">
        <v>12</v>
      </c>
      <c r="R1199" s="1">
        <v>17</v>
      </c>
    </row>
    <row r="1200" spans="1:18" ht="15" customHeight="1" thickBot="1" x14ac:dyDescent="0.3">
      <c r="A1200" s="27" t="s">
        <v>43</v>
      </c>
      <c r="B1200" s="17" t="s">
        <v>2348</v>
      </c>
      <c r="C1200" s="17" t="s">
        <v>29</v>
      </c>
      <c r="D1200" s="25">
        <f t="shared" si="18"/>
        <v>14.785714285714286</v>
      </c>
      <c r="E1200" s="1">
        <v>16</v>
      </c>
      <c r="F1200" s="1">
        <v>16</v>
      </c>
      <c r="G1200" s="1">
        <v>17</v>
      </c>
      <c r="H1200" s="1">
        <v>15</v>
      </c>
      <c r="I1200" s="1">
        <v>14</v>
      </c>
      <c r="J1200" s="1">
        <v>13</v>
      </c>
      <c r="K1200" s="1">
        <v>18</v>
      </c>
      <c r="L1200" s="1">
        <v>13</v>
      </c>
      <c r="M1200" s="1">
        <v>12</v>
      </c>
      <c r="N1200" s="1">
        <v>11</v>
      </c>
      <c r="O1200" s="1">
        <v>15</v>
      </c>
      <c r="P1200" s="1">
        <v>15</v>
      </c>
      <c r="Q1200" s="1">
        <v>15</v>
      </c>
      <c r="R1200" s="1">
        <v>17</v>
      </c>
    </row>
    <row r="1201" spans="1:18" ht="15" customHeight="1" thickBot="1" x14ac:dyDescent="0.3">
      <c r="A1201" s="27" t="s">
        <v>43</v>
      </c>
      <c r="B1201" s="17" t="s">
        <v>2349</v>
      </c>
      <c r="C1201" s="17" t="s">
        <v>116</v>
      </c>
      <c r="D1201" s="25">
        <f t="shared" si="18"/>
        <v>13.285714285714286</v>
      </c>
      <c r="E1201" s="1">
        <v>12</v>
      </c>
      <c r="F1201" s="1">
        <v>14</v>
      </c>
      <c r="G1201" s="1">
        <v>15</v>
      </c>
      <c r="H1201" s="1">
        <v>16</v>
      </c>
      <c r="I1201" s="1">
        <v>14</v>
      </c>
      <c r="J1201" s="1">
        <v>13</v>
      </c>
      <c r="K1201" s="1">
        <v>13</v>
      </c>
      <c r="L1201" s="1">
        <v>8</v>
      </c>
      <c r="M1201" s="1">
        <v>15</v>
      </c>
      <c r="N1201" s="1">
        <v>10</v>
      </c>
      <c r="O1201" s="1">
        <v>15</v>
      </c>
      <c r="P1201" s="1">
        <v>16</v>
      </c>
      <c r="Q1201" s="1">
        <v>12</v>
      </c>
      <c r="R1201" s="1">
        <v>13</v>
      </c>
    </row>
    <row r="1202" spans="1:18" ht="15" customHeight="1" thickBot="1" x14ac:dyDescent="0.3">
      <c r="A1202" s="27" t="s">
        <v>43</v>
      </c>
      <c r="B1202" s="17" t="s">
        <v>2350</v>
      </c>
      <c r="C1202" s="17" t="s">
        <v>125</v>
      </c>
      <c r="D1202" s="25">
        <f t="shared" si="18"/>
        <v>15.571428571428571</v>
      </c>
      <c r="E1202" s="1">
        <v>15</v>
      </c>
      <c r="F1202" s="1">
        <v>15</v>
      </c>
      <c r="G1202" s="1">
        <v>14</v>
      </c>
      <c r="H1202" s="1">
        <v>17</v>
      </c>
      <c r="I1202" s="1">
        <v>13</v>
      </c>
      <c r="J1202" s="1">
        <v>14</v>
      </c>
      <c r="K1202" s="1">
        <v>20</v>
      </c>
      <c r="L1202" s="1">
        <v>13</v>
      </c>
      <c r="M1202" s="1">
        <v>16</v>
      </c>
      <c r="N1202" s="1">
        <v>12</v>
      </c>
      <c r="O1202" s="1">
        <v>13</v>
      </c>
      <c r="P1202" s="1">
        <v>18</v>
      </c>
      <c r="Q1202" s="1">
        <v>18</v>
      </c>
      <c r="R1202" s="1">
        <v>20</v>
      </c>
    </row>
    <row r="1203" spans="1:18" ht="15" customHeight="1" thickBot="1" x14ac:dyDescent="0.3">
      <c r="A1203" s="27" t="s">
        <v>43</v>
      </c>
      <c r="B1203" s="17" t="s">
        <v>2352</v>
      </c>
      <c r="C1203" s="17" t="s">
        <v>79</v>
      </c>
      <c r="D1203" s="25">
        <f t="shared" si="18"/>
        <v>14.357142857142858</v>
      </c>
      <c r="E1203" s="1">
        <v>12</v>
      </c>
      <c r="F1203" s="1">
        <v>14</v>
      </c>
      <c r="G1203" s="1">
        <v>12</v>
      </c>
      <c r="H1203" s="1">
        <v>16</v>
      </c>
      <c r="I1203" s="1">
        <v>13</v>
      </c>
      <c r="J1203" s="1">
        <v>16</v>
      </c>
      <c r="K1203" s="1">
        <v>16</v>
      </c>
      <c r="L1203" s="1">
        <v>19</v>
      </c>
      <c r="M1203" s="1">
        <v>12</v>
      </c>
      <c r="N1203" s="1">
        <v>14</v>
      </c>
      <c r="O1203" s="1">
        <v>11</v>
      </c>
      <c r="P1203" s="1">
        <v>13</v>
      </c>
      <c r="Q1203" s="1">
        <v>18</v>
      </c>
      <c r="R1203" s="1">
        <v>15</v>
      </c>
    </row>
    <row r="1204" spans="1:18" ht="15" customHeight="1" thickBot="1" x14ac:dyDescent="0.3">
      <c r="A1204" s="27" t="s">
        <v>43</v>
      </c>
      <c r="B1204" s="17" t="s">
        <v>2354</v>
      </c>
      <c r="C1204" s="17" t="s">
        <v>64</v>
      </c>
      <c r="D1204" s="25">
        <f t="shared" si="18"/>
        <v>14.785714285714286</v>
      </c>
      <c r="E1204" s="1">
        <v>14</v>
      </c>
      <c r="F1204" s="1">
        <v>16</v>
      </c>
      <c r="G1204" s="1">
        <v>16</v>
      </c>
      <c r="H1204" s="1">
        <v>13</v>
      </c>
      <c r="I1204" s="1">
        <v>14</v>
      </c>
      <c r="J1204" s="1">
        <v>14</v>
      </c>
      <c r="K1204" s="1">
        <v>18</v>
      </c>
      <c r="L1204" s="1">
        <v>12</v>
      </c>
      <c r="M1204" s="1">
        <v>14</v>
      </c>
      <c r="N1204" s="1">
        <v>16</v>
      </c>
      <c r="O1204" s="1">
        <v>13</v>
      </c>
      <c r="P1204" s="1">
        <v>16</v>
      </c>
      <c r="Q1204" s="1">
        <v>14</v>
      </c>
      <c r="R1204" s="1">
        <v>17</v>
      </c>
    </row>
    <row r="1205" spans="1:18" ht="15" customHeight="1" thickBot="1" x14ac:dyDescent="0.3">
      <c r="A1205" s="27" t="s">
        <v>43</v>
      </c>
      <c r="B1205" s="17" t="s">
        <v>2356</v>
      </c>
      <c r="C1205" s="17" t="s">
        <v>96</v>
      </c>
      <c r="D1205" s="25">
        <f t="shared" si="18"/>
        <v>13.5</v>
      </c>
      <c r="E1205" s="1">
        <v>13</v>
      </c>
      <c r="F1205" s="1">
        <v>15</v>
      </c>
      <c r="G1205" s="1">
        <v>14</v>
      </c>
      <c r="H1205" s="1">
        <v>13</v>
      </c>
      <c r="I1205" s="1">
        <v>12</v>
      </c>
      <c r="J1205" s="1">
        <v>13</v>
      </c>
      <c r="K1205" s="1">
        <v>16</v>
      </c>
      <c r="L1205" s="1">
        <v>15</v>
      </c>
      <c r="M1205" s="1">
        <v>12</v>
      </c>
      <c r="N1205" s="1">
        <v>15</v>
      </c>
      <c r="O1205" s="1">
        <v>9</v>
      </c>
      <c r="P1205" s="1">
        <v>13</v>
      </c>
      <c r="Q1205" s="1">
        <v>13</v>
      </c>
      <c r="R1205" s="1">
        <v>16</v>
      </c>
    </row>
    <row r="1206" spans="1:18" ht="15" customHeight="1" thickBot="1" x14ac:dyDescent="0.3">
      <c r="A1206" s="27" t="s">
        <v>43</v>
      </c>
      <c r="B1206" s="17" t="s">
        <v>2357</v>
      </c>
      <c r="C1206" s="17" t="s">
        <v>304</v>
      </c>
      <c r="D1206" s="25">
        <f t="shared" si="18"/>
        <v>11.857142857142858</v>
      </c>
      <c r="E1206" s="1">
        <v>8</v>
      </c>
      <c r="F1206" s="1">
        <v>13</v>
      </c>
      <c r="G1206" s="1">
        <v>10</v>
      </c>
      <c r="H1206" s="1">
        <v>15</v>
      </c>
      <c r="I1206" s="1">
        <v>12</v>
      </c>
      <c r="J1206" s="1">
        <v>13</v>
      </c>
      <c r="K1206" s="1">
        <v>11</v>
      </c>
      <c r="L1206" s="1">
        <v>16</v>
      </c>
      <c r="M1206" s="1">
        <v>7</v>
      </c>
      <c r="N1206" s="1">
        <v>13</v>
      </c>
      <c r="O1206" s="1">
        <v>8</v>
      </c>
      <c r="P1206" s="1">
        <v>12</v>
      </c>
      <c r="Q1206" s="1">
        <v>16</v>
      </c>
      <c r="R1206" s="1">
        <v>12</v>
      </c>
    </row>
    <row r="1207" spans="1:18" ht="15" customHeight="1" thickBot="1" x14ac:dyDescent="0.3">
      <c r="A1207" s="27" t="s">
        <v>43</v>
      </c>
      <c r="B1207" s="17" t="s">
        <v>2358</v>
      </c>
      <c r="C1207" s="17" t="s">
        <v>100</v>
      </c>
      <c r="D1207" s="25">
        <f t="shared" si="18"/>
        <v>11.142857142857142</v>
      </c>
      <c r="E1207" s="1">
        <v>12</v>
      </c>
      <c r="F1207" s="1">
        <v>13</v>
      </c>
      <c r="G1207" s="1">
        <v>11</v>
      </c>
      <c r="H1207" s="1">
        <v>11</v>
      </c>
      <c r="I1207" s="1">
        <v>10</v>
      </c>
      <c r="J1207" s="1">
        <v>12</v>
      </c>
      <c r="K1207" s="1">
        <v>15</v>
      </c>
      <c r="L1207" s="1">
        <v>14</v>
      </c>
      <c r="M1207" s="1">
        <v>5</v>
      </c>
      <c r="N1207" s="1">
        <v>13</v>
      </c>
      <c r="O1207" s="1">
        <v>5</v>
      </c>
      <c r="P1207" s="1">
        <v>11</v>
      </c>
      <c r="Q1207" s="1">
        <v>12</v>
      </c>
      <c r="R1207" s="1">
        <v>12</v>
      </c>
    </row>
    <row r="1208" spans="1:18" ht="15" customHeight="1" thickBot="1" x14ac:dyDescent="0.3">
      <c r="A1208" s="27" t="s">
        <v>43</v>
      </c>
      <c r="B1208" s="17" t="s">
        <v>2359</v>
      </c>
      <c r="C1208" s="17" t="s">
        <v>167</v>
      </c>
      <c r="D1208" s="25">
        <f t="shared" si="18"/>
        <v>13.571428571428571</v>
      </c>
      <c r="E1208" s="1">
        <v>11</v>
      </c>
      <c r="F1208" s="1">
        <v>16</v>
      </c>
      <c r="G1208" s="1">
        <v>11</v>
      </c>
      <c r="H1208" s="1">
        <v>13</v>
      </c>
      <c r="I1208" s="1">
        <v>13</v>
      </c>
      <c r="J1208" s="1">
        <v>16</v>
      </c>
      <c r="K1208" s="1">
        <v>10</v>
      </c>
      <c r="L1208" s="1">
        <v>15</v>
      </c>
      <c r="M1208" s="1">
        <v>9</v>
      </c>
      <c r="N1208" s="1">
        <v>17</v>
      </c>
      <c r="O1208" s="1">
        <v>14</v>
      </c>
      <c r="P1208" s="1">
        <v>15</v>
      </c>
      <c r="Q1208" s="1">
        <v>17</v>
      </c>
      <c r="R1208" s="1">
        <v>13</v>
      </c>
    </row>
    <row r="1209" spans="1:18" ht="15" customHeight="1" thickBot="1" x14ac:dyDescent="0.3">
      <c r="A1209" s="27" t="s">
        <v>43</v>
      </c>
      <c r="B1209" s="17" t="s">
        <v>2361</v>
      </c>
      <c r="C1209" s="17" t="s">
        <v>12</v>
      </c>
      <c r="D1209" s="25">
        <f t="shared" si="18"/>
        <v>12.214285714285714</v>
      </c>
      <c r="E1209" s="1">
        <v>10</v>
      </c>
      <c r="F1209" s="1">
        <v>13</v>
      </c>
      <c r="G1209" s="1">
        <v>13</v>
      </c>
      <c r="H1209" s="1">
        <v>14</v>
      </c>
      <c r="I1209" s="1">
        <v>14</v>
      </c>
      <c r="J1209" s="1">
        <v>12</v>
      </c>
      <c r="K1209" s="1">
        <v>16</v>
      </c>
      <c r="L1209" s="1">
        <v>8</v>
      </c>
      <c r="M1209" s="1">
        <v>11</v>
      </c>
      <c r="N1209" s="1">
        <v>8</v>
      </c>
      <c r="O1209" s="1">
        <v>14</v>
      </c>
      <c r="P1209" s="1">
        <v>12</v>
      </c>
      <c r="Q1209" s="1">
        <v>14</v>
      </c>
      <c r="R1209" s="1">
        <v>12</v>
      </c>
    </row>
    <row r="1210" spans="1:18" ht="15" customHeight="1" thickBot="1" x14ac:dyDescent="0.3">
      <c r="A1210" s="27" t="s">
        <v>43</v>
      </c>
      <c r="B1210" s="17" t="s">
        <v>2363</v>
      </c>
      <c r="C1210" s="17" t="s">
        <v>12</v>
      </c>
      <c r="D1210" s="25">
        <f t="shared" si="18"/>
        <v>11.928571428571429</v>
      </c>
      <c r="E1210" s="1">
        <v>10</v>
      </c>
      <c r="F1210" s="1">
        <v>13</v>
      </c>
      <c r="G1210" s="1">
        <v>12</v>
      </c>
      <c r="H1210" s="1">
        <v>14</v>
      </c>
      <c r="I1210" s="1">
        <v>16</v>
      </c>
      <c r="J1210" s="1">
        <v>14</v>
      </c>
      <c r="K1210" s="1">
        <v>13</v>
      </c>
      <c r="L1210" s="1">
        <v>5</v>
      </c>
      <c r="M1210" s="1">
        <v>12</v>
      </c>
      <c r="N1210" s="1">
        <v>10</v>
      </c>
      <c r="O1210" s="1">
        <v>15</v>
      </c>
      <c r="P1210" s="1">
        <v>11</v>
      </c>
      <c r="Q1210" s="1">
        <v>10</v>
      </c>
      <c r="R1210" s="1">
        <v>12</v>
      </c>
    </row>
    <row r="1211" spans="1:18" ht="15" customHeight="1" thickBot="1" x14ac:dyDescent="0.3">
      <c r="A1211" s="27" t="s">
        <v>43</v>
      </c>
      <c r="B1211" s="17" t="s">
        <v>2364</v>
      </c>
      <c r="C1211" s="17" t="s">
        <v>189</v>
      </c>
      <c r="D1211" s="25">
        <f t="shared" si="18"/>
        <v>12.142857142857142</v>
      </c>
      <c r="E1211" s="1">
        <v>11</v>
      </c>
      <c r="F1211" s="1">
        <v>12</v>
      </c>
      <c r="G1211" s="1">
        <v>10</v>
      </c>
      <c r="H1211" s="1">
        <v>12</v>
      </c>
      <c r="I1211" s="1">
        <v>12</v>
      </c>
      <c r="J1211" s="1">
        <v>12</v>
      </c>
      <c r="K1211" s="1">
        <v>15</v>
      </c>
      <c r="L1211" s="1">
        <v>16</v>
      </c>
      <c r="M1211" s="1">
        <v>11</v>
      </c>
      <c r="N1211" s="1">
        <v>13</v>
      </c>
      <c r="O1211" s="1">
        <v>8</v>
      </c>
      <c r="P1211" s="1">
        <v>12</v>
      </c>
      <c r="Q1211" s="1">
        <v>13</v>
      </c>
      <c r="R1211" s="1">
        <v>13</v>
      </c>
    </row>
    <row r="1212" spans="1:18" ht="15" customHeight="1" thickBot="1" x14ac:dyDescent="0.3">
      <c r="A1212" s="27" t="s">
        <v>43</v>
      </c>
      <c r="B1212" s="17" t="s">
        <v>2365</v>
      </c>
      <c r="C1212" s="17" t="s">
        <v>37</v>
      </c>
      <c r="D1212" s="25">
        <f t="shared" si="18"/>
        <v>14.214285714285714</v>
      </c>
      <c r="E1212" s="1">
        <v>13</v>
      </c>
      <c r="F1212" s="1">
        <v>15</v>
      </c>
      <c r="G1212" s="1">
        <v>13</v>
      </c>
      <c r="H1212" s="1">
        <v>17</v>
      </c>
      <c r="I1212" s="1">
        <v>16</v>
      </c>
      <c r="J1212" s="1">
        <v>14</v>
      </c>
      <c r="K1212" s="1">
        <v>14</v>
      </c>
      <c r="L1212" s="1">
        <v>13</v>
      </c>
      <c r="M1212" s="1">
        <v>14</v>
      </c>
      <c r="N1212" s="1">
        <v>11</v>
      </c>
      <c r="O1212" s="1">
        <v>14</v>
      </c>
      <c r="P1212" s="1">
        <v>14</v>
      </c>
      <c r="Q1212" s="1">
        <v>17</v>
      </c>
      <c r="R1212" s="1">
        <v>14</v>
      </c>
    </row>
    <row r="1213" spans="1:18" ht="15" customHeight="1" thickBot="1" x14ac:dyDescent="0.3">
      <c r="A1213" s="27" t="s">
        <v>43</v>
      </c>
      <c r="B1213" s="17" t="s">
        <v>2367</v>
      </c>
      <c r="C1213" s="17" t="s">
        <v>266</v>
      </c>
      <c r="D1213" s="25">
        <f t="shared" si="18"/>
        <v>13.071428571428571</v>
      </c>
      <c r="E1213" s="1">
        <v>11</v>
      </c>
      <c r="F1213" s="1">
        <v>14</v>
      </c>
      <c r="G1213" s="1">
        <v>15</v>
      </c>
      <c r="H1213" s="1">
        <v>15</v>
      </c>
      <c r="I1213" s="1">
        <v>14</v>
      </c>
      <c r="J1213" s="1">
        <v>13</v>
      </c>
      <c r="K1213" s="1">
        <v>12</v>
      </c>
      <c r="L1213" s="1">
        <v>12</v>
      </c>
      <c r="M1213" s="1">
        <v>13</v>
      </c>
      <c r="N1213" s="1">
        <v>11</v>
      </c>
      <c r="O1213" s="1">
        <v>15</v>
      </c>
      <c r="P1213" s="1">
        <v>13</v>
      </c>
      <c r="Q1213" s="1">
        <v>13</v>
      </c>
      <c r="R1213" s="1">
        <v>12</v>
      </c>
    </row>
    <row r="1214" spans="1:18" ht="15" customHeight="1" thickBot="1" x14ac:dyDescent="0.3">
      <c r="A1214" s="27" t="s">
        <v>43</v>
      </c>
      <c r="B1214" s="17" t="s">
        <v>2369</v>
      </c>
      <c r="C1214" s="17" t="s">
        <v>79</v>
      </c>
      <c r="D1214" s="25">
        <f t="shared" si="18"/>
        <v>11.5</v>
      </c>
      <c r="E1214" s="1">
        <v>11</v>
      </c>
      <c r="F1214" s="1">
        <v>14</v>
      </c>
      <c r="G1214" s="1">
        <v>11</v>
      </c>
      <c r="H1214" s="1">
        <v>15</v>
      </c>
      <c r="I1214" s="1">
        <v>10</v>
      </c>
      <c r="J1214" s="1">
        <v>12</v>
      </c>
      <c r="K1214" s="1">
        <v>11</v>
      </c>
      <c r="L1214" s="1">
        <v>14</v>
      </c>
      <c r="M1214" s="1">
        <v>5</v>
      </c>
      <c r="N1214" s="1">
        <v>14</v>
      </c>
      <c r="O1214" s="1">
        <v>7</v>
      </c>
      <c r="P1214" s="1">
        <v>12</v>
      </c>
      <c r="Q1214" s="1">
        <v>15</v>
      </c>
      <c r="R1214" s="1">
        <v>10</v>
      </c>
    </row>
    <row r="1215" spans="1:18" ht="15" customHeight="1" thickBot="1" x14ac:dyDescent="0.3">
      <c r="A1215" s="27" t="s">
        <v>43</v>
      </c>
      <c r="B1215" s="17" t="s">
        <v>2370</v>
      </c>
      <c r="C1215" s="17" t="s">
        <v>2371</v>
      </c>
      <c r="D1215" s="25">
        <f t="shared" si="18"/>
        <v>13.642857142857142</v>
      </c>
      <c r="E1215" s="1">
        <v>13</v>
      </c>
      <c r="F1215" s="1">
        <v>14</v>
      </c>
      <c r="G1215" s="1">
        <v>16</v>
      </c>
      <c r="H1215" s="1">
        <v>13</v>
      </c>
      <c r="I1215" s="1">
        <v>15</v>
      </c>
      <c r="J1215" s="1">
        <v>13</v>
      </c>
      <c r="K1215" s="1">
        <v>15</v>
      </c>
      <c r="L1215" s="1">
        <v>12</v>
      </c>
      <c r="M1215" s="1">
        <v>10</v>
      </c>
      <c r="N1215" s="1">
        <v>12</v>
      </c>
      <c r="O1215" s="1">
        <v>13</v>
      </c>
      <c r="P1215" s="1">
        <v>16</v>
      </c>
      <c r="Q1215" s="1">
        <v>14</v>
      </c>
      <c r="R1215" s="1">
        <v>15</v>
      </c>
    </row>
    <row r="1216" spans="1:18" ht="15" customHeight="1" thickBot="1" x14ac:dyDescent="0.3">
      <c r="A1216" s="27" t="s">
        <v>43</v>
      </c>
      <c r="B1216" s="17" t="s">
        <v>2372</v>
      </c>
      <c r="C1216" s="17" t="s">
        <v>2095</v>
      </c>
      <c r="D1216" s="25">
        <f t="shared" si="18"/>
        <v>13.214285714285714</v>
      </c>
      <c r="E1216" s="1">
        <v>11</v>
      </c>
      <c r="F1216" s="1">
        <v>14</v>
      </c>
      <c r="G1216" s="1">
        <v>15</v>
      </c>
      <c r="H1216" s="1">
        <v>12</v>
      </c>
      <c r="I1216" s="1">
        <v>15</v>
      </c>
      <c r="J1216" s="1">
        <v>13</v>
      </c>
      <c r="K1216" s="1">
        <v>15</v>
      </c>
      <c r="L1216" s="1">
        <v>10</v>
      </c>
      <c r="M1216" s="1">
        <v>13</v>
      </c>
      <c r="N1216" s="1">
        <v>11</v>
      </c>
      <c r="O1216" s="1">
        <v>13</v>
      </c>
      <c r="P1216" s="1">
        <v>16</v>
      </c>
      <c r="Q1216" s="1">
        <v>12</v>
      </c>
      <c r="R1216" s="1">
        <v>15</v>
      </c>
    </row>
    <row r="1217" spans="1:18" ht="15" customHeight="1" thickBot="1" x14ac:dyDescent="0.3">
      <c r="A1217" s="27" t="s">
        <v>43</v>
      </c>
      <c r="B1217" s="17" t="s">
        <v>2373</v>
      </c>
      <c r="C1217" s="17" t="s">
        <v>37</v>
      </c>
      <c r="D1217" s="25">
        <f t="shared" si="18"/>
        <v>14.214285714285714</v>
      </c>
      <c r="E1217" s="1">
        <v>13</v>
      </c>
      <c r="F1217" s="1">
        <v>16</v>
      </c>
      <c r="G1217" s="1">
        <v>12</v>
      </c>
      <c r="H1217" s="1">
        <v>18</v>
      </c>
      <c r="I1217" s="1">
        <v>17</v>
      </c>
      <c r="J1217" s="1">
        <v>14</v>
      </c>
      <c r="K1217" s="1">
        <v>13</v>
      </c>
      <c r="L1217" s="1">
        <v>12</v>
      </c>
      <c r="M1217" s="1">
        <v>15</v>
      </c>
      <c r="N1217" s="1">
        <v>8</v>
      </c>
      <c r="O1217" s="1">
        <v>16</v>
      </c>
      <c r="P1217" s="1">
        <v>16</v>
      </c>
      <c r="Q1217" s="1">
        <v>15</v>
      </c>
      <c r="R1217" s="1">
        <v>14</v>
      </c>
    </row>
    <row r="1218" spans="1:18" ht="15" customHeight="1" thickBot="1" x14ac:dyDescent="0.3">
      <c r="A1218" s="27" t="s">
        <v>43</v>
      </c>
      <c r="B1218" s="17" t="s">
        <v>2374</v>
      </c>
      <c r="C1218" s="17" t="s">
        <v>238</v>
      </c>
      <c r="D1218" s="25">
        <f t="shared" ref="D1218:D1248" si="19">AVERAGE(E1218:R1218)</f>
        <v>14.357142857142858</v>
      </c>
      <c r="E1218" s="1">
        <v>15</v>
      </c>
      <c r="F1218" s="1">
        <v>16</v>
      </c>
      <c r="G1218" s="1">
        <v>16</v>
      </c>
      <c r="H1218" s="1">
        <v>16</v>
      </c>
      <c r="I1218" s="1">
        <v>14</v>
      </c>
      <c r="J1218" s="1">
        <v>13</v>
      </c>
      <c r="K1218" s="1">
        <v>16</v>
      </c>
      <c r="L1218" s="1">
        <v>13</v>
      </c>
      <c r="M1218" s="1">
        <v>15</v>
      </c>
      <c r="N1218" s="1">
        <v>15</v>
      </c>
      <c r="O1218" s="1">
        <v>8</v>
      </c>
      <c r="P1218" s="1">
        <v>15</v>
      </c>
      <c r="Q1218" s="1">
        <v>13</v>
      </c>
      <c r="R1218" s="1">
        <v>16</v>
      </c>
    </row>
    <row r="1219" spans="1:18" ht="15" customHeight="1" thickBot="1" x14ac:dyDescent="0.3">
      <c r="A1219" s="27" t="s">
        <v>43</v>
      </c>
      <c r="B1219" s="17" t="s">
        <v>2375</v>
      </c>
      <c r="C1219" s="17" t="s">
        <v>160</v>
      </c>
      <c r="D1219" s="25">
        <f t="shared" si="19"/>
        <v>13.071428571428571</v>
      </c>
      <c r="E1219" s="1">
        <v>14</v>
      </c>
      <c r="F1219" s="1">
        <v>13</v>
      </c>
      <c r="G1219" s="1">
        <v>14</v>
      </c>
      <c r="H1219" s="1">
        <v>14</v>
      </c>
      <c r="I1219" s="1">
        <v>13</v>
      </c>
      <c r="J1219" s="1">
        <v>13</v>
      </c>
      <c r="K1219" s="1">
        <v>14</v>
      </c>
      <c r="L1219" s="1">
        <v>8</v>
      </c>
      <c r="M1219" s="1">
        <v>15</v>
      </c>
      <c r="N1219" s="1">
        <v>8</v>
      </c>
      <c r="O1219" s="1">
        <v>15</v>
      </c>
      <c r="P1219" s="1">
        <v>16</v>
      </c>
      <c r="Q1219" s="1">
        <v>12</v>
      </c>
      <c r="R1219" s="1">
        <v>14</v>
      </c>
    </row>
    <row r="1220" spans="1:18" ht="15" customHeight="1" thickBot="1" x14ac:dyDescent="0.3">
      <c r="A1220" s="27" t="s">
        <v>43</v>
      </c>
      <c r="B1220" s="17" t="s">
        <v>2376</v>
      </c>
      <c r="C1220" s="17" t="s">
        <v>100</v>
      </c>
      <c r="D1220" s="25">
        <f t="shared" si="19"/>
        <v>13</v>
      </c>
      <c r="E1220" s="1">
        <v>12</v>
      </c>
      <c r="F1220" s="1">
        <v>13</v>
      </c>
      <c r="G1220" s="1">
        <v>14</v>
      </c>
      <c r="H1220" s="1">
        <v>13</v>
      </c>
      <c r="I1220" s="1">
        <v>11</v>
      </c>
      <c r="J1220" s="1">
        <v>12</v>
      </c>
      <c r="K1220" s="1">
        <v>16</v>
      </c>
      <c r="L1220" s="1">
        <v>13</v>
      </c>
      <c r="M1220" s="1">
        <v>12</v>
      </c>
      <c r="N1220" s="1">
        <v>13</v>
      </c>
      <c r="O1220" s="1">
        <v>8</v>
      </c>
      <c r="P1220" s="1">
        <v>16</v>
      </c>
      <c r="Q1220" s="1">
        <v>13</v>
      </c>
      <c r="R1220" s="1">
        <v>16</v>
      </c>
    </row>
    <row r="1221" spans="1:18" ht="15" customHeight="1" thickBot="1" x14ac:dyDescent="0.3">
      <c r="A1221" s="27" t="s">
        <v>43</v>
      </c>
      <c r="B1221" s="17" t="s">
        <v>2377</v>
      </c>
      <c r="C1221" s="17" t="s">
        <v>207</v>
      </c>
      <c r="D1221" s="25">
        <f t="shared" si="19"/>
        <v>12.214285714285714</v>
      </c>
      <c r="E1221" s="1">
        <v>13</v>
      </c>
      <c r="F1221" s="1">
        <v>11</v>
      </c>
      <c r="G1221" s="1">
        <v>12</v>
      </c>
      <c r="H1221" s="1">
        <v>11</v>
      </c>
      <c r="I1221" s="1">
        <v>12</v>
      </c>
      <c r="J1221" s="1">
        <v>12</v>
      </c>
      <c r="K1221" s="1">
        <v>16</v>
      </c>
      <c r="L1221" s="1">
        <v>12</v>
      </c>
      <c r="M1221" s="1">
        <v>10</v>
      </c>
      <c r="N1221" s="1">
        <v>12</v>
      </c>
      <c r="O1221" s="1">
        <v>12</v>
      </c>
      <c r="P1221" s="1">
        <v>12</v>
      </c>
      <c r="Q1221" s="1">
        <v>12</v>
      </c>
      <c r="R1221" s="1">
        <v>14</v>
      </c>
    </row>
    <row r="1222" spans="1:18" ht="15" customHeight="1" thickBot="1" x14ac:dyDescent="0.3">
      <c r="A1222" s="27" t="s">
        <v>43</v>
      </c>
      <c r="B1222" s="17" t="s">
        <v>2378</v>
      </c>
      <c r="C1222" s="17" t="s">
        <v>100</v>
      </c>
      <c r="D1222" s="25">
        <f t="shared" si="19"/>
        <v>14</v>
      </c>
      <c r="E1222" s="1">
        <v>16</v>
      </c>
      <c r="F1222" s="1">
        <v>12</v>
      </c>
      <c r="G1222" s="1">
        <v>18</v>
      </c>
      <c r="H1222" s="1">
        <v>12</v>
      </c>
      <c r="I1222" s="1">
        <v>13</v>
      </c>
      <c r="J1222" s="1">
        <v>12</v>
      </c>
      <c r="K1222" s="1">
        <v>18</v>
      </c>
      <c r="L1222" s="1">
        <v>11</v>
      </c>
      <c r="M1222" s="1">
        <v>10</v>
      </c>
      <c r="N1222" s="1">
        <v>15</v>
      </c>
      <c r="O1222" s="1">
        <v>11</v>
      </c>
      <c r="P1222" s="1">
        <v>18</v>
      </c>
      <c r="Q1222" s="1">
        <v>12</v>
      </c>
      <c r="R1222" s="1">
        <v>18</v>
      </c>
    </row>
    <row r="1223" spans="1:18" ht="15" customHeight="1" thickBot="1" x14ac:dyDescent="0.3">
      <c r="A1223" s="32" t="s">
        <v>1129</v>
      </c>
      <c r="B1223" s="17" t="s">
        <v>2379</v>
      </c>
      <c r="C1223" s="17" t="s">
        <v>12</v>
      </c>
      <c r="D1223" s="25">
        <f t="shared" si="19"/>
        <v>8.6428571428571423</v>
      </c>
      <c r="E1223" s="1">
        <v>12</v>
      </c>
      <c r="F1223" s="1">
        <v>9</v>
      </c>
      <c r="G1223" s="1">
        <v>10</v>
      </c>
      <c r="H1223" s="1">
        <v>6</v>
      </c>
      <c r="I1223" s="1">
        <v>11</v>
      </c>
      <c r="J1223" s="1">
        <v>7</v>
      </c>
      <c r="K1223" s="1">
        <v>17</v>
      </c>
      <c r="L1223" s="1">
        <v>2</v>
      </c>
      <c r="M1223" s="1">
        <v>12</v>
      </c>
      <c r="N1223" s="1">
        <v>3</v>
      </c>
      <c r="O1223" s="1">
        <v>9</v>
      </c>
      <c r="P1223" s="1">
        <v>11</v>
      </c>
      <c r="Q1223" s="1">
        <v>5</v>
      </c>
      <c r="R1223" s="1">
        <v>7</v>
      </c>
    </row>
    <row r="1224" spans="1:18" ht="15" customHeight="1" thickBot="1" x14ac:dyDescent="0.3">
      <c r="A1224" s="32" t="s">
        <v>1129</v>
      </c>
      <c r="B1224" s="17" t="s">
        <v>2381</v>
      </c>
      <c r="C1224" s="17" t="s">
        <v>238</v>
      </c>
      <c r="D1224" s="25">
        <f t="shared" si="19"/>
        <v>9.5714285714285712</v>
      </c>
      <c r="E1224" s="1">
        <v>9</v>
      </c>
      <c r="F1224" s="1">
        <v>12</v>
      </c>
      <c r="G1224" s="1">
        <v>6</v>
      </c>
      <c r="H1224" s="1">
        <v>13</v>
      </c>
      <c r="I1224" s="1">
        <v>5</v>
      </c>
      <c r="J1224" s="1">
        <v>11</v>
      </c>
      <c r="K1224" s="1">
        <v>8</v>
      </c>
      <c r="L1224" s="1">
        <v>12</v>
      </c>
      <c r="M1224" s="1">
        <v>6</v>
      </c>
      <c r="N1224" s="1">
        <v>14</v>
      </c>
      <c r="O1224" s="1">
        <v>4</v>
      </c>
      <c r="P1224" s="1">
        <v>16</v>
      </c>
      <c r="Q1224" s="1">
        <v>7</v>
      </c>
      <c r="R1224" s="1">
        <v>11</v>
      </c>
    </row>
    <row r="1225" spans="1:18" ht="15" customHeight="1" thickBot="1" x14ac:dyDescent="0.3">
      <c r="A1225" s="32" t="s">
        <v>1129</v>
      </c>
      <c r="B1225" s="17" t="s">
        <v>2383</v>
      </c>
      <c r="C1225" s="17" t="s">
        <v>24</v>
      </c>
      <c r="D1225" s="25">
        <f t="shared" si="19"/>
        <v>12</v>
      </c>
      <c r="E1225" s="1">
        <v>12</v>
      </c>
      <c r="F1225" s="1">
        <v>13</v>
      </c>
      <c r="G1225" s="1">
        <v>13</v>
      </c>
      <c r="H1225" s="1">
        <v>12</v>
      </c>
      <c r="I1225" s="1">
        <v>14</v>
      </c>
      <c r="J1225" s="1">
        <v>12</v>
      </c>
      <c r="K1225" s="1">
        <v>14</v>
      </c>
      <c r="L1225" s="1">
        <v>10</v>
      </c>
      <c r="M1225" s="1">
        <v>6</v>
      </c>
      <c r="N1225" s="1">
        <v>13</v>
      </c>
      <c r="O1225" s="1">
        <v>12</v>
      </c>
      <c r="P1225" s="1">
        <v>13</v>
      </c>
      <c r="Q1225" s="1">
        <v>11</v>
      </c>
      <c r="R1225" s="1">
        <v>13</v>
      </c>
    </row>
    <row r="1226" spans="1:18" ht="15" customHeight="1" thickBot="1" x14ac:dyDescent="0.3">
      <c r="A1226" s="32" t="s">
        <v>1129</v>
      </c>
      <c r="B1226" s="17" t="s">
        <v>2385</v>
      </c>
      <c r="C1226" s="17" t="s">
        <v>470</v>
      </c>
      <c r="D1226" s="25">
        <f t="shared" si="19"/>
        <v>12.214285714285714</v>
      </c>
      <c r="E1226" s="1">
        <v>14</v>
      </c>
      <c r="F1226" s="1">
        <v>14</v>
      </c>
      <c r="G1226" s="1">
        <v>11</v>
      </c>
      <c r="H1226" s="1">
        <v>11</v>
      </c>
      <c r="I1226" s="1">
        <v>13</v>
      </c>
      <c r="J1226" s="1">
        <v>12</v>
      </c>
      <c r="K1226" s="1">
        <v>17</v>
      </c>
      <c r="L1226" s="1">
        <v>13</v>
      </c>
      <c r="M1226" s="1">
        <v>12</v>
      </c>
      <c r="N1226" s="1">
        <v>4</v>
      </c>
      <c r="O1226" s="1">
        <v>13</v>
      </c>
      <c r="P1226" s="1">
        <v>12</v>
      </c>
      <c r="Q1226" s="1">
        <v>12</v>
      </c>
      <c r="R1226" s="1">
        <v>13</v>
      </c>
    </row>
    <row r="1227" spans="1:18" ht="15" customHeight="1" thickBot="1" x14ac:dyDescent="0.3">
      <c r="A1227" s="32" t="s">
        <v>1129</v>
      </c>
      <c r="B1227" s="17" t="s">
        <v>2387</v>
      </c>
      <c r="C1227" s="17" t="s">
        <v>93</v>
      </c>
      <c r="D1227" s="25">
        <f t="shared" si="19"/>
        <v>11.214285714285714</v>
      </c>
      <c r="E1227" s="1">
        <v>13</v>
      </c>
      <c r="F1227" s="1">
        <v>15</v>
      </c>
      <c r="G1227" s="1">
        <v>16</v>
      </c>
      <c r="H1227" s="1">
        <v>11</v>
      </c>
      <c r="I1227" s="1">
        <v>13</v>
      </c>
      <c r="J1227" s="1">
        <v>15</v>
      </c>
      <c r="K1227" s="1">
        <v>13</v>
      </c>
      <c r="L1227" s="1">
        <v>8</v>
      </c>
      <c r="M1227" s="1">
        <v>3</v>
      </c>
      <c r="N1227" s="1">
        <v>8</v>
      </c>
      <c r="O1227" s="1">
        <v>14</v>
      </c>
      <c r="P1227" s="1">
        <v>9</v>
      </c>
      <c r="Q1227" s="1">
        <v>8</v>
      </c>
      <c r="R1227" s="1">
        <v>11</v>
      </c>
    </row>
    <row r="1228" spans="1:18" ht="15" customHeight="1" thickBot="1" x14ac:dyDescent="0.3">
      <c r="A1228" s="32" t="s">
        <v>1129</v>
      </c>
      <c r="B1228" s="17" t="s">
        <v>2389</v>
      </c>
      <c r="C1228" s="17" t="s">
        <v>304</v>
      </c>
      <c r="D1228" s="25">
        <f t="shared" si="19"/>
        <v>11.714285714285714</v>
      </c>
      <c r="E1228" s="1">
        <v>10</v>
      </c>
      <c r="F1228" s="1">
        <v>13</v>
      </c>
      <c r="G1228" s="1">
        <v>10</v>
      </c>
      <c r="H1228" s="1">
        <v>12</v>
      </c>
      <c r="I1228" s="1">
        <v>11</v>
      </c>
      <c r="J1228" s="1">
        <v>12</v>
      </c>
      <c r="K1228" s="1">
        <v>14</v>
      </c>
      <c r="L1228" s="1">
        <v>15</v>
      </c>
      <c r="M1228" s="1">
        <v>8</v>
      </c>
      <c r="N1228" s="1">
        <v>12</v>
      </c>
      <c r="O1228" s="1">
        <v>9</v>
      </c>
      <c r="P1228" s="1">
        <v>13</v>
      </c>
      <c r="Q1228" s="1">
        <v>13</v>
      </c>
      <c r="R1228" s="1">
        <v>12</v>
      </c>
    </row>
    <row r="1229" spans="1:18" ht="15" customHeight="1" thickBot="1" x14ac:dyDescent="0.3">
      <c r="A1229" s="32" t="s">
        <v>1129</v>
      </c>
      <c r="B1229" s="17" t="s">
        <v>2390</v>
      </c>
      <c r="C1229" s="17" t="s">
        <v>37</v>
      </c>
      <c r="D1229" s="25">
        <f t="shared" si="19"/>
        <v>12.214285714285714</v>
      </c>
      <c r="E1229" s="1">
        <v>15</v>
      </c>
      <c r="F1229" s="1">
        <v>12</v>
      </c>
      <c r="G1229" s="1">
        <v>14</v>
      </c>
      <c r="H1229" s="1">
        <v>11</v>
      </c>
      <c r="I1229" s="1">
        <v>12</v>
      </c>
      <c r="J1229" s="1">
        <v>10</v>
      </c>
      <c r="K1229" s="1">
        <v>15</v>
      </c>
      <c r="L1229" s="1">
        <v>7</v>
      </c>
      <c r="M1229" s="1">
        <v>13</v>
      </c>
      <c r="N1229" s="1">
        <v>9</v>
      </c>
      <c r="O1229" s="1">
        <v>12</v>
      </c>
      <c r="P1229" s="1">
        <v>14</v>
      </c>
      <c r="Q1229" s="1">
        <v>12</v>
      </c>
      <c r="R1229" s="1">
        <v>15</v>
      </c>
    </row>
    <row r="1230" spans="1:18" ht="15" customHeight="1" thickBot="1" x14ac:dyDescent="0.3">
      <c r="A1230" s="32" t="s">
        <v>1129</v>
      </c>
      <c r="B1230" s="17" t="s">
        <v>2391</v>
      </c>
      <c r="C1230" s="17" t="s">
        <v>1468</v>
      </c>
      <c r="D1230" s="25">
        <f t="shared" si="19"/>
        <v>11</v>
      </c>
      <c r="E1230" s="1">
        <v>6</v>
      </c>
      <c r="F1230" s="1">
        <v>12</v>
      </c>
      <c r="G1230" s="1">
        <v>14</v>
      </c>
      <c r="H1230" s="1">
        <v>13</v>
      </c>
      <c r="I1230" s="1">
        <v>11</v>
      </c>
      <c r="J1230" s="1">
        <v>13</v>
      </c>
      <c r="K1230" s="1">
        <v>15</v>
      </c>
      <c r="L1230" s="1">
        <v>12</v>
      </c>
      <c r="M1230" s="1">
        <v>6</v>
      </c>
      <c r="N1230" s="1">
        <v>11</v>
      </c>
      <c r="O1230" s="1">
        <v>6</v>
      </c>
      <c r="P1230" s="1">
        <v>10</v>
      </c>
      <c r="Q1230" s="1">
        <v>13</v>
      </c>
      <c r="R1230" s="1">
        <v>12</v>
      </c>
    </row>
    <row r="1231" spans="1:18" ht="15" customHeight="1" thickBot="1" x14ac:dyDescent="0.3">
      <c r="A1231" s="32" t="s">
        <v>1129</v>
      </c>
      <c r="B1231" s="17" t="s">
        <v>2392</v>
      </c>
      <c r="C1231" s="17" t="s">
        <v>96</v>
      </c>
      <c r="D1231" s="25">
        <f t="shared" si="19"/>
        <v>10.214285714285714</v>
      </c>
      <c r="E1231" s="1">
        <v>8</v>
      </c>
      <c r="F1231" s="1">
        <v>12</v>
      </c>
      <c r="G1231" s="1">
        <v>8</v>
      </c>
      <c r="H1231" s="1">
        <v>13</v>
      </c>
      <c r="I1231" s="1">
        <v>12</v>
      </c>
      <c r="J1231" s="1">
        <v>11</v>
      </c>
      <c r="K1231" s="1">
        <v>15</v>
      </c>
      <c r="L1231" s="1">
        <v>13</v>
      </c>
      <c r="M1231" s="1">
        <v>7</v>
      </c>
      <c r="N1231" s="1">
        <v>14</v>
      </c>
      <c r="O1231" s="1">
        <v>2</v>
      </c>
      <c r="P1231" s="1">
        <v>6</v>
      </c>
      <c r="Q1231" s="1">
        <v>11</v>
      </c>
      <c r="R1231" s="1">
        <v>11</v>
      </c>
    </row>
    <row r="1232" spans="1:18" ht="15" customHeight="1" thickBot="1" x14ac:dyDescent="0.3">
      <c r="A1232" s="32" t="s">
        <v>1129</v>
      </c>
      <c r="B1232" s="17" t="s">
        <v>2394</v>
      </c>
      <c r="C1232" s="17" t="s">
        <v>96</v>
      </c>
      <c r="D1232" s="25">
        <f t="shared" si="19"/>
        <v>12.285714285714286</v>
      </c>
      <c r="E1232" s="1">
        <v>9</v>
      </c>
      <c r="F1232" s="1">
        <v>15</v>
      </c>
      <c r="G1232" s="1">
        <v>11</v>
      </c>
      <c r="H1232" s="1">
        <v>15</v>
      </c>
      <c r="I1232" s="1">
        <v>13</v>
      </c>
      <c r="J1232" s="1">
        <v>14</v>
      </c>
      <c r="K1232" s="1">
        <v>15</v>
      </c>
      <c r="L1232" s="1">
        <v>15</v>
      </c>
      <c r="M1232" s="1">
        <v>5</v>
      </c>
      <c r="N1232" s="1">
        <v>15</v>
      </c>
      <c r="O1232" s="1">
        <v>8</v>
      </c>
      <c r="P1232" s="1">
        <v>12</v>
      </c>
      <c r="Q1232" s="1">
        <v>13</v>
      </c>
      <c r="R1232" s="1">
        <v>12</v>
      </c>
    </row>
    <row r="1233" spans="1:18" ht="15" customHeight="1" thickBot="1" x14ac:dyDescent="0.3">
      <c r="A1233" s="32" t="s">
        <v>1129</v>
      </c>
      <c r="B1233" s="17" t="s">
        <v>2395</v>
      </c>
      <c r="C1233" s="17" t="s">
        <v>238</v>
      </c>
      <c r="D1233" s="25">
        <f t="shared" si="19"/>
        <v>10.285714285714286</v>
      </c>
      <c r="E1233" s="1">
        <v>6</v>
      </c>
      <c r="F1233" s="1">
        <v>12</v>
      </c>
      <c r="G1233" s="1">
        <v>12</v>
      </c>
      <c r="H1233" s="1">
        <v>13</v>
      </c>
      <c r="I1233" s="1">
        <v>10</v>
      </c>
      <c r="J1233" s="1">
        <v>11</v>
      </c>
      <c r="K1233" s="1">
        <v>14</v>
      </c>
      <c r="L1233" s="1">
        <v>12</v>
      </c>
      <c r="M1233" s="1">
        <v>7</v>
      </c>
      <c r="N1233" s="1">
        <v>13</v>
      </c>
      <c r="O1233" s="1">
        <v>6</v>
      </c>
      <c r="P1233" s="1">
        <v>9</v>
      </c>
      <c r="Q1233" s="1">
        <v>8</v>
      </c>
      <c r="R1233" s="1">
        <v>11</v>
      </c>
    </row>
    <row r="1234" spans="1:18" ht="15" customHeight="1" thickBot="1" x14ac:dyDescent="0.3">
      <c r="A1234" s="32" t="s">
        <v>1129</v>
      </c>
      <c r="B1234" s="17" t="s">
        <v>2397</v>
      </c>
      <c r="C1234" s="17" t="s">
        <v>2398</v>
      </c>
      <c r="D1234" s="25">
        <f t="shared" si="19"/>
        <v>10.857142857142858</v>
      </c>
      <c r="E1234" s="1">
        <v>9</v>
      </c>
      <c r="F1234" s="1">
        <v>10</v>
      </c>
      <c r="G1234" s="1">
        <v>12</v>
      </c>
      <c r="H1234" s="1">
        <v>11</v>
      </c>
      <c r="I1234" s="1">
        <v>11</v>
      </c>
      <c r="J1234" s="1">
        <v>12</v>
      </c>
      <c r="K1234" s="1">
        <v>13</v>
      </c>
      <c r="L1234" s="1">
        <v>14</v>
      </c>
      <c r="M1234" s="1">
        <v>9</v>
      </c>
      <c r="N1234" s="1">
        <v>12</v>
      </c>
      <c r="O1234" s="1">
        <v>3</v>
      </c>
      <c r="P1234" s="1">
        <v>12</v>
      </c>
      <c r="Q1234" s="1">
        <v>12</v>
      </c>
      <c r="R1234" s="1">
        <v>12</v>
      </c>
    </row>
    <row r="1235" spans="1:18" ht="15" customHeight="1" thickBot="1" x14ac:dyDescent="0.3">
      <c r="A1235" s="32" t="s">
        <v>1129</v>
      </c>
      <c r="B1235" s="17" t="s">
        <v>2399</v>
      </c>
      <c r="C1235" s="17" t="s">
        <v>12</v>
      </c>
      <c r="D1235" s="25">
        <f t="shared" si="19"/>
        <v>7.9285714285714288</v>
      </c>
      <c r="E1235" s="1">
        <v>8</v>
      </c>
      <c r="F1235" s="1">
        <v>11</v>
      </c>
      <c r="G1235" s="1">
        <v>12</v>
      </c>
      <c r="H1235" s="1">
        <v>10</v>
      </c>
      <c r="I1235" s="1">
        <v>13</v>
      </c>
      <c r="J1235" s="1">
        <v>12</v>
      </c>
      <c r="K1235" s="1">
        <v>11</v>
      </c>
      <c r="L1235" s="1">
        <v>3</v>
      </c>
      <c r="M1235" s="1">
        <v>4</v>
      </c>
      <c r="N1235" s="1">
        <v>3</v>
      </c>
      <c r="O1235" s="1">
        <v>12</v>
      </c>
      <c r="P1235" s="1">
        <v>5</v>
      </c>
      <c r="Q1235" s="1">
        <v>4</v>
      </c>
      <c r="R1235" s="1">
        <v>3</v>
      </c>
    </row>
    <row r="1236" spans="1:18" ht="15" customHeight="1" thickBot="1" x14ac:dyDescent="0.3">
      <c r="A1236" s="32" t="s">
        <v>1129</v>
      </c>
      <c r="B1236" s="17" t="s">
        <v>2400</v>
      </c>
      <c r="C1236" s="17" t="s">
        <v>289</v>
      </c>
      <c r="D1236" s="25">
        <f t="shared" si="19"/>
        <v>10.285714285714286</v>
      </c>
      <c r="E1236" s="1">
        <v>9</v>
      </c>
      <c r="F1236" s="1">
        <v>12</v>
      </c>
      <c r="G1236" s="1">
        <v>10</v>
      </c>
      <c r="H1236" s="1">
        <v>9</v>
      </c>
      <c r="I1236" s="1">
        <v>10</v>
      </c>
      <c r="J1236" s="1">
        <v>11</v>
      </c>
      <c r="K1236" s="1">
        <v>14</v>
      </c>
      <c r="L1236" s="1">
        <v>11</v>
      </c>
      <c r="M1236" s="1">
        <v>7</v>
      </c>
      <c r="N1236" s="1">
        <v>11</v>
      </c>
      <c r="O1236" s="1">
        <v>10</v>
      </c>
      <c r="P1236" s="1">
        <v>10</v>
      </c>
      <c r="Q1236" s="1">
        <v>11</v>
      </c>
      <c r="R1236" s="1">
        <v>9</v>
      </c>
    </row>
    <row r="1237" spans="1:18" ht="15" customHeight="1" thickBot="1" x14ac:dyDescent="0.3">
      <c r="A1237" s="32" t="s">
        <v>1129</v>
      </c>
      <c r="B1237" s="17" t="s">
        <v>2402</v>
      </c>
      <c r="C1237" s="17" t="s">
        <v>12</v>
      </c>
      <c r="D1237" s="25">
        <f t="shared" si="19"/>
        <v>9.2142857142857135</v>
      </c>
      <c r="E1237" s="1">
        <v>15</v>
      </c>
      <c r="F1237" s="1">
        <v>13</v>
      </c>
      <c r="G1237" s="1">
        <v>11</v>
      </c>
      <c r="H1237" s="1">
        <v>11</v>
      </c>
      <c r="I1237" s="1">
        <v>12</v>
      </c>
      <c r="J1237" s="1">
        <v>11</v>
      </c>
      <c r="K1237" s="1">
        <v>15</v>
      </c>
      <c r="L1237" s="1">
        <v>1</v>
      </c>
      <c r="M1237" s="1">
        <v>8</v>
      </c>
      <c r="N1237" s="1">
        <v>3</v>
      </c>
      <c r="O1237" s="1">
        <v>12</v>
      </c>
      <c r="P1237" s="1">
        <v>7</v>
      </c>
      <c r="Q1237" s="1">
        <v>5</v>
      </c>
      <c r="R1237" s="1">
        <v>5</v>
      </c>
    </row>
    <row r="1238" spans="1:18" ht="15" customHeight="1" thickBot="1" x14ac:dyDescent="0.3">
      <c r="A1238" s="32" t="s">
        <v>1129</v>
      </c>
      <c r="B1238" s="17" t="s">
        <v>2403</v>
      </c>
      <c r="C1238" s="17" t="s">
        <v>825</v>
      </c>
      <c r="D1238" s="25">
        <f t="shared" si="19"/>
        <v>12</v>
      </c>
      <c r="E1238" s="1">
        <v>11</v>
      </c>
      <c r="F1238" s="1">
        <v>13</v>
      </c>
      <c r="G1238" s="1">
        <v>13</v>
      </c>
      <c r="H1238" s="1">
        <v>12</v>
      </c>
      <c r="I1238" s="1">
        <v>12</v>
      </c>
      <c r="J1238" s="1">
        <v>12</v>
      </c>
      <c r="K1238" s="1">
        <v>11</v>
      </c>
      <c r="L1238" s="1">
        <v>13</v>
      </c>
      <c r="M1238" s="1">
        <v>12</v>
      </c>
      <c r="N1238" s="1">
        <v>12</v>
      </c>
      <c r="O1238" s="1">
        <v>8</v>
      </c>
      <c r="P1238" s="1">
        <v>13</v>
      </c>
      <c r="Q1238" s="1">
        <v>13</v>
      </c>
      <c r="R1238" s="1">
        <v>13</v>
      </c>
    </row>
    <row r="1239" spans="1:18" ht="15" customHeight="1" thickBot="1" x14ac:dyDescent="0.3">
      <c r="A1239" s="32" t="s">
        <v>1129</v>
      </c>
      <c r="B1239" s="17" t="s">
        <v>2405</v>
      </c>
      <c r="C1239" s="17" t="s">
        <v>167</v>
      </c>
      <c r="D1239" s="25">
        <f t="shared" si="19"/>
        <v>11.5</v>
      </c>
      <c r="E1239" s="1">
        <v>12</v>
      </c>
      <c r="F1239" s="1">
        <v>13</v>
      </c>
      <c r="G1239" s="1">
        <v>11</v>
      </c>
      <c r="H1239" s="1">
        <v>13</v>
      </c>
      <c r="I1239" s="1">
        <v>12</v>
      </c>
      <c r="J1239" s="1">
        <v>13</v>
      </c>
      <c r="K1239" s="1">
        <v>15</v>
      </c>
      <c r="L1239" s="1">
        <v>12</v>
      </c>
      <c r="M1239" s="1">
        <v>4</v>
      </c>
      <c r="N1239" s="1">
        <v>13</v>
      </c>
      <c r="O1239" s="1">
        <v>8</v>
      </c>
      <c r="P1239" s="1">
        <v>13</v>
      </c>
      <c r="Q1239" s="1">
        <v>10</v>
      </c>
      <c r="R1239" s="1">
        <v>12</v>
      </c>
    </row>
    <row r="1240" spans="1:18" ht="15" customHeight="1" thickBot="1" x14ac:dyDescent="0.3">
      <c r="A1240" s="32" t="s">
        <v>1129</v>
      </c>
      <c r="B1240" s="17" t="s">
        <v>2406</v>
      </c>
      <c r="C1240" s="17" t="s">
        <v>1468</v>
      </c>
      <c r="D1240" s="25">
        <f t="shared" si="19"/>
        <v>11.142857142857142</v>
      </c>
      <c r="E1240" s="1">
        <v>5</v>
      </c>
      <c r="F1240" s="1">
        <v>12</v>
      </c>
      <c r="G1240" s="1">
        <v>12</v>
      </c>
      <c r="H1240" s="1">
        <v>12</v>
      </c>
      <c r="I1240" s="1">
        <v>12</v>
      </c>
      <c r="J1240" s="1">
        <v>11</v>
      </c>
      <c r="K1240" s="1">
        <v>15</v>
      </c>
      <c r="L1240" s="1">
        <v>15</v>
      </c>
      <c r="M1240" s="1">
        <v>5</v>
      </c>
      <c r="N1240" s="1">
        <v>12</v>
      </c>
      <c r="O1240" s="1">
        <v>7</v>
      </c>
      <c r="P1240" s="1">
        <v>12</v>
      </c>
      <c r="Q1240" s="1">
        <v>13</v>
      </c>
      <c r="R1240" s="1">
        <v>13</v>
      </c>
    </row>
    <row r="1241" spans="1:18" ht="15" customHeight="1" thickBot="1" x14ac:dyDescent="0.3">
      <c r="A1241" s="32" t="s">
        <v>1129</v>
      </c>
      <c r="B1241" s="17" t="s">
        <v>2407</v>
      </c>
      <c r="C1241" s="17" t="s">
        <v>2408</v>
      </c>
      <c r="D1241" s="25">
        <f t="shared" si="19"/>
        <v>12.142857142857142</v>
      </c>
      <c r="E1241" s="1">
        <v>12</v>
      </c>
      <c r="F1241" s="1">
        <v>13</v>
      </c>
      <c r="G1241" s="1">
        <v>11</v>
      </c>
      <c r="H1241" s="1">
        <v>13</v>
      </c>
      <c r="I1241" s="1">
        <v>12</v>
      </c>
      <c r="J1241" s="1">
        <v>11</v>
      </c>
      <c r="K1241" s="1">
        <v>17</v>
      </c>
      <c r="L1241" s="1">
        <v>13</v>
      </c>
      <c r="M1241" s="1">
        <v>6</v>
      </c>
      <c r="N1241" s="1">
        <v>12</v>
      </c>
      <c r="O1241" s="1">
        <v>11</v>
      </c>
      <c r="P1241" s="1">
        <v>12</v>
      </c>
      <c r="Q1241" s="1">
        <v>15</v>
      </c>
      <c r="R1241" s="1">
        <v>12</v>
      </c>
    </row>
    <row r="1242" spans="1:18" ht="15" customHeight="1" thickBot="1" x14ac:dyDescent="0.3">
      <c r="A1242" s="32" t="s">
        <v>1129</v>
      </c>
      <c r="B1242" s="17" t="s">
        <v>2409</v>
      </c>
      <c r="C1242" s="17" t="s">
        <v>266</v>
      </c>
      <c r="D1242" s="25">
        <f t="shared" si="19"/>
        <v>11.5</v>
      </c>
      <c r="E1242" s="1">
        <v>11</v>
      </c>
      <c r="F1242" s="1">
        <v>15</v>
      </c>
      <c r="G1242" s="1">
        <v>13</v>
      </c>
      <c r="H1242" s="1">
        <v>12</v>
      </c>
      <c r="I1242" s="1">
        <v>14</v>
      </c>
      <c r="J1242" s="1">
        <v>13</v>
      </c>
      <c r="K1242" s="1">
        <v>18</v>
      </c>
      <c r="L1242" s="1">
        <v>13</v>
      </c>
      <c r="M1242" s="1">
        <v>6</v>
      </c>
      <c r="N1242" s="1">
        <v>4</v>
      </c>
      <c r="O1242" s="1">
        <v>14</v>
      </c>
      <c r="P1242" s="1">
        <v>9</v>
      </c>
      <c r="Q1242" s="1">
        <v>7</v>
      </c>
      <c r="R1242" s="1">
        <v>12</v>
      </c>
    </row>
    <row r="1243" spans="1:18" ht="15" customHeight="1" thickBot="1" x14ac:dyDescent="0.3">
      <c r="A1243" s="32" t="s">
        <v>1129</v>
      </c>
      <c r="B1243" s="17" t="s">
        <v>2410</v>
      </c>
      <c r="C1243" s="17" t="s">
        <v>24</v>
      </c>
      <c r="D1243" s="25">
        <f t="shared" si="19"/>
        <v>10.928571428571429</v>
      </c>
      <c r="E1243" s="1">
        <v>11</v>
      </c>
      <c r="F1243" s="1">
        <v>12</v>
      </c>
      <c r="G1243" s="1">
        <v>7</v>
      </c>
      <c r="H1243" s="1">
        <v>10</v>
      </c>
      <c r="I1243" s="1">
        <v>12</v>
      </c>
      <c r="J1243" s="1">
        <v>13</v>
      </c>
      <c r="K1243" s="1">
        <v>11</v>
      </c>
      <c r="L1243" s="1">
        <v>13</v>
      </c>
      <c r="M1243" s="1">
        <v>7</v>
      </c>
      <c r="N1243" s="1">
        <v>12</v>
      </c>
      <c r="O1243" s="1">
        <v>12</v>
      </c>
      <c r="P1243" s="1">
        <v>11</v>
      </c>
      <c r="Q1243" s="1">
        <v>10</v>
      </c>
      <c r="R1243" s="1">
        <v>12</v>
      </c>
    </row>
    <row r="1244" spans="1:18" ht="15" customHeight="1" thickBot="1" x14ac:dyDescent="0.3">
      <c r="A1244" s="32" t="s">
        <v>1129</v>
      </c>
      <c r="B1244" s="17" t="s">
        <v>2411</v>
      </c>
      <c r="C1244" s="17" t="s">
        <v>1756</v>
      </c>
      <c r="D1244" s="25">
        <f t="shared" si="19"/>
        <v>11.785714285714286</v>
      </c>
      <c r="E1244" s="1">
        <v>13</v>
      </c>
      <c r="F1244" s="1">
        <v>13</v>
      </c>
      <c r="G1244" s="1">
        <v>9</v>
      </c>
      <c r="H1244" s="1">
        <v>12</v>
      </c>
      <c r="I1244" s="1">
        <v>12</v>
      </c>
      <c r="J1244" s="1">
        <v>12</v>
      </c>
      <c r="K1244" s="1">
        <v>15</v>
      </c>
      <c r="L1244" s="1">
        <v>15</v>
      </c>
      <c r="M1244" s="1">
        <v>5</v>
      </c>
      <c r="N1244" s="1">
        <v>12</v>
      </c>
      <c r="O1244" s="1">
        <v>7</v>
      </c>
      <c r="P1244" s="1">
        <v>12</v>
      </c>
      <c r="Q1244" s="1">
        <v>15</v>
      </c>
      <c r="R1244" s="1">
        <v>13</v>
      </c>
    </row>
    <row r="1245" spans="1:18" ht="15" customHeight="1" thickBot="1" x14ac:dyDescent="0.3">
      <c r="A1245" s="32" t="s">
        <v>1129</v>
      </c>
      <c r="B1245" s="17" t="s">
        <v>2412</v>
      </c>
      <c r="C1245" s="17" t="s">
        <v>207</v>
      </c>
      <c r="D1245" s="25">
        <f t="shared" si="19"/>
        <v>10.071428571428571</v>
      </c>
      <c r="E1245" s="1">
        <v>8</v>
      </c>
      <c r="F1245" s="1">
        <v>10</v>
      </c>
      <c r="G1245" s="1">
        <v>11</v>
      </c>
      <c r="H1245" s="1">
        <v>7</v>
      </c>
      <c r="I1245" s="1">
        <v>8</v>
      </c>
      <c r="J1245" s="1">
        <v>11</v>
      </c>
      <c r="K1245" s="1">
        <v>14</v>
      </c>
      <c r="L1245" s="1">
        <v>12</v>
      </c>
      <c r="M1245" s="1">
        <v>7</v>
      </c>
      <c r="N1245" s="1">
        <v>11</v>
      </c>
      <c r="O1245" s="1">
        <v>10</v>
      </c>
      <c r="P1245" s="1">
        <v>11</v>
      </c>
      <c r="Q1245" s="1">
        <v>9</v>
      </c>
      <c r="R1245" s="1">
        <v>12</v>
      </c>
    </row>
    <row r="1246" spans="1:18" ht="15" customHeight="1" thickBot="1" x14ac:dyDescent="0.3">
      <c r="A1246" s="32" t="s">
        <v>1129</v>
      </c>
      <c r="B1246" s="17" t="s">
        <v>2414</v>
      </c>
      <c r="C1246" s="17" t="s">
        <v>93</v>
      </c>
      <c r="D1246" s="25">
        <f t="shared" si="19"/>
        <v>11.071428571428571</v>
      </c>
      <c r="E1246" s="1">
        <v>15</v>
      </c>
      <c r="F1246" s="1">
        <v>13</v>
      </c>
      <c r="G1246" s="1">
        <v>12</v>
      </c>
      <c r="H1246" s="1">
        <v>10</v>
      </c>
      <c r="I1246" s="1">
        <v>12</v>
      </c>
      <c r="J1246" s="1">
        <v>12</v>
      </c>
      <c r="K1246" s="1">
        <v>15</v>
      </c>
      <c r="L1246" s="1">
        <v>13</v>
      </c>
      <c r="M1246" s="1">
        <v>8</v>
      </c>
      <c r="N1246" s="1">
        <v>7</v>
      </c>
      <c r="O1246" s="1">
        <v>13</v>
      </c>
      <c r="P1246" s="1">
        <v>9</v>
      </c>
      <c r="Q1246" s="1">
        <v>8</v>
      </c>
      <c r="R1246" s="1">
        <v>8</v>
      </c>
    </row>
    <row r="1247" spans="1:18" ht="15" customHeight="1" thickBot="1" x14ac:dyDescent="0.3">
      <c r="A1247" s="32" t="s">
        <v>1129</v>
      </c>
      <c r="B1247" s="17" t="s">
        <v>2417</v>
      </c>
      <c r="C1247" s="17" t="s">
        <v>96</v>
      </c>
      <c r="D1247" s="25">
        <f t="shared" si="19"/>
        <v>10.142857142857142</v>
      </c>
      <c r="E1247" s="1">
        <v>12</v>
      </c>
      <c r="F1247" s="1">
        <v>10</v>
      </c>
      <c r="G1247" s="1">
        <v>12</v>
      </c>
      <c r="H1247" s="1">
        <v>10</v>
      </c>
      <c r="I1247" s="1">
        <v>14</v>
      </c>
      <c r="J1247" s="1">
        <v>10</v>
      </c>
      <c r="K1247" s="1">
        <v>15</v>
      </c>
      <c r="L1247" s="1">
        <v>10</v>
      </c>
      <c r="M1247" s="1">
        <v>2</v>
      </c>
      <c r="N1247" s="1">
        <v>12</v>
      </c>
      <c r="O1247" s="1">
        <v>7</v>
      </c>
      <c r="P1247" s="1">
        <v>10</v>
      </c>
      <c r="Q1247" s="1">
        <v>6</v>
      </c>
      <c r="R1247" s="1">
        <v>12</v>
      </c>
    </row>
    <row r="1248" spans="1:18" ht="15" customHeight="1" thickBot="1" x14ac:dyDescent="0.3">
      <c r="A1248" s="32" t="s">
        <v>1129</v>
      </c>
      <c r="B1248" s="17" t="s">
        <v>2418</v>
      </c>
      <c r="C1248" s="17" t="s">
        <v>160</v>
      </c>
      <c r="D1248" s="25">
        <f t="shared" si="19"/>
        <v>11.071428571428571</v>
      </c>
      <c r="E1248" s="1">
        <v>12</v>
      </c>
      <c r="F1248" s="1">
        <v>12</v>
      </c>
      <c r="G1248" s="1">
        <v>12</v>
      </c>
      <c r="H1248" s="1">
        <v>10</v>
      </c>
      <c r="I1248" s="1">
        <v>12</v>
      </c>
      <c r="J1248" s="1">
        <v>12</v>
      </c>
      <c r="K1248" s="1">
        <v>10</v>
      </c>
      <c r="L1248" s="1">
        <v>10</v>
      </c>
      <c r="M1248" s="1">
        <v>8</v>
      </c>
      <c r="N1248" s="1">
        <v>9</v>
      </c>
      <c r="O1248" s="1">
        <v>13</v>
      </c>
      <c r="P1248" s="1">
        <v>11</v>
      </c>
      <c r="Q1248" s="1">
        <v>11</v>
      </c>
      <c r="R1248" s="1">
        <v>13</v>
      </c>
    </row>
  </sheetData>
  <autoFilter ref="A1:R1248" xr:uid="{275ECD82-A99A-486A-8841-8D1BB17E5F44}"/>
  <conditionalFormatting sqref="E2:E1248">
    <cfRule type="colorScale" priority="14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F2:F1248">
    <cfRule type="colorScale" priority="13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G2:G1248">
    <cfRule type="colorScale" priority="12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H2:H1248">
    <cfRule type="colorScale" priority="11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I2:I1248">
    <cfRule type="colorScale" priority="10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J2:J1248">
    <cfRule type="colorScale" priority="9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K2:K1248">
    <cfRule type="colorScale" priority="8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L2:L1248">
    <cfRule type="colorScale" priority="7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M2:M1248">
    <cfRule type="colorScale" priority="6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N2:N1248">
    <cfRule type="colorScale" priority="5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O2:O1248">
    <cfRule type="colorScale" priority="4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P2:P1248">
    <cfRule type="colorScale" priority="3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Q2:Q1248">
    <cfRule type="colorScale" priority="2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R2:R1248">
    <cfRule type="colorScale" priority="1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61" fitToHeight="0" orientation="portrait" horizontalDpi="4294967293" verticalDpi="4294967293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7C679-0FD7-4A0D-BFCD-A2C66224D750}">
  <sheetPr>
    <tabColor rgb="FF00B0F0"/>
    <pageSetUpPr fitToPage="1"/>
  </sheetPr>
  <dimension ref="A1:L1248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11.42578125" style="8" customWidth="1"/>
    <col min="2" max="2" width="39.28515625" style="8" customWidth="1"/>
    <col min="3" max="3" width="30.7109375" style="8" customWidth="1"/>
    <col min="4" max="4" width="10" style="26" customWidth="1"/>
    <col min="5" max="12" width="5.7109375" style="8" customWidth="1"/>
    <col min="13" max="16384" width="9.140625" style="8"/>
  </cols>
  <sheetData>
    <row r="1" spans="1:12" ht="18" customHeight="1" thickBot="1" x14ac:dyDescent="0.3">
      <c r="A1" s="5" t="s">
        <v>120</v>
      </c>
      <c r="B1" s="6" t="s">
        <v>1</v>
      </c>
      <c r="C1" s="5" t="s">
        <v>2</v>
      </c>
      <c r="D1" s="23" t="s">
        <v>367</v>
      </c>
      <c r="E1" s="80" t="s">
        <v>368</v>
      </c>
      <c r="F1" s="80" t="s">
        <v>398</v>
      </c>
      <c r="G1" s="80" t="s">
        <v>399</v>
      </c>
      <c r="H1" s="80" t="s">
        <v>371</v>
      </c>
      <c r="I1" s="80" t="s">
        <v>400</v>
      </c>
      <c r="J1" s="80" t="s">
        <v>373</v>
      </c>
      <c r="K1" s="80" t="s">
        <v>375</v>
      </c>
      <c r="L1" s="80" t="s">
        <v>376</v>
      </c>
    </row>
    <row r="2" spans="1:12" ht="15" customHeight="1" thickBot="1" x14ac:dyDescent="0.3">
      <c r="A2" s="28" t="s">
        <v>19</v>
      </c>
      <c r="B2" s="16" t="s">
        <v>11</v>
      </c>
      <c r="C2" s="16" t="s">
        <v>12</v>
      </c>
      <c r="D2" s="24">
        <f t="shared" ref="D2:D65" si="0">AVERAGE(E2:L2)</f>
        <v>12.625</v>
      </c>
      <c r="E2" s="2">
        <v>15</v>
      </c>
      <c r="F2" s="2">
        <v>14</v>
      </c>
      <c r="G2" s="2">
        <v>11</v>
      </c>
      <c r="H2" s="2">
        <v>13</v>
      </c>
      <c r="I2" s="2">
        <v>12</v>
      </c>
      <c r="J2" s="2">
        <v>13</v>
      </c>
      <c r="K2" s="2">
        <v>11</v>
      </c>
      <c r="L2" s="2">
        <v>12</v>
      </c>
    </row>
    <row r="3" spans="1:12" ht="15" customHeight="1" thickBot="1" x14ac:dyDescent="0.3">
      <c r="A3" s="28" t="s">
        <v>19</v>
      </c>
      <c r="B3" s="17" t="s">
        <v>17</v>
      </c>
      <c r="C3" s="17" t="s">
        <v>18</v>
      </c>
      <c r="D3" s="25">
        <f t="shared" si="0"/>
        <v>12.125</v>
      </c>
      <c r="E3" s="1">
        <v>15</v>
      </c>
      <c r="F3" s="1">
        <v>16</v>
      </c>
      <c r="G3" s="1">
        <v>12</v>
      </c>
      <c r="H3" s="1">
        <v>5</v>
      </c>
      <c r="I3" s="1">
        <v>10</v>
      </c>
      <c r="J3" s="1">
        <v>15</v>
      </c>
      <c r="K3" s="1">
        <v>14</v>
      </c>
      <c r="L3" s="1">
        <v>10</v>
      </c>
    </row>
    <row r="4" spans="1:12" ht="15" customHeight="1" thickBot="1" x14ac:dyDescent="0.3">
      <c r="A4" s="28" t="s">
        <v>19</v>
      </c>
      <c r="B4" s="17" t="s">
        <v>23</v>
      </c>
      <c r="C4" s="17" t="s">
        <v>24</v>
      </c>
      <c r="D4" s="25">
        <f t="shared" si="0"/>
        <v>12.75</v>
      </c>
      <c r="E4" s="1">
        <v>14</v>
      </c>
      <c r="F4" s="1">
        <v>13</v>
      </c>
      <c r="G4" s="1">
        <v>12</v>
      </c>
      <c r="H4" s="1">
        <v>11</v>
      </c>
      <c r="I4" s="1">
        <v>12</v>
      </c>
      <c r="J4" s="1">
        <v>15</v>
      </c>
      <c r="K4" s="1">
        <v>13</v>
      </c>
      <c r="L4" s="1">
        <v>12</v>
      </c>
    </row>
    <row r="5" spans="1:12" ht="15" customHeight="1" thickBot="1" x14ac:dyDescent="0.3">
      <c r="A5" s="28" t="s">
        <v>19</v>
      </c>
      <c r="B5" s="17" t="s">
        <v>28</v>
      </c>
      <c r="C5" s="17" t="s">
        <v>29</v>
      </c>
      <c r="D5" s="25">
        <f t="shared" si="0"/>
        <v>13</v>
      </c>
      <c r="E5" s="1">
        <v>12</v>
      </c>
      <c r="F5" s="1">
        <v>12</v>
      </c>
      <c r="G5" s="1">
        <v>12</v>
      </c>
      <c r="H5" s="1">
        <v>14</v>
      </c>
      <c r="I5" s="1">
        <v>14</v>
      </c>
      <c r="J5" s="1">
        <v>13</v>
      </c>
      <c r="K5" s="1">
        <v>13</v>
      </c>
      <c r="L5" s="1">
        <v>14</v>
      </c>
    </row>
    <row r="6" spans="1:12" ht="15" customHeight="1" thickBot="1" x14ac:dyDescent="0.3">
      <c r="A6" s="28" t="s">
        <v>19</v>
      </c>
      <c r="B6" s="17" t="s">
        <v>32</v>
      </c>
      <c r="C6" s="17" t="s">
        <v>33</v>
      </c>
      <c r="D6" s="25">
        <f t="shared" si="0"/>
        <v>13.5</v>
      </c>
      <c r="E6" s="1">
        <v>12</v>
      </c>
      <c r="F6" s="1">
        <v>11</v>
      </c>
      <c r="G6" s="1">
        <v>14</v>
      </c>
      <c r="H6" s="1">
        <v>16</v>
      </c>
      <c r="I6" s="1">
        <v>12</v>
      </c>
      <c r="J6" s="1">
        <v>14</v>
      </c>
      <c r="K6" s="1">
        <v>15</v>
      </c>
      <c r="L6" s="1">
        <v>14</v>
      </c>
    </row>
    <row r="7" spans="1:12" ht="15" customHeight="1" thickBot="1" x14ac:dyDescent="0.3">
      <c r="A7" s="28" t="s">
        <v>19</v>
      </c>
      <c r="B7" s="17" t="s">
        <v>36</v>
      </c>
      <c r="C7" s="17" t="s">
        <v>37</v>
      </c>
      <c r="D7" s="25">
        <f t="shared" si="0"/>
        <v>13.125</v>
      </c>
      <c r="E7" s="1">
        <v>14</v>
      </c>
      <c r="F7" s="1">
        <v>15</v>
      </c>
      <c r="G7" s="1">
        <v>16</v>
      </c>
      <c r="H7" s="1">
        <v>7</v>
      </c>
      <c r="I7" s="1">
        <v>16</v>
      </c>
      <c r="J7" s="1">
        <v>13</v>
      </c>
      <c r="K7" s="1">
        <v>13</v>
      </c>
      <c r="L7" s="1">
        <v>11</v>
      </c>
    </row>
    <row r="8" spans="1:12" ht="15" customHeight="1" thickBot="1" x14ac:dyDescent="0.3">
      <c r="A8" s="28" t="s">
        <v>19</v>
      </c>
      <c r="B8" s="17" t="s">
        <v>41</v>
      </c>
      <c r="C8" s="17" t="s">
        <v>42</v>
      </c>
      <c r="D8" s="25">
        <f t="shared" si="0"/>
        <v>13.75</v>
      </c>
      <c r="E8" s="1">
        <v>15</v>
      </c>
      <c r="F8" s="1">
        <v>15</v>
      </c>
      <c r="G8" s="1">
        <v>14</v>
      </c>
      <c r="H8" s="1">
        <v>11</v>
      </c>
      <c r="I8" s="1">
        <v>13</v>
      </c>
      <c r="J8" s="1">
        <v>14</v>
      </c>
      <c r="K8" s="1">
        <v>15</v>
      </c>
      <c r="L8" s="1">
        <v>13</v>
      </c>
    </row>
    <row r="9" spans="1:12" ht="15" customHeight="1" thickBot="1" x14ac:dyDescent="0.3">
      <c r="A9" s="28" t="s">
        <v>19</v>
      </c>
      <c r="B9" s="17" t="s">
        <v>46</v>
      </c>
      <c r="C9" s="17" t="s">
        <v>47</v>
      </c>
      <c r="D9" s="25">
        <f t="shared" si="0"/>
        <v>13.875</v>
      </c>
      <c r="E9" s="1">
        <v>15</v>
      </c>
      <c r="F9" s="1">
        <v>15</v>
      </c>
      <c r="G9" s="1">
        <v>14</v>
      </c>
      <c r="H9" s="1">
        <v>12</v>
      </c>
      <c r="I9" s="1">
        <v>15</v>
      </c>
      <c r="J9" s="1">
        <v>14</v>
      </c>
      <c r="K9" s="1">
        <v>13</v>
      </c>
      <c r="L9" s="1">
        <v>13</v>
      </c>
    </row>
    <row r="10" spans="1:12" ht="15" customHeight="1" thickBot="1" x14ac:dyDescent="0.3">
      <c r="A10" s="28" t="s">
        <v>19</v>
      </c>
      <c r="B10" s="17" t="s">
        <v>50</v>
      </c>
      <c r="C10" s="17" t="s">
        <v>51</v>
      </c>
      <c r="D10" s="25">
        <f t="shared" si="0"/>
        <v>14</v>
      </c>
      <c r="E10" s="1">
        <v>12</v>
      </c>
      <c r="F10" s="1">
        <v>11</v>
      </c>
      <c r="G10" s="1">
        <v>16</v>
      </c>
      <c r="H10" s="1">
        <v>14</v>
      </c>
      <c r="I10" s="1">
        <v>14</v>
      </c>
      <c r="J10" s="1">
        <v>14</v>
      </c>
      <c r="K10" s="1">
        <v>15</v>
      </c>
      <c r="L10" s="1">
        <v>16</v>
      </c>
    </row>
    <row r="11" spans="1:12" ht="15" customHeight="1" thickBot="1" x14ac:dyDescent="0.3">
      <c r="A11" s="28" t="s">
        <v>19</v>
      </c>
      <c r="B11" s="17" t="s">
        <v>55</v>
      </c>
      <c r="C11" s="17" t="s">
        <v>56</v>
      </c>
      <c r="D11" s="25">
        <f t="shared" si="0"/>
        <v>12.375</v>
      </c>
      <c r="E11" s="1">
        <v>14</v>
      </c>
      <c r="F11" s="1">
        <v>15</v>
      </c>
      <c r="G11" s="1">
        <v>14</v>
      </c>
      <c r="H11" s="1">
        <v>7</v>
      </c>
      <c r="I11" s="1">
        <v>13</v>
      </c>
      <c r="J11" s="1">
        <v>15</v>
      </c>
      <c r="K11" s="1">
        <v>12</v>
      </c>
      <c r="L11" s="1">
        <v>9</v>
      </c>
    </row>
    <row r="12" spans="1:12" ht="15" customHeight="1" thickBot="1" x14ac:dyDescent="0.3">
      <c r="A12" s="28" t="s">
        <v>19</v>
      </c>
      <c r="B12" s="17" t="s">
        <v>59</v>
      </c>
      <c r="C12" s="17" t="s">
        <v>60</v>
      </c>
      <c r="D12" s="25">
        <f t="shared" si="0"/>
        <v>12.75</v>
      </c>
      <c r="E12" s="1">
        <v>13</v>
      </c>
      <c r="F12" s="1">
        <v>16</v>
      </c>
      <c r="G12" s="1">
        <v>12</v>
      </c>
      <c r="H12" s="1">
        <v>11</v>
      </c>
      <c r="I12" s="1">
        <v>13</v>
      </c>
      <c r="J12" s="1">
        <v>14</v>
      </c>
      <c r="K12" s="1">
        <v>11</v>
      </c>
      <c r="L12" s="1">
        <v>12</v>
      </c>
    </row>
    <row r="13" spans="1:12" ht="15" customHeight="1" thickBot="1" x14ac:dyDescent="0.3">
      <c r="A13" s="28" t="s">
        <v>19</v>
      </c>
      <c r="B13" s="17" t="s">
        <v>63</v>
      </c>
      <c r="C13" s="17" t="s">
        <v>64</v>
      </c>
      <c r="D13" s="25">
        <f t="shared" si="0"/>
        <v>12.875</v>
      </c>
      <c r="E13" s="1">
        <v>13</v>
      </c>
      <c r="F13" s="1">
        <v>11</v>
      </c>
      <c r="G13" s="1">
        <v>15</v>
      </c>
      <c r="H13" s="1">
        <v>12</v>
      </c>
      <c r="I13" s="1">
        <v>14</v>
      </c>
      <c r="J13" s="1">
        <v>12</v>
      </c>
      <c r="K13" s="1">
        <v>14</v>
      </c>
      <c r="L13" s="1">
        <v>12</v>
      </c>
    </row>
    <row r="14" spans="1:12" ht="15" customHeight="1" thickBot="1" x14ac:dyDescent="0.3">
      <c r="A14" s="28" t="s">
        <v>19</v>
      </c>
      <c r="B14" s="17" t="s">
        <v>67</v>
      </c>
      <c r="C14" s="17" t="s">
        <v>12</v>
      </c>
      <c r="D14" s="25">
        <f t="shared" si="0"/>
        <v>11</v>
      </c>
      <c r="E14" s="1">
        <v>11</v>
      </c>
      <c r="F14" s="1">
        <v>13</v>
      </c>
      <c r="G14" s="1">
        <v>11</v>
      </c>
      <c r="H14" s="1">
        <v>11</v>
      </c>
      <c r="I14" s="1">
        <v>12</v>
      </c>
      <c r="J14" s="1">
        <v>10</v>
      </c>
      <c r="K14" s="1">
        <v>11</v>
      </c>
      <c r="L14" s="1">
        <v>9</v>
      </c>
    </row>
    <row r="15" spans="1:12" ht="15" customHeight="1" thickBot="1" x14ac:dyDescent="0.3">
      <c r="A15" s="28" t="s">
        <v>19</v>
      </c>
      <c r="B15" s="17" t="s">
        <v>70</v>
      </c>
      <c r="C15" s="17" t="s">
        <v>12</v>
      </c>
      <c r="D15" s="25">
        <f t="shared" si="0"/>
        <v>12</v>
      </c>
      <c r="E15" s="1">
        <v>12</v>
      </c>
      <c r="F15" s="1">
        <v>10</v>
      </c>
      <c r="G15" s="1">
        <v>10</v>
      </c>
      <c r="H15" s="1">
        <v>14</v>
      </c>
      <c r="I15" s="1">
        <v>14</v>
      </c>
      <c r="J15" s="1">
        <v>14</v>
      </c>
      <c r="K15" s="1">
        <v>7</v>
      </c>
      <c r="L15" s="1">
        <v>15</v>
      </c>
    </row>
    <row r="16" spans="1:12" ht="15" customHeight="1" thickBot="1" x14ac:dyDescent="0.3">
      <c r="A16" s="28" t="s">
        <v>19</v>
      </c>
      <c r="B16" s="17" t="s">
        <v>74</v>
      </c>
      <c r="C16" s="17" t="s">
        <v>75</v>
      </c>
      <c r="D16" s="25">
        <f t="shared" si="0"/>
        <v>13.375</v>
      </c>
      <c r="E16" s="1">
        <v>13</v>
      </c>
      <c r="F16" s="1">
        <v>14</v>
      </c>
      <c r="G16" s="1">
        <v>13</v>
      </c>
      <c r="H16" s="1">
        <v>8</v>
      </c>
      <c r="I16" s="1">
        <v>18</v>
      </c>
      <c r="J16" s="1">
        <v>13</v>
      </c>
      <c r="K16" s="1">
        <v>16</v>
      </c>
      <c r="L16" s="1">
        <v>12</v>
      </c>
    </row>
    <row r="17" spans="1:12" ht="15" customHeight="1" thickBot="1" x14ac:dyDescent="0.3">
      <c r="A17" s="28" t="s">
        <v>19</v>
      </c>
      <c r="B17" s="17" t="s">
        <v>78</v>
      </c>
      <c r="C17" s="17" t="s">
        <v>79</v>
      </c>
      <c r="D17" s="25">
        <f t="shared" si="0"/>
        <v>11.875</v>
      </c>
      <c r="E17" s="1">
        <v>12</v>
      </c>
      <c r="F17" s="1">
        <v>12</v>
      </c>
      <c r="G17" s="1">
        <v>15</v>
      </c>
      <c r="H17" s="1">
        <v>5</v>
      </c>
      <c r="I17" s="1">
        <v>13</v>
      </c>
      <c r="J17" s="1">
        <v>11</v>
      </c>
      <c r="K17" s="1">
        <v>12</v>
      </c>
      <c r="L17" s="1">
        <v>15</v>
      </c>
    </row>
    <row r="18" spans="1:12" ht="15" customHeight="1" thickBot="1" x14ac:dyDescent="0.3">
      <c r="A18" s="28" t="s">
        <v>19</v>
      </c>
      <c r="B18" s="17" t="s">
        <v>82</v>
      </c>
      <c r="C18" s="17" t="s">
        <v>64</v>
      </c>
      <c r="D18" s="25">
        <f t="shared" si="0"/>
        <v>12</v>
      </c>
      <c r="E18" s="1">
        <v>14</v>
      </c>
      <c r="F18" s="1">
        <v>15</v>
      </c>
      <c r="G18" s="1">
        <v>15</v>
      </c>
      <c r="H18" s="1">
        <v>4</v>
      </c>
      <c r="I18" s="1">
        <v>15</v>
      </c>
      <c r="J18" s="1">
        <v>13</v>
      </c>
      <c r="K18" s="1">
        <v>14</v>
      </c>
      <c r="L18" s="1">
        <v>6</v>
      </c>
    </row>
    <row r="19" spans="1:12" ht="15" customHeight="1" thickBot="1" x14ac:dyDescent="0.3">
      <c r="A19" s="28" t="s">
        <v>19</v>
      </c>
      <c r="B19" s="17" t="s">
        <v>84</v>
      </c>
      <c r="C19" s="17" t="s">
        <v>85</v>
      </c>
      <c r="D19" s="25">
        <f t="shared" si="0"/>
        <v>11.875</v>
      </c>
      <c r="E19" s="1">
        <v>13</v>
      </c>
      <c r="F19" s="1">
        <v>15</v>
      </c>
      <c r="G19" s="1">
        <v>12</v>
      </c>
      <c r="H19" s="1">
        <v>7</v>
      </c>
      <c r="I19" s="1">
        <v>14</v>
      </c>
      <c r="J19" s="1">
        <v>13</v>
      </c>
      <c r="K19" s="1">
        <v>12</v>
      </c>
      <c r="L19" s="1">
        <v>9</v>
      </c>
    </row>
    <row r="20" spans="1:12" ht="15" customHeight="1" thickBot="1" x14ac:dyDescent="0.3">
      <c r="A20" s="28" t="s">
        <v>19</v>
      </c>
      <c r="B20" s="17" t="s">
        <v>88</v>
      </c>
      <c r="C20" s="17" t="s">
        <v>37</v>
      </c>
      <c r="D20" s="25">
        <f t="shared" si="0"/>
        <v>12.625</v>
      </c>
      <c r="E20" s="1">
        <v>10</v>
      </c>
      <c r="F20" s="1">
        <v>13</v>
      </c>
      <c r="G20" s="1">
        <v>13</v>
      </c>
      <c r="H20" s="1">
        <v>12</v>
      </c>
      <c r="I20" s="1">
        <v>15</v>
      </c>
      <c r="J20" s="1">
        <v>11</v>
      </c>
      <c r="K20" s="1">
        <v>15</v>
      </c>
      <c r="L20" s="1">
        <v>12</v>
      </c>
    </row>
    <row r="21" spans="1:12" ht="15" customHeight="1" thickBot="1" x14ac:dyDescent="0.3">
      <c r="A21" s="28" t="s">
        <v>19</v>
      </c>
      <c r="B21" s="17" t="s">
        <v>92</v>
      </c>
      <c r="C21" s="17" t="s">
        <v>93</v>
      </c>
      <c r="D21" s="25">
        <f t="shared" si="0"/>
        <v>13.125</v>
      </c>
      <c r="E21" s="1">
        <v>14</v>
      </c>
      <c r="F21" s="1">
        <v>12</v>
      </c>
      <c r="G21" s="1">
        <v>13</v>
      </c>
      <c r="H21" s="1">
        <v>14</v>
      </c>
      <c r="I21" s="1">
        <v>14</v>
      </c>
      <c r="J21" s="1">
        <v>12</v>
      </c>
      <c r="K21" s="1">
        <v>13</v>
      </c>
      <c r="L21" s="1">
        <v>13</v>
      </c>
    </row>
    <row r="22" spans="1:12" ht="15" customHeight="1" thickBot="1" x14ac:dyDescent="0.3">
      <c r="A22" s="28" t="s">
        <v>19</v>
      </c>
      <c r="B22" s="17" t="s">
        <v>95</v>
      </c>
      <c r="C22" s="17" t="s">
        <v>96</v>
      </c>
      <c r="D22" s="25">
        <f t="shared" si="0"/>
        <v>11.875</v>
      </c>
      <c r="E22" s="1">
        <v>16</v>
      </c>
      <c r="F22" s="1">
        <v>16</v>
      </c>
      <c r="G22" s="1">
        <v>11</v>
      </c>
      <c r="H22" s="1">
        <v>4</v>
      </c>
      <c r="I22" s="1">
        <v>14</v>
      </c>
      <c r="J22" s="1">
        <v>15</v>
      </c>
      <c r="K22" s="1">
        <v>12</v>
      </c>
      <c r="L22" s="1">
        <v>7</v>
      </c>
    </row>
    <row r="23" spans="1:12" ht="15" customHeight="1" thickBot="1" x14ac:dyDescent="0.3">
      <c r="A23" s="28" t="s">
        <v>19</v>
      </c>
      <c r="B23" s="17" t="s">
        <v>99</v>
      </c>
      <c r="C23" s="17" t="s">
        <v>100</v>
      </c>
      <c r="D23" s="25">
        <f t="shared" si="0"/>
        <v>12</v>
      </c>
      <c r="E23" s="1">
        <v>13</v>
      </c>
      <c r="F23" s="1">
        <v>15</v>
      </c>
      <c r="G23" s="1">
        <v>12</v>
      </c>
      <c r="H23" s="1">
        <v>6</v>
      </c>
      <c r="I23" s="1">
        <v>14</v>
      </c>
      <c r="J23" s="1">
        <v>14</v>
      </c>
      <c r="K23" s="1">
        <v>13</v>
      </c>
      <c r="L23" s="1">
        <v>9</v>
      </c>
    </row>
    <row r="24" spans="1:12" ht="15" customHeight="1" thickBot="1" x14ac:dyDescent="0.3">
      <c r="A24" s="28" t="s">
        <v>19</v>
      </c>
      <c r="B24" s="17" t="s">
        <v>103</v>
      </c>
      <c r="C24" s="17" t="s">
        <v>104</v>
      </c>
      <c r="D24" s="25">
        <f t="shared" si="0"/>
        <v>13</v>
      </c>
      <c r="E24" s="1">
        <v>13</v>
      </c>
      <c r="F24" s="1">
        <v>16</v>
      </c>
      <c r="G24" s="1">
        <v>14</v>
      </c>
      <c r="H24" s="1">
        <v>8</v>
      </c>
      <c r="I24" s="1">
        <v>15</v>
      </c>
      <c r="J24" s="1">
        <v>13</v>
      </c>
      <c r="K24" s="1">
        <v>13</v>
      </c>
      <c r="L24" s="1">
        <v>12</v>
      </c>
    </row>
    <row r="25" spans="1:12" ht="15" customHeight="1" thickBot="1" x14ac:dyDescent="0.3">
      <c r="A25" s="28" t="s">
        <v>19</v>
      </c>
      <c r="B25" s="17" t="s">
        <v>107</v>
      </c>
      <c r="C25" s="17" t="s">
        <v>108</v>
      </c>
      <c r="D25" s="25">
        <f t="shared" si="0"/>
        <v>11.25</v>
      </c>
      <c r="E25" s="1">
        <v>11</v>
      </c>
      <c r="F25" s="1">
        <v>9</v>
      </c>
      <c r="G25" s="1">
        <v>12</v>
      </c>
      <c r="H25" s="1">
        <v>13</v>
      </c>
      <c r="I25" s="1">
        <v>15</v>
      </c>
      <c r="J25" s="1">
        <v>11</v>
      </c>
      <c r="K25" s="1">
        <v>8</v>
      </c>
      <c r="L25" s="1">
        <v>11</v>
      </c>
    </row>
    <row r="26" spans="1:12" ht="15" customHeight="1" thickBot="1" x14ac:dyDescent="0.3">
      <c r="A26" s="28" t="s">
        <v>19</v>
      </c>
      <c r="B26" s="17" t="s">
        <v>111</v>
      </c>
      <c r="C26" s="17" t="s">
        <v>112</v>
      </c>
      <c r="D26" s="25">
        <f t="shared" si="0"/>
        <v>11.875</v>
      </c>
      <c r="E26" s="1">
        <v>12</v>
      </c>
      <c r="F26" s="1">
        <v>13</v>
      </c>
      <c r="G26" s="1">
        <v>12</v>
      </c>
      <c r="H26" s="1">
        <v>7</v>
      </c>
      <c r="I26" s="1">
        <v>13</v>
      </c>
      <c r="J26" s="1">
        <v>13</v>
      </c>
      <c r="K26" s="1">
        <v>14</v>
      </c>
      <c r="L26" s="1">
        <v>11</v>
      </c>
    </row>
    <row r="27" spans="1:12" ht="15" customHeight="1" thickBot="1" x14ac:dyDescent="0.3">
      <c r="A27" s="28" t="s">
        <v>19</v>
      </c>
      <c r="B27" s="17" t="s">
        <v>115</v>
      </c>
      <c r="C27" s="17" t="s">
        <v>116</v>
      </c>
      <c r="D27" s="25">
        <f t="shared" si="0"/>
        <v>12.25</v>
      </c>
      <c r="E27" s="1">
        <v>13</v>
      </c>
      <c r="F27" s="1">
        <v>13</v>
      </c>
      <c r="G27" s="1">
        <v>11</v>
      </c>
      <c r="H27" s="1">
        <v>12</v>
      </c>
      <c r="I27" s="1">
        <v>12</v>
      </c>
      <c r="J27" s="1">
        <v>12</v>
      </c>
      <c r="K27" s="1">
        <v>13</v>
      </c>
      <c r="L27" s="1">
        <v>12</v>
      </c>
    </row>
    <row r="28" spans="1:12" ht="15" customHeight="1" thickBot="1" x14ac:dyDescent="0.3">
      <c r="A28" s="30" t="s">
        <v>126</v>
      </c>
      <c r="B28" s="17" t="s">
        <v>121</v>
      </c>
      <c r="C28" s="17" t="s">
        <v>12</v>
      </c>
      <c r="D28" s="25">
        <f t="shared" si="0"/>
        <v>12.25</v>
      </c>
      <c r="E28" s="1">
        <v>8</v>
      </c>
      <c r="F28" s="1">
        <v>14</v>
      </c>
      <c r="G28" s="1">
        <v>13</v>
      </c>
      <c r="H28" s="1">
        <v>15</v>
      </c>
      <c r="I28" s="1">
        <v>15</v>
      </c>
      <c r="J28" s="1">
        <v>9</v>
      </c>
      <c r="K28" s="1">
        <v>12</v>
      </c>
      <c r="L28" s="1">
        <v>12</v>
      </c>
    </row>
    <row r="29" spans="1:12" ht="15" customHeight="1" thickBot="1" x14ac:dyDescent="0.3">
      <c r="A29" s="30" t="s">
        <v>126</v>
      </c>
      <c r="B29" s="17" t="s">
        <v>124</v>
      </c>
      <c r="C29" s="17" t="s">
        <v>125</v>
      </c>
      <c r="D29" s="25">
        <f t="shared" si="0"/>
        <v>13.375</v>
      </c>
      <c r="E29" s="1">
        <v>14</v>
      </c>
      <c r="F29" s="1">
        <v>14</v>
      </c>
      <c r="G29" s="1">
        <v>12</v>
      </c>
      <c r="H29" s="1">
        <v>9</v>
      </c>
      <c r="I29" s="1">
        <v>14</v>
      </c>
      <c r="J29" s="1">
        <v>15</v>
      </c>
      <c r="K29" s="1">
        <v>17</v>
      </c>
      <c r="L29" s="1">
        <v>12</v>
      </c>
    </row>
    <row r="30" spans="1:12" ht="15" customHeight="1" thickBot="1" x14ac:dyDescent="0.3">
      <c r="A30" s="30" t="s">
        <v>126</v>
      </c>
      <c r="B30" s="17" t="s">
        <v>129</v>
      </c>
      <c r="C30" s="17" t="s">
        <v>130</v>
      </c>
      <c r="D30" s="25">
        <f t="shared" si="0"/>
        <v>12.875</v>
      </c>
      <c r="E30" s="1">
        <v>14</v>
      </c>
      <c r="F30" s="1">
        <v>13</v>
      </c>
      <c r="G30" s="1">
        <v>8</v>
      </c>
      <c r="H30" s="1">
        <v>12</v>
      </c>
      <c r="I30" s="1">
        <v>13</v>
      </c>
      <c r="J30" s="1">
        <v>14</v>
      </c>
      <c r="K30" s="1">
        <v>17</v>
      </c>
      <c r="L30" s="1">
        <v>12</v>
      </c>
    </row>
    <row r="31" spans="1:12" ht="15" customHeight="1" thickBot="1" x14ac:dyDescent="0.3">
      <c r="A31" s="30" t="s">
        <v>126</v>
      </c>
      <c r="B31" s="17" t="s">
        <v>132</v>
      </c>
      <c r="C31" s="17" t="s">
        <v>29</v>
      </c>
      <c r="D31" s="25">
        <f t="shared" si="0"/>
        <v>13.125</v>
      </c>
      <c r="E31" s="1">
        <v>12</v>
      </c>
      <c r="F31" s="1">
        <v>11</v>
      </c>
      <c r="G31" s="1">
        <v>15</v>
      </c>
      <c r="H31" s="1">
        <v>14</v>
      </c>
      <c r="I31" s="1">
        <v>12</v>
      </c>
      <c r="J31" s="1">
        <v>13</v>
      </c>
      <c r="K31" s="1">
        <v>14</v>
      </c>
      <c r="L31" s="1">
        <v>14</v>
      </c>
    </row>
    <row r="32" spans="1:12" ht="15" customHeight="1" thickBot="1" x14ac:dyDescent="0.3">
      <c r="A32" s="30" t="s">
        <v>126</v>
      </c>
      <c r="B32" s="17" t="s">
        <v>134</v>
      </c>
      <c r="C32" s="17" t="s">
        <v>135</v>
      </c>
      <c r="D32" s="25">
        <f t="shared" si="0"/>
        <v>13.5</v>
      </c>
      <c r="E32" s="1">
        <v>13</v>
      </c>
      <c r="F32" s="1">
        <v>13</v>
      </c>
      <c r="G32" s="1">
        <v>14</v>
      </c>
      <c r="H32" s="1">
        <v>12</v>
      </c>
      <c r="I32" s="1">
        <v>13</v>
      </c>
      <c r="J32" s="1">
        <v>15</v>
      </c>
      <c r="K32" s="1">
        <v>15</v>
      </c>
      <c r="L32" s="1">
        <v>13</v>
      </c>
    </row>
    <row r="33" spans="1:12" ht="15" customHeight="1" thickBot="1" x14ac:dyDescent="0.3">
      <c r="A33" s="30" t="s">
        <v>126</v>
      </c>
      <c r="B33" s="17" t="s">
        <v>138</v>
      </c>
      <c r="C33" s="17" t="s">
        <v>139</v>
      </c>
      <c r="D33" s="25">
        <f t="shared" si="0"/>
        <v>13.5</v>
      </c>
      <c r="E33" s="1">
        <v>15</v>
      </c>
      <c r="F33" s="1">
        <v>15</v>
      </c>
      <c r="G33" s="1">
        <v>12</v>
      </c>
      <c r="H33" s="1">
        <v>12</v>
      </c>
      <c r="I33" s="1">
        <v>13</v>
      </c>
      <c r="J33" s="1">
        <v>15</v>
      </c>
      <c r="K33" s="1">
        <v>14</v>
      </c>
      <c r="L33" s="1">
        <v>12</v>
      </c>
    </row>
    <row r="34" spans="1:12" ht="15" customHeight="1" thickBot="1" x14ac:dyDescent="0.3">
      <c r="A34" s="30" t="s">
        <v>126</v>
      </c>
      <c r="B34" s="17" t="s">
        <v>142</v>
      </c>
      <c r="C34" s="17" t="s">
        <v>143</v>
      </c>
      <c r="D34" s="25">
        <f t="shared" si="0"/>
        <v>12.875</v>
      </c>
      <c r="E34" s="1">
        <v>13</v>
      </c>
      <c r="F34" s="1">
        <v>12</v>
      </c>
      <c r="G34" s="1">
        <v>12</v>
      </c>
      <c r="H34" s="1">
        <v>9</v>
      </c>
      <c r="I34" s="1">
        <v>16</v>
      </c>
      <c r="J34" s="1">
        <v>14</v>
      </c>
      <c r="K34" s="1">
        <v>15</v>
      </c>
      <c r="L34" s="1">
        <v>12</v>
      </c>
    </row>
    <row r="35" spans="1:12" ht="15" customHeight="1" thickBot="1" x14ac:dyDescent="0.3">
      <c r="A35" s="30" t="s">
        <v>126</v>
      </c>
      <c r="B35" s="17" t="s">
        <v>146</v>
      </c>
      <c r="C35" s="17" t="s">
        <v>147</v>
      </c>
      <c r="D35" s="25">
        <f t="shared" si="0"/>
        <v>13.5</v>
      </c>
      <c r="E35" s="1">
        <v>15</v>
      </c>
      <c r="F35" s="1">
        <v>16</v>
      </c>
      <c r="G35" s="1">
        <v>13</v>
      </c>
      <c r="H35" s="1">
        <v>13</v>
      </c>
      <c r="I35" s="1">
        <v>12</v>
      </c>
      <c r="J35" s="1">
        <v>16</v>
      </c>
      <c r="K35" s="1">
        <v>13</v>
      </c>
      <c r="L35" s="1">
        <v>10</v>
      </c>
    </row>
    <row r="36" spans="1:12" ht="15" customHeight="1" thickBot="1" x14ac:dyDescent="0.3">
      <c r="A36" s="30" t="s">
        <v>126</v>
      </c>
      <c r="B36" s="17" t="s">
        <v>150</v>
      </c>
      <c r="C36" s="17" t="s">
        <v>60</v>
      </c>
      <c r="D36" s="25">
        <f t="shared" si="0"/>
        <v>13.5</v>
      </c>
      <c r="E36" s="1">
        <v>10</v>
      </c>
      <c r="F36" s="1">
        <v>10</v>
      </c>
      <c r="G36" s="1">
        <v>17</v>
      </c>
      <c r="H36" s="1">
        <v>18</v>
      </c>
      <c r="I36" s="1">
        <v>13</v>
      </c>
      <c r="J36" s="1">
        <v>12</v>
      </c>
      <c r="K36" s="1">
        <v>13</v>
      </c>
      <c r="L36" s="1">
        <v>15</v>
      </c>
    </row>
    <row r="37" spans="1:12" ht="15" customHeight="1" thickBot="1" x14ac:dyDescent="0.3">
      <c r="A37" s="30" t="s">
        <v>126</v>
      </c>
      <c r="B37" s="17" t="s">
        <v>153</v>
      </c>
      <c r="C37" s="17" t="s">
        <v>37</v>
      </c>
      <c r="D37" s="25">
        <f t="shared" si="0"/>
        <v>12.75</v>
      </c>
      <c r="E37" s="1">
        <v>14</v>
      </c>
      <c r="F37" s="1">
        <v>12</v>
      </c>
      <c r="G37" s="1">
        <v>15</v>
      </c>
      <c r="H37" s="1">
        <v>9</v>
      </c>
      <c r="I37" s="1">
        <v>12</v>
      </c>
      <c r="J37" s="1">
        <v>14</v>
      </c>
      <c r="K37" s="1">
        <v>13</v>
      </c>
      <c r="L37" s="1">
        <v>13</v>
      </c>
    </row>
    <row r="38" spans="1:12" ht="15" customHeight="1" thickBot="1" x14ac:dyDescent="0.3">
      <c r="A38" s="30" t="s">
        <v>126</v>
      </c>
      <c r="B38" s="17" t="s">
        <v>156</v>
      </c>
      <c r="C38" s="17" t="s">
        <v>100</v>
      </c>
      <c r="D38" s="25">
        <f t="shared" si="0"/>
        <v>12</v>
      </c>
      <c r="E38" s="1">
        <v>11</v>
      </c>
      <c r="F38" s="1">
        <v>10</v>
      </c>
      <c r="G38" s="1">
        <v>14</v>
      </c>
      <c r="H38" s="1">
        <v>16</v>
      </c>
      <c r="I38" s="1">
        <v>12</v>
      </c>
      <c r="J38" s="1">
        <v>10</v>
      </c>
      <c r="K38" s="1">
        <v>10</v>
      </c>
      <c r="L38" s="1">
        <v>13</v>
      </c>
    </row>
    <row r="39" spans="1:12" ht="15" customHeight="1" thickBot="1" x14ac:dyDescent="0.3">
      <c r="A39" s="30" t="s">
        <v>126</v>
      </c>
      <c r="B39" s="17" t="s">
        <v>159</v>
      </c>
      <c r="C39" s="17" t="s">
        <v>160</v>
      </c>
      <c r="D39" s="25">
        <f t="shared" si="0"/>
        <v>13.875</v>
      </c>
      <c r="E39" s="1">
        <v>12</v>
      </c>
      <c r="F39" s="1">
        <v>11</v>
      </c>
      <c r="G39" s="1">
        <v>15</v>
      </c>
      <c r="H39" s="1">
        <v>16</v>
      </c>
      <c r="I39" s="1">
        <v>16</v>
      </c>
      <c r="J39" s="1">
        <v>14</v>
      </c>
      <c r="K39" s="1">
        <v>13</v>
      </c>
      <c r="L39" s="1">
        <v>14</v>
      </c>
    </row>
    <row r="40" spans="1:12" ht="15" customHeight="1" thickBot="1" x14ac:dyDescent="0.3">
      <c r="A40" s="30" t="s">
        <v>126</v>
      </c>
      <c r="B40" s="17" t="s">
        <v>162</v>
      </c>
      <c r="C40" s="17" t="s">
        <v>163</v>
      </c>
      <c r="D40" s="25">
        <f t="shared" si="0"/>
        <v>14.125</v>
      </c>
      <c r="E40" s="1">
        <v>14</v>
      </c>
      <c r="F40" s="1">
        <v>13</v>
      </c>
      <c r="G40" s="1">
        <v>14</v>
      </c>
      <c r="H40" s="1">
        <v>9</v>
      </c>
      <c r="I40" s="1">
        <v>18</v>
      </c>
      <c r="J40" s="1">
        <v>15</v>
      </c>
      <c r="K40" s="1">
        <v>17</v>
      </c>
      <c r="L40" s="1">
        <v>13</v>
      </c>
    </row>
    <row r="41" spans="1:12" ht="15" customHeight="1" thickBot="1" x14ac:dyDescent="0.3">
      <c r="A41" s="30" t="s">
        <v>126</v>
      </c>
      <c r="B41" s="17" t="s">
        <v>166</v>
      </c>
      <c r="C41" s="17" t="s">
        <v>167</v>
      </c>
      <c r="D41" s="25">
        <f t="shared" si="0"/>
        <v>13.5</v>
      </c>
      <c r="E41" s="1">
        <v>15</v>
      </c>
      <c r="F41" s="1">
        <v>14</v>
      </c>
      <c r="G41" s="1">
        <v>13</v>
      </c>
      <c r="H41" s="1">
        <v>12</v>
      </c>
      <c r="I41" s="1">
        <v>15</v>
      </c>
      <c r="J41" s="1">
        <v>14</v>
      </c>
      <c r="K41" s="1">
        <v>15</v>
      </c>
      <c r="L41" s="1">
        <v>10</v>
      </c>
    </row>
    <row r="42" spans="1:12" ht="15" customHeight="1" thickBot="1" x14ac:dyDescent="0.3">
      <c r="A42" s="30" t="s">
        <v>126</v>
      </c>
      <c r="B42" s="17" t="s">
        <v>171</v>
      </c>
      <c r="C42" s="17" t="s">
        <v>12</v>
      </c>
      <c r="D42" s="25">
        <f t="shared" si="0"/>
        <v>12.375</v>
      </c>
      <c r="E42" s="1">
        <v>12</v>
      </c>
      <c r="F42" s="1">
        <v>11</v>
      </c>
      <c r="G42" s="1">
        <v>14</v>
      </c>
      <c r="H42" s="1">
        <v>14</v>
      </c>
      <c r="I42" s="1">
        <v>12</v>
      </c>
      <c r="J42" s="1">
        <v>10</v>
      </c>
      <c r="K42" s="1">
        <v>13</v>
      </c>
      <c r="L42" s="1">
        <v>13</v>
      </c>
    </row>
    <row r="43" spans="1:12" ht="15" customHeight="1" thickBot="1" x14ac:dyDescent="0.3">
      <c r="A43" s="30" t="s">
        <v>126</v>
      </c>
      <c r="B43" s="17" t="s">
        <v>174</v>
      </c>
      <c r="C43" s="17" t="s">
        <v>12</v>
      </c>
      <c r="D43" s="25">
        <f t="shared" si="0"/>
        <v>12.875</v>
      </c>
      <c r="E43" s="1">
        <v>11</v>
      </c>
      <c r="F43" s="1">
        <v>13</v>
      </c>
      <c r="G43" s="1">
        <v>12</v>
      </c>
      <c r="H43" s="1">
        <v>16</v>
      </c>
      <c r="I43" s="1">
        <v>14</v>
      </c>
      <c r="J43" s="1">
        <v>10</v>
      </c>
      <c r="K43" s="1">
        <v>12</v>
      </c>
      <c r="L43" s="1">
        <v>15</v>
      </c>
    </row>
    <row r="44" spans="1:12" ht="15" customHeight="1" thickBot="1" x14ac:dyDescent="0.3">
      <c r="A44" s="30" t="s">
        <v>126</v>
      </c>
      <c r="B44" s="17" t="s">
        <v>177</v>
      </c>
      <c r="C44" s="17" t="s">
        <v>160</v>
      </c>
      <c r="D44" s="25">
        <f t="shared" si="0"/>
        <v>15</v>
      </c>
      <c r="E44" s="1">
        <v>14</v>
      </c>
      <c r="F44" s="1">
        <v>14</v>
      </c>
      <c r="G44" s="1">
        <v>16</v>
      </c>
      <c r="H44" s="1">
        <v>16</v>
      </c>
      <c r="I44" s="1">
        <v>14</v>
      </c>
      <c r="J44" s="1">
        <v>15</v>
      </c>
      <c r="K44" s="1">
        <v>15</v>
      </c>
      <c r="L44" s="1">
        <v>16</v>
      </c>
    </row>
    <row r="45" spans="1:12" ht="15" customHeight="1" thickBot="1" x14ac:dyDescent="0.3">
      <c r="A45" s="30" t="s">
        <v>126</v>
      </c>
      <c r="B45" s="17" t="s">
        <v>179</v>
      </c>
      <c r="C45" s="17" t="s">
        <v>37</v>
      </c>
      <c r="D45" s="25">
        <f t="shared" si="0"/>
        <v>13.25</v>
      </c>
      <c r="E45" s="1">
        <v>13</v>
      </c>
      <c r="F45" s="1">
        <v>13</v>
      </c>
      <c r="G45" s="1">
        <v>14</v>
      </c>
      <c r="H45" s="1">
        <v>9</v>
      </c>
      <c r="I45" s="1">
        <v>16</v>
      </c>
      <c r="J45" s="1">
        <v>13</v>
      </c>
      <c r="K45" s="1">
        <v>16</v>
      </c>
      <c r="L45" s="1">
        <v>12</v>
      </c>
    </row>
    <row r="46" spans="1:12" ht="15" customHeight="1" thickBot="1" x14ac:dyDescent="0.3">
      <c r="A46" s="30" t="s">
        <v>126</v>
      </c>
      <c r="B46" s="17" t="s">
        <v>181</v>
      </c>
      <c r="C46" s="17" t="s">
        <v>182</v>
      </c>
      <c r="D46" s="25">
        <f t="shared" si="0"/>
        <v>14.625</v>
      </c>
      <c r="E46" s="1">
        <v>13</v>
      </c>
      <c r="F46" s="1">
        <v>13</v>
      </c>
      <c r="G46" s="1">
        <v>17</v>
      </c>
      <c r="H46" s="1">
        <v>15</v>
      </c>
      <c r="I46" s="1">
        <v>14</v>
      </c>
      <c r="J46" s="1">
        <v>14</v>
      </c>
      <c r="K46" s="1">
        <v>16</v>
      </c>
      <c r="L46" s="1">
        <v>15</v>
      </c>
    </row>
    <row r="47" spans="1:12" ht="15" customHeight="1" thickBot="1" x14ac:dyDescent="0.3">
      <c r="A47" s="30" t="s">
        <v>126</v>
      </c>
      <c r="B47" s="17" t="s">
        <v>184</v>
      </c>
      <c r="C47" s="17" t="s">
        <v>160</v>
      </c>
      <c r="D47" s="25">
        <f t="shared" si="0"/>
        <v>14</v>
      </c>
      <c r="E47" s="1">
        <v>12</v>
      </c>
      <c r="F47" s="1">
        <v>12</v>
      </c>
      <c r="G47" s="1">
        <v>16</v>
      </c>
      <c r="H47" s="1">
        <v>13</v>
      </c>
      <c r="I47" s="1">
        <v>14</v>
      </c>
      <c r="J47" s="1">
        <v>15</v>
      </c>
      <c r="K47" s="1">
        <v>15</v>
      </c>
      <c r="L47" s="1">
        <v>15</v>
      </c>
    </row>
    <row r="48" spans="1:12" ht="15" customHeight="1" thickBot="1" x14ac:dyDescent="0.3">
      <c r="A48" s="30" t="s">
        <v>126</v>
      </c>
      <c r="B48" s="17" t="s">
        <v>185</v>
      </c>
      <c r="C48" s="17" t="s">
        <v>85</v>
      </c>
      <c r="D48" s="25">
        <f t="shared" si="0"/>
        <v>13</v>
      </c>
      <c r="E48" s="1">
        <v>12</v>
      </c>
      <c r="F48" s="1">
        <v>14</v>
      </c>
      <c r="G48" s="1">
        <v>14</v>
      </c>
      <c r="H48" s="1">
        <v>8</v>
      </c>
      <c r="I48" s="1">
        <v>13</v>
      </c>
      <c r="J48" s="1">
        <v>14</v>
      </c>
      <c r="K48" s="1">
        <v>15</v>
      </c>
      <c r="L48" s="1">
        <v>14</v>
      </c>
    </row>
    <row r="49" spans="1:12" ht="15" customHeight="1" thickBot="1" x14ac:dyDescent="0.3">
      <c r="A49" s="30" t="s">
        <v>126</v>
      </c>
      <c r="B49" s="17" t="s">
        <v>188</v>
      </c>
      <c r="C49" s="17" t="s">
        <v>189</v>
      </c>
      <c r="D49" s="25">
        <f t="shared" si="0"/>
        <v>13.875</v>
      </c>
      <c r="E49" s="1">
        <v>15</v>
      </c>
      <c r="F49" s="1">
        <v>15</v>
      </c>
      <c r="G49" s="1">
        <v>12</v>
      </c>
      <c r="H49" s="1">
        <v>12</v>
      </c>
      <c r="I49" s="1">
        <v>14</v>
      </c>
      <c r="J49" s="1">
        <v>15</v>
      </c>
      <c r="K49" s="1">
        <v>14</v>
      </c>
      <c r="L49" s="1">
        <v>14</v>
      </c>
    </row>
    <row r="50" spans="1:12" ht="15" customHeight="1" thickBot="1" x14ac:dyDescent="0.3">
      <c r="A50" s="30" t="s">
        <v>126</v>
      </c>
      <c r="B50" s="17" t="s">
        <v>191</v>
      </c>
      <c r="C50" s="17" t="s">
        <v>192</v>
      </c>
      <c r="D50" s="25">
        <f t="shared" si="0"/>
        <v>13.875</v>
      </c>
      <c r="E50" s="1">
        <v>13</v>
      </c>
      <c r="F50" s="1">
        <v>13</v>
      </c>
      <c r="G50" s="1">
        <v>14</v>
      </c>
      <c r="H50" s="1">
        <v>15</v>
      </c>
      <c r="I50" s="1">
        <v>13</v>
      </c>
      <c r="J50" s="1">
        <v>14</v>
      </c>
      <c r="K50" s="1">
        <v>14</v>
      </c>
      <c r="L50" s="1">
        <v>15</v>
      </c>
    </row>
    <row r="51" spans="1:12" ht="15" customHeight="1" thickBot="1" x14ac:dyDescent="0.3">
      <c r="A51" s="30" t="s">
        <v>126</v>
      </c>
      <c r="B51" s="17" t="s">
        <v>194</v>
      </c>
      <c r="C51" s="17" t="s">
        <v>96</v>
      </c>
      <c r="D51" s="25">
        <f t="shared" si="0"/>
        <v>12.75</v>
      </c>
      <c r="E51" s="1">
        <v>13</v>
      </c>
      <c r="F51" s="1">
        <v>11</v>
      </c>
      <c r="G51" s="1">
        <v>12</v>
      </c>
      <c r="H51" s="1">
        <v>14</v>
      </c>
      <c r="I51" s="1">
        <v>10</v>
      </c>
      <c r="J51" s="1">
        <v>15</v>
      </c>
      <c r="K51" s="1">
        <v>13</v>
      </c>
      <c r="L51" s="1">
        <v>14</v>
      </c>
    </row>
    <row r="52" spans="1:12" ht="15" customHeight="1" thickBot="1" x14ac:dyDescent="0.3">
      <c r="A52" s="30" t="s">
        <v>126</v>
      </c>
      <c r="B52" s="17" t="s">
        <v>196</v>
      </c>
      <c r="C52" s="17" t="s">
        <v>197</v>
      </c>
      <c r="D52" s="25">
        <f t="shared" si="0"/>
        <v>15.25</v>
      </c>
      <c r="E52" s="1">
        <v>18</v>
      </c>
      <c r="F52" s="1">
        <v>12</v>
      </c>
      <c r="G52" s="1">
        <v>15</v>
      </c>
      <c r="H52" s="1">
        <v>15</v>
      </c>
      <c r="I52" s="1">
        <v>14</v>
      </c>
      <c r="J52" s="1">
        <v>17</v>
      </c>
      <c r="K52" s="1">
        <v>14</v>
      </c>
      <c r="L52" s="1">
        <v>17</v>
      </c>
    </row>
    <row r="53" spans="1:12" ht="15" customHeight="1" thickBot="1" x14ac:dyDescent="0.3">
      <c r="A53" s="30" t="s">
        <v>126</v>
      </c>
      <c r="B53" s="17" t="s">
        <v>199</v>
      </c>
      <c r="C53" s="17" t="s">
        <v>100</v>
      </c>
      <c r="D53" s="25">
        <f t="shared" si="0"/>
        <v>12.25</v>
      </c>
      <c r="E53" s="1">
        <v>14</v>
      </c>
      <c r="F53" s="1">
        <v>12</v>
      </c>
      <c r="G53" s="1">
        <v>12</v>
      </c>
      <c r="H53" s="1">
        <v>12</v>
      </c>
      <c r="I53" s="1">
        <v>13</v>
      </c>
      <c r="J53" s="1">
        <v>12</v>
      </c>
      <c r="K53" s="1">
        <v>12</v>
      </c>
      <c r="L53" s="1">
        <v>11</v>
      </c>
    </row>
    <row r="54" spans="1:12" ht="15" customHeight="1" thickBot="1" x14ac:dyDescent="0.3">
      <c r="A54" s="31" t="s">
        <v>203</v>
      </c>
      <c r="B54" s="17" t="s">
        <v>202</v>
      </c>
      <c r="C54" s="17" t="s">
        <v>12</v>
      </c>
      <c r="D54" s="25">
        <f t="shared" si="0"/>
        <v>11.375</v>
      </c>
      <c r="E54" s="1">
        <v>9</v>
      </c>
      <c r="F54" s="1">
        <v>13</v>
      </c>
      <c r="G54" s="1">
        <v>12</v>
      </c>
      <c r="H54" s="1">
        <v>15</v>
      </c>
      <c r="I54" s="1">
        <v>11</v>
      </c>
      <c r="J54" s="1">
        <v>9</v>
      </c>
      <c r="K54" s="1">
        <v>11</v>
      </c>
      <c r="L54" s="1">
        <v>11</v>
      </c>
    </row>
    <row r="55" spans="1:12" ht="15" customHeight="1" thickBot="1" x14ac:dyDescent="0.3">
      <c r="A55" s="31" t="s">
        <v>203</v>
      </c>
      <c r="B55" s="17" t="s">
        <v>206</v>
      </c>
      <c r="C55" s="17" t="s">
        <v>207</v>
      </c>
      <c r="D55" s="25">
        <f t="shared" si="0"/>
        <v>13.25</v>
      </c>
      <c r="E55" s="1">
        <v>14</v>
      </c>
      <c r="F55" s="1">
        <v>12</v>
      </c>
      <c r="G55" s="1">
        <v>12</v>
      </c>
      <c r="H55" s="1">
        <v>11</v>
      </c>
      <c r="I55" s="1">
        <v>17</v>
      </c>
      <c r="J55" s="1">
        <v>14</v>
      </c>
      <c r="K55" s="1">
        <v>15</v>
      </c>
      <c r="L55" s="1">
        <v>11</v>
      </c>
    </row>
    <row r="56" spans="1:12" ht="15" customHeight="1" thickBot="1" x14ac:dyDescent="0.3">
      <c r="A56" s="31" t="s">
        <v>203</v>
      </c>
      <c r="B56" s="17" t="s">
        <v>209</v>
      </c>
      <c r="C56" s="17" t="s">
        <v>210</v>
      </c>
      <c r="D56" s="25">
        <f t="shared" si="0"/>
        <v>12.25</v>
      </c>
      <c r="E56" s="1">
        <v>16</v>
      </c>
      <c r="F56" s="1">
        <v>17</v>
      </c>
      <c r="G56" s="1">
        <v>11</v>
      </c>
      <c r="H56" s="1">
        <v>7</v>
      </c>
      <c r="I56" s="1">
        <v>9</v>
      </c>
      <c r="J56" s="1">
        <v>15</v>
      </c>
      <c r="K56" s="1">
        <v>15</v>
      </c>
      <c r="L56" s="1">
        <v>8</v>
      </c>
    </row>
    <row r="57" spans="1:12" ht="15" customHeight="1" thickBot="1" x14ac:dyDescent="0.3">
      <c r="A57" s="31" t="s">
        <v>203</v>
      </c>
      <c r="B57" s="17" t="s">
        <v>213</v>
      </c>
      <c r="C57" s="17" t="s">
        <v>125</v>
      </c>
      <c r="D57" s="25">
        <f t="shared" si="0"/>
        <v>14</v>
      </c>
      <c r="E57" s="1">
        <v>15</v>
      </c>
      <c r="F57" s="1">
        <v>15</v>
      </c>
      <c r="G57" s="1">
        <v>14</v>
      </c>
      <c r="H57" s="1">
        <v>10</v>
      </c>
      <c r="I57" s="1">
        <v>17</v>
      </c>
      <c r="J57" s="1">
        <v>13</v>
      </c>
      <c r="K57" s="1">
        <v>16</v>
      </c>
      <c r="L57" s="1">
        <v>12</v>
      </c>
    </row>
    <row r="58" spans="1:12" ht="15" customHeight="1" thickBot="1" x14ac:dyDescent="0.3">
      <c r="A58" s="31" t="s">
        <v>203</v>
      </c>
      <c r="B58" s="17" t="s">
        <v>216</v>
      </c>
      <c r="C58" s="17" t="s">
        <v>93</v>
      </c>
      <c r="D58" s="25">
        <f t="shared" si="0"/>
        <v>13.5</v>
      </c>
      <c r="E58" s="1">
        <v>14</v>
      </c>
      <c r="F58" s="1">
        <v>12</v>
      </c>
      <c r="G58" s="1">
        <v>12</v>
      </c>
      <c r="H58" s="1">
        <v>12</v>
      </c>
      <c r="I58" s="1">
        <v>12</v>
      </c>
      <c r="J58" s="1">
        <v>14</v>
      </c>
      <c r="K58" s="1">
        <v>14</v>
      </c>
      <c r="L58" s="1">
        <v>18</v>
      </c>
    </row>
    <row r="59" spans="1:12" ht="15" customHeight="1" thickBot="1" x14ac:dyDescent="0.3">
      <c r="A59" s="31" t="s">
        <v>203</v>
      </c>
      <c r="B59" s="17" t="s">
        <v>219</v>
      </c>
      <c r="C59" s="17" t="s">
        <v>220</v>
      </c>
      <c r="D59" s="25">
        <f t="shared" si="0"/>
        <v>15.25</v>
      </c>
      <c r="E59" s="1">
        <v>14</v>
      </c>
      <c r="F59" s="1">
        <v>13</v>
      </c>
      <c r="G59" s="1">
        <v>16</v>
      </c>
      <c r="H59" s="1">
        <v>15</v>
      </c>
      <c r="I59" s="1">
        <v>18</v>
      </c>
      <c r="J59" s="1">
        <v>14</v>
      </c>
      <c r="K59" s="1">
        <v>16</v>
      </c>
      <c r="L59" s="1">
        <v>16</v>
      </c>
    </row>
    <row r="60" spans="1:12" ht="15" customHeight="1" thickBot="1" x14ac:dyDescent="0.3">
      <c r="A60" s="31" t="s">
        <v>203</v>
      </c>
      <c r="B60" s="17" t="s">
        <v>223</v>
      </c>
      <c r="C60" s="17" t="s">
        <v>224</v>
      </c>
      <c r="D60" s="25">
        <f t="shared" si="0"/>
        <v>11.75</v>
      </c>
      <c r="E60" s="1">
        <v>15</v>
      </c>
      <c r="F60" s="1">
        <v>15</v>
      </c>
      <c r="G60" s="1">
        <v>11</v>
      </c>
      <c r="H60" s="1">
        <v>3</v>
      </c>
      <c r="I60" s="1">
        <v>13</v>
      </c>
      <c r="J60" s="1">
        <v>14</v>
      </c>
      <c r="K60" s="1">
        <v>15</v>
      </c>
      <c r="L60" s="1">
        <v>8</v>
      </c>
    </row>
    <row r="61" spans="1:12" ht="15" customHeight="1" thickBot="1" x14ac:dyDescent="0.3">
      <c r="A61" s="31" t="s">
        <v>203</v>
      </c>
      <c r="B61" s="17" t="s">
        <v>227</v>
      </c>
      <c r="C61" s="17" t="s">
        <v>228</v>
      </c>
      <c r="D61" s="25">
        <f t="shared" si="0"/>
        <v>13.25</v>
      </c>
      <c r="E61" s="1">
        <v>13</v>
      </c>
      <c r="F61" s="1">
        <v>14</v>
      </c>
      <c r="G61" s="1">
        <v>13</v>
      </c>
      <c r="H61" s="1">
        <v>12</v>
      </c>
      <c r="I61" s="1">
        <v>14</v>
      </c>
      <c r="J61" s="1">
        <v>14</v>
      </c>
      <c r="K61" s="1">
        <v>15</v>
      </c>
      <c r="L61" s="1">
        <v>11</v>
      </c>
    </row>
    <row r="62" spans="1:12" ht="15" customHeight="1" thickBot="1" x14ac:dyDescent="0.3">
      <c r="A62" s="31" t="s">
        <v>203</v>
      </c>
      <c r="B62" s="17" t="s">
        <v>230</v>
      </c>
      <c r="C62" s="17" t="s">
        <v>231</v>
      </c>
      <c r="D62" s="25">
        <f t="shared" si="0"/>
        <v>13.875</v>
      </c>
      <c r="E62" s="1">
        <v>14</v>
      </c>
      <c r="F62" s="1">
        <v>13</v>
      </c>
      <c r="G62" s="1">
        <v>13</v>
      </c>
      <c r="H62" s="1">
        <v>14</v>
      </c>
      <c r="I62" s="1">
        <v>16</v>
      </c>
      <c r="J62" s="1">
        <v>14</v>
      </c>
      <c r="K62" s="1">
        <v>14</v>
      </c>
      <c r="L62" s="1">
        <v>13</v>
      </c>
    </row>
    <row r="63" spans="1:12" ht="15" customHeight="1" thickBot="1" x14ac:dyDescent="0.3">
      <c r="A63" s="31" t="s">
        <v>203</v>
      </c>
      <c r="B63" s="17" t="s">
        <v>234</v>
      </c>
      <c r="C63" s="17" t="s">
        <v>235</v>
      </c>
      <c r="D63" s="25">
        <f t="shared" si="0"/>
        <v>12.625</v>
      </c>
      <c r="E63" s="1">
        <v>15</v>
      </c>
      <c r="F63" s="1">
        <v>16</v>
      </c>
      <c r="G63" s="1">
        <v>11</v>
      </c>
      <c r="H63" s="1">
        <v>8</v>
      </c>
      <c r="I63" s="1">
        <v>13</v>
      </c>
      <c r="J63" s="1">
        <v>14</v>
      </c>
      <c r="K63" s="1">
        <v>14</v>
      </c>
      <c r="L63" s="1">
        <v>10</v>
      </c>
    </row>
    <row r="64" spans="1:12" ht="15" customHeight="1" thickBot="1" x14ac:dyDescent="0.3">
      <c r="A64" s="31" t="s">
        <v>203</v>
      </c>
      <c r="B64" s="17" t="s">
        <v>237</v>
      </c>
      <c r="C64" s="17" t="s">
        <v>238</v>
      </c>
      <c r="D64" s="25">
        <f t="shared" si="0"/>
        <v>13.875</v>
      </c>
      <c r="E64" s="1">
        <v>13</v>
      </c>
      <c r="F64" s="1">
        <v>15</v>
      </c>
      <c r="G64" s="1">
        <v>15</v>
      </c>
      <c r="H64" s="1">
        <v>12</v>
      </c>
      <c r="I64" s="1">
        <v>15</v>
      </c>
      <c r="J64" s="1">
        <v>14</v>
      </c>
      <c r="K64" s="1">
        <v>13</v>
      </c>
      <c r="L64" s="1">
        <v>14</v>
      </c>
    </row>
    <row r="65" spans="1:12" ht="15" customHeight="1" thickBot="1" x14ac:dyDescent="0.3">
      <c r="A65" s="31" t="s">
        <v>203</v>
      </c>
      <c r="B65" s="17" t="s">
        <v>240</v>
      </c>
      <c r="C65" s="17" t="s">
        <v>93</v>
      </c>
      <c r="D65" s="25">
        <f t="shared" si="0"/>
        <v>12.375</v>
      </c>
      <c r="E65" s="1">
        <v>10</v>
      </c>
      <c r="F65" s="1">
        <v>10</v>
      </c>
      <c r="G65" s="1">
        <v>11</v>
      </c>
      <c r="H65" s="1">
        <v>17</v>
      </c>
      <c r="I65" s="1">
        <v>12</v>
      </c>
      <c r="J65" s="1">
        <v>11</v>
      </c>
      <c r="K65" s="1">
        <v>13</v>
      </c>
      <c r="L65" s="1">
        <v>15</v>
      </c>
    </row>
    <row r="66" spans="1:12" ht="15" customHeight="1" thickBot="1" x14ac:dyDescent="0.3">
      <c r="A66" s="31" t="s">
        <v>203</v>
      </c>
      <c r="B66" s="17" t="s">
        <v>242</v>
      </c>
      <c r="C66" s="17" t="s">
        <v>12</v>
      </c>
      <c r="D66" s="25">
        <f t="shared" ref="D66:D129" si="1">AVERAGE(E66:L66)</f>
        <v>13.25</v>
      </c>
      <c r="E66" s="1">
        <v>13</v>
      </c>
      <c r="F66" s="1">
        <v>13</v>
      </c>
      <c r="G66" s="1">
        <v>14</v>
      </c>
      <c r="H66" s="1">
        <v>15</v>
      </c>
      <c r="I66" s="1">
        <v>12</v>
      </c>
      <c r="J66" s="1">
        <v>12</v>
      </c>
      <c r="K66" s="1">
        <v>13</v>
      </c>
      <c r="L66" s="1">
        <v>14</v>
      </c>
    </row>
    <row r="67" spans="1:12" ht="15" customHeight="1" thickBot="1" x14ac:dyDescent="0.3">
      <c r="A67" s="31" t="s">
        <v>203</v>
      </c>
      <c r="B67" s="17" t="s">
        <v>245</v>
      </c>
      <c r="C67" s="17" t="s">
        <v>12</v>
      </c>
      <c r="D67" s="25">
        <f t="shared" si="1"/>
        <v>11.75</v>
      </c>
      <c r="E67" s="1">
        <v>10</v>
      </c>
      <c r="F67" s="1">
        <v>11</v>
      </c>
      <c r="G67" s="1">
        <v>13</v>
      </c>
      <c r="H67" s="1">
        <v>15</v>
      </c>
      <c r="I67" s="1">
        <v>14</v>
      </c>
      <c r="J67" s="1">
        <v>8</v>
      </c>
      <c r="K67" s="1">
        <v>10</v>
      </c>
      <c r="L67" s="1">
        <v>13</v>
      </c>
    </row>
    <row r="68" spans="1:12" ht="15" customHeight="1" thickBot="1" x14ac:dyDescent="0.3">
      <c r="A68" s="31" t="s">
        <v>203</v>
      </c>
      <c r="B68" s="17" t="s">
        <v>248</v>
      </c>
      <c r="C68" s="17" t="s">
        <v>249</v>
      </c>
      <c r="D68" s="25">
        <f t="shared" si="1"/>
        <v>12.875</v>
      </c>
      <c r="E68" s="1">
        <v>14</v>
      </c>
      <c r="F68" s="1">
        <v>14</v>
      </c>
      <c r="G68" s="1">
        <v>13</v>
      </c>
      <c r="H68" s="1">
        <v>9</v>
      </c>
      <c r="I68" s="1">
        <v>14</v>
      </c>
      <c r="J68" s="1">
        <v>14</v>
      </c>
      <c r="K68" s="1">
        <v>13</v>
      </c>
      <c r="L68" s="1">
        <v>12</v>
      </c>
    </row>
    <row r="69" spans="1:12" ht="15" customHeight="1" thickBot="1" x14ac:dyDescent="0.3">
      <c r="A69" s="31" t="s">
        <v>203</v>
      </c>
      <c r="B69" s="17" t="s">
        <v>251</v>
      </c>
      <c r="C69" s="17" t="s">
        <v>42</v>
      </c>
      <c r="D69" s="25">
        <f t="shared" si="1"/>
        <v>13.25</v>
      </c>
      <c r="E69" s="1">
        <v>15</v>
      </c>
      <c r="F69" s="1">
        <v>16</v>
      </c>
      <c r="G69" s="1">
        <v>13</v>
      </c>
      <c r="H69" s="1">
        <v>10</v>
      </c>
      <c r="I69" s="1">
        <v>13</v>
      </c>
      <c r="J69" s="1">
        <v>15</v>
      </c>
      <c r="K69" s="1">
        <v>13</v>
      </c>
      <c r="L69" s="1">
        <v>11</v>
      </c>
    </row>
    <row r="70" spans="1:12" ht="15" customHeight="1" thickBot="1" x14ac:dyDescent="0.3">
      <c r="A70" s="31" t="s">
        <v>203</v>
      </c>
      <c r="B70" s="17" t="s">
        <v>253</v>
      </c>
      <c r="C70" s="17" t="s">
        <v>254</v>
      </c>
      <c r="D70" s="25">
        <f t="shared" si="1"/>
        <v>14</v>
      </c>
      <c r="E70" s="1">
        <v>14</v>
      </c>
      <c r="F70" s="1">
        <v>13</v>
      </c>
      <c r="G70" s="1">
        <v>13</v>
      </c>
      <c r="H70" s="1">
        <v>16</v>
      </c>
      <c r="I70" s="1">
        <v>14</v>
      </c>
      <c r="J70" s="1">
        <v>15</v>
      </c>
      <c r="K70" s="1">
        <v>14</v>
      </c>
      <c r="L70" s="1">
        <v>13</v>
      </c>
    </row>
    <row r="71" spans="1:12" ht="15" customHeight="1" thickBot="1" x14ac:dyDescent="0.3">
      <c r="A71" s="31" t="s">
        <v>203</v>
      </c>
      <c r="B71" s="17" t="s">
        <v>257</v>
      </c>
      <c r="C71" s="17" t="s">
        <v>258</v>
      </c>
      <c r="D71" s="25">
        <f t="shared" si="1"/>
        <v>13.75</v>
      </c>
      <c r="E71" s="1">
        <v>14</v>
      </c>
      <c r="F71" s="1">
        <v>15</v>
      </c>
      <c r="G71" s="1">
        <v>15</v>
      </c>
      <c r="H71" s="1">
        <v>8</v>
      </c>
      <c r="I71" s="1">
        <v>15</v>
      </c>
      <c r="J71" s="1">
        <v>14</v>
      </c>
      <c r="K71" s="1">
        <v>16</v>
      </c>
      <c r="L71" s="1">
        <v>13</v>
      </c>
    </row>
    <row r="72" spans="1:12" ht="15" customHeight="1" thickBot="1" x14ac:dyDescent="0.3">
      <c r="A72" s="31" t="s">
        <v>203</v>
      </c>
      <c r="B72" s="17" t="s">
        <v>260</v>
      </c>
      <c r="C72" s="17" t="s">
        <v>24</v>
      </c>
      <c r="D72" s="25">
        <f t="shared" si="1"/>
        <v>12.25</v>
      </c>
      <c r="E72" s="1">
        <v>15</v>
      </c>
      <c r="F72" s="1">
        <v>15</v>
      </c>
      <c r="G72" s="1">
        <v>12</v>
      </c>
      <c r="H72" s="1">
        <v>7</v>
      </c>
      <c r="I72" s="1">
        <v>13</v>
      </c>
      <c r="J72" s="1">
        <v>13</v>
      </c>
      <c r="K72" s="1">
        <v>14</v>
      </c>
      <c r="L72" s="1">
        <v>9</v>
      </c>
    </row>
    <row r="73" spans="1:12" ht="15" customHeight="1" thickBot="1" x14ac:dyDescent="0.3">
      <c r="A73" s="31" t="s">
        <v>203</v>
      </c>
      <c r="B73" s="17" t="s">
        <v>262</v>
      </c>
      <c r="C73" s="17" t="s">
        <v>100</v>
      </c>
      <c r="D73" s="25">
        <f t="shared" si="1"/>
        <v>13.375</v>
      </c>
      <c r="E73" s="1">
        <v>14</v>
      </c>
      <c r="F73" s="1">
        <v>14</v>
      </c>
      <c r="G73" s="1">
        <v>12</v>
      </c>
      <c r="H73" s="1">
        <v>14</v>
      </c>
      <c r="I73" s="1">
        <v>15</v>
      </c>
      <c r="J73" s="1">
        <v>14</v>
      </c>
      <c r="K73" s="1">
        <v>13</v>
      </c>
      <c r="L73" s="1">
        <v>11</v>
      </c>
    </row>
    <row r="74" spans="1:12" ht="15" customHeight="1" thickBot="1" x14ac:dyDescent="0.3">
      <c r="A74" s="31" t="s">
        <v>203</v>
      </c>
      <c r="B74" s="17" t="s">
        <v>265</v>
      </c>
      <c r="C74" s="17" t="s">
        <v>266</v>
      </c>
      <c r="D74" s="25">
        <f t="shared" si="1"/>
        <v>14.625</v>
      </c>
      <c r="E74" s="1">
        <v>15</v>
      </c>
      <c r="F74" s="1">
        <v>13</v>
      </c>
      <c r="G74" s="1">
        <v>15</v>
      </c>
      <c r="H74" s="1">
        <v>14</v>
      </c>
      <c r="I74" s="1">
        <v>17</v>
      </c>
      <c r="J74" s="1">
        <v>15</v>
      </c>
      <c r="K74" s="1">
        <v>14</v>
      </c>
      <c r="L74" s="1">
        <v>14</v>
      </c>
    </row>
    <row r="75" spans="1:12" ht="15" customHeight="1" thickBot="1" x14ac:dyDescent="0.3">
      <c r="A75" s="31" t="s">
        <v>203</v>
      </c>
      <c r="B75" s="17" t="s">
        <v>268</v>
      </c>
      <c r="C75" s="17" t="s">
        <v>51</v>
      </c>
      <c r="D75" s="25">
        <f t="shared" si="1"/>
        <v>13.125</v>
      </c>
      <c r="E75" s="1">
        <v>14</v>
      </c>
      <c r="F75" s="1">
        <v>14</v>
      </c>
      <c r="G75" s="1">
        <v>13</v>
      </c>
      <c r="H75" s="1">
        <v>13</v>
      </c>
      <c r="I75" s="1">
        <v>11</v>
      </c>
      <c r="J75" s="1">
        <v>14</v>
      </c>
      <c r="K75" s="1">
        <v>12</v>
      </c>
      <c r="L75" s="1">
        <v>14</v>
      </c>
    </row>
    <row r="76" spans="1:12" ht="15" customHeight="1" thickBot="1" x14ac:dyDescent="0.3">
      <c r="A76" s="31" t="s">
        <v>203</v>
      </c>
      <c r="B76" s="17" t="s">
        <v>272</v>
      </c>
      <c r="C76" s="17" t="s">
        <v>258</v>
      </c>
      <c r="D76" s="25">
        <f t="shared" si="1"/>
        <v>12.125</v>
      </c>
      <c r="E76" s="1">
        <v>14</v>
      </c>
      <c r="F76" s="1">
        <v>14</v>
      </c>
      <c r="G76" s="1">
        <v>14</v>
      </c>
      <c r="H76" s="1">
        <v>7</v>
      </c>
      <c r="I76" s="1">
        <v>11</v>
      </c>
      <c r="J76" s="1">
        <v>14</v>
      </c>
      <c r="K76" s="1">
        <v>13</v>
      </c>
      <c r="L76" s="1">
        <v>10</v>
      </c>
    </row>
    <row r="77" spans="1:12" ht="15" customHeight="1" thickBot="1" x14ac:dyDescent="0.3">
      <c r="A77" s="31" t="s">
        <v>203</v>
      </c>
      <c r="B77" s="17" t="s">
        <v>273</v>
      </c>
      <c r="C77" s="17" t="s">
        <v>64</v>
      </c>
      <c r="D77" s="25">
        <f t="shared" si="1"/>
        <v>13.125</v>
      </c>
      <c r="E77" s="1">
        <v>12</v>
      </c>
      <c r="F77" s="1">
        <v>12</v>
      </c>
      <c r="G77" s="1">
        <v>13</v>
      </c>
      <c r="H77" s="1">
        <v>15</v>
      </c>
      <c r="I77" s="1">
        <v>13</v>
      </c>
      <c r="J77" s="1">
        <v>12</v>
      </c>
      <c r="K77" s="1">
        <v>14</v>
      </c>
      <c r="L77" s="1">
        <v>14</v>
      </c>
    </row>
    <row r="78" spans="1:12" ht="15" customHeight="1" thickBot="1" x14ac:dyDescent="0.3">
      <c r="A78" s="31" t="s">
        <v>203</v>
      </c>
      <c r="B78" s="17" t="s">
        <v>274</v>
      </c>
      <c r="C78" s="17" t="s">
        <v>93</v>
      </c>
      <c r="D78" s="25">
        <f t="shared" si="1"/>
        <v>12.5</v>
      </c>
      <c r="E78" s="1">
        <v>13</v>
      </c>
      <c r="F78" s="1">
        <v>9</v>
      </c>
      <c r="G78" s="1">
        <v>11</v>
      </c>
      <c r="H78" s="1">
        <v>14</v>
      </c>
      <c r="I78" s="1">
        <v>11</v>
      </c>
      <c r="J78" s="1">
        <v>14</v>
      </c>
      <c r="K78" s="1">
        <v>14</v>
      </c>
      <c r="L78" s="1">
        <v>14</v>
      </c>
    </row>
    <row r="79" spans="1:12" ht="15" customHeight="1" thickBot="1" x14ac:dyDescent="0.3">
      <c r="A79" s="31" t="s">
        <v>203</v>
      </c>
      <c r="B79" s="17" t="s">
        <v>277</v>
      </c>
      <c r="C79" s="17" t="s">
        <v>60</v>
      </c>
      <c r="D79" s="25">
        <f t="shared" si="1"/>
        <v>12</v>
      </c>
      <c r="E79" s="1">
        <v>15</v>
      </c>
      <c r="F79" s="1">
        <v>15</v>
      </c>
      <c r="G79" s="1">
        <v>10</v>
      </c>
      <c r="H79" s="1">
        <v>5</v>
      </c>
      <c r="I79" s="1">
        <v>15</v>
      </c>
      <c r="J79" s="1">
        <v>14</v>
      </c>
      <c r="K79" s="1">
        <v>12</v>
      </c>
      <c r="L79" s="1">
        <v>10</v>
      </c>
    </row>
    <row r="80" spans="1:12" ht="15" customHeight="1" thickBot="1" x14ac:dyDescent="0.3">
      <c r="A80" s="39" t="s">
        <v>281</v>
      </c>
      <c r="B80" s="17" t="s">
        <v>280</v>
      </c>
      <c r="C80" s="17" t="s">
        <v>12</v>
      </c>
      <c r="D80" s="25">
        <f t="shared" si="1"/>
        <v>9.875</v>
      </c>
      <c r="E80" s="1">
        <v>14</v>
      </c>
      <c r="F80" s="1">
        <v>10</v>
      </c>
      <c r="G80" s="1">
        <v>9</v>
      </c>
      <c r="H80" s="1">
        <v>13</v>
      </c>
      <c r="I80" s="1">
        <v>12</v>
      </c>
      <c r="J80" s="1">
        <v>12</v>
      </c>
      <c r="K80" s="1">
        <v>2</v>
      </c>
      <c r="L80" s="1">
        <v>7</v>
      </c>
    </row>
    <row r="81" spans="1:12" ht="15" customHeight="1" thickBot="1" x14ac:dyDescent="0.3">
      <c r="A81" s="39" t="s">
        <v>281</v>
      </c>
      <c r="B81" s="17" t="s">
        <v>284</v>
      </c>
      <c r="C81" s="17" t="s">
        <v>285</v>
      </c>
      <c r="D81" s="25">
        <f t="shared" si="1"/>
        <v>11.75</v>
      </c>
      <c r="E81" s="1">
        <v>13</v>
      </c>
      <c r="F81" s="1">
        <v>10</v>
      </c>
      <c r="G81" s="1">
        <v>12</v>
      </c>
      <c r="H81" s="1">
        <v>11</v>
      </c>
      <c r="I81" s="1">
        <v>14</v>
      </c>
      <c r="J81" s="1">
        <v>13</v>
      </c>
      <c r="K81" s="1">
        <v>12</v>
      </c>
      <c r="L81" s="1">
        <v>9</v>
      </c>
    </row>
    <row r="82" spans="1:12" ht="15" customHeight="1" thickBot="1" x14ac:dyDescent="0.3">
      <c r="A82" s="39" t="s">
        <v>281</v>
      </c>
      <c r="B82" s="17" t="s">
        <v>288</v>
      </c>
      <c r="C82" s="17" t="s">
        <v>289</v>
      </c>
      <c r="D82" s="25">
        <f t="shared" si="1"/>
        <v>12.375</v>
      </c>
      <c r="E82" s="1">
        <v>14</v>
      </c>
      <c r="F82" s="1">
        <v>11</v>
      </c>
      <c r="G82" s="1">
        <v>11</v>
      </c>
      <c r="H82" s="1">
        <v>9</v>
      </c>
      <c r="I82" s="1">
        <v>16</v>
      </c>
      <c r="J82" s="1">
        <v>14</v>
      </c>
      <c r="K82" s="1">
        <v>14</v>
      </c>
      <c r="L82" s="1">
        <v>10</v>
      </c>
    </row>
    <row r="83" spans="1:12" ht="15" customHeight="1" thickBot="1" x14ac:dyDescent="0.3">
      <c r="A83" s="39" t="s">
        <v>281</v>
      </c>
      <c r="B83" s="17" t="s">
        <v>291</v>
      </c>
      <c r="C83" s="17" t="s">
        <v>160</v>
      </c>
      <c r="D83" s="25">
        <f t="shared" si="1"/>
        <v>14</v>
      </c>
      <c r="E83" s="1">
        <v>12</v>
      </c>
      <c r="F83" s="1">
        <v>12</v>
      </c>
      <c r="G83" s="1">
        <v>15</v>
      </c>
      <c r="H83" s="1">
        <v>15</v>
      </c>
      <c r="I83" s="1">
        <v>15</v>
      </c>
      <c r="J83" s="1">
        <v>14</v>
      </c>
      <c r="K83" s="1">
        <v>15</v>
      </c>
      <c r="L83" s="1">
        <v>14</v>
      </c>
    </row>
    <row r="84" spans="1:12" ht="15" customHeight="1" thickBot="1" x14ac:dyDescent="0.3">
      <c r="A84" s="39" t="s">
        <v>281</v>
      </c>
      <c r="B84" s="17" t="s">
        <v>292</v>
      </c>
      <c r="C84" s="17" t="s">
        <v>93</v>
      </c>
      <c r="D84" s="25">
        <f t="shared" si="1"/>
        <v>13.75</v>
      </c>
      <c r="E84" s="1">
        <v>13</v>
      </c>
      <c r="F84" s="1">
        <v>10</v>
      </c>
      <c r="G84" s="1">
        <v>15</v>
      </c>
      <c r="H84" s="1">
        <v>13</v>
      </c>
      <c r="I84" s="1">
        <v>18</v>
      </c>
      <c r="J84" s="1">
        <v>14</v>
      </c>
      <c r="K84" s="1">
        <v>12</v>
      </c>
      <c r="L84" s="1">
        <v>15</v>
      </c>
    </row>
    <row r="85" spans="1:12" ht="15" customHeight="1" thickBot="1" x14ac:dyDescent="0.3">
      <c r="A85" s="39" t="s">
        <v>281</v>
      </c>
      <c r="B85" s="17" t="s">
        <v>294</v>
      </c>
      <c r="C85" s="17" t="s">
        <v>24</v>
      </c>
      <c r="D85" s="25">
        <f t="shared" si="1"/>
        <v>11.5</v>
      </c>
      <c r="E85" s="1">
        <v>13</v>
      </c>
      <c r="F85" s="1">
        <v>14</v>
      </c>
      <c r="G85" s="1">
        <v>13</v>
      </c>
      <c r="H85" s="1">
        <v>7</v>
      </c>
      <c r="I85" s="1">
        <v>13</v>
      </c>
      <c r="J85" s="1">
        <v>13</v>
      </c>
      <c r="K85" s="1">
        <v>12</v>
      </c>
      <c r="L85" s="1">
        <v>7</v>
      </c>
    </row>
    <row r="86" spans="1:12" ht="15" customHeight="1" thickBot="1" x14ac:dyDescent="0.3">
      <c r="A86" s="39" t="s">
        <v>281</v>
      </c>
      <c r="B86" s="17" t="s">
        <v>298</v>
      </c>
      <c r="C86" s="17" t="s">
        <v>299</v>
      </c>
      <c r="D86" s="25">
        <f t="shared" si="1"/>
        <v>12.125</v>
      </c>
      <c r="E86" s="1">
        <v>15</v>
      </c>
      <c r="F86" s="1">
        <v>16</v>
      </c>
      <c r="G86" s="1">
        <v>14</v>
      </c>
      <c r="H86" s="1">
        <v>8</v>
      </c>
      <c r="I86" s="1">
        <v>9</v>
      </c>
      <c r="J86" s="1">
        <v>14</v>
      </c>
      <c r="K86" s="1">
        <v>11</v>
      </c>
      <c r="L86" s="1">
        <v>10</v>
      </c>
    </row>
    <row r="87" spans="1:12" ht="15" customHeight="1" thickBot="1" x14ac:dyDescent="0.3">
      <c r="A87" s="39" t="s">
        <v>281</v>
      </c>
      <c r="B87" s="17" t="s">
        <v>303</v>
      </c>
      <c r="C87" s="17" t="s">
        <v>304</v>
      </c>
      <c r="D87" s="25">
        <f t="shared" si="1"/>
        <v>11</v>
      </c>
      <c r="E87" s="1">
        <v>14</v>
      </c>
      <c r="F87" s="1">
        <v>14</v>
      </c>
      <c r="G87" s="1">
        <v>10</v>
      </c>
      <c r="H87" s="1">
        <v>5</v>
      </c>
      <c r="I87" s="1">
        <v>11</v>
      </c>
      <c r="J87" s="1">
        <v>13</v>
      </c>
      <c r="K87" s="1">
        <v>14</v>
      </c>
      <c r="L87" s="1">
        <v>7</v>
      </c>
    </row>
    <row r="88" spans="1:12" ht="15" customHeight="1" thickBot="1" x14ac:dyDescent="0.3">
      <c r="A88" s="39" t="s">
        <v>281</v>
      </c>
      <c r="B88" s="17" t="s">
        <v>308</v>
      </c>
      <c r="C88" s="17" t="s">
        <v>238</v>
      </c>
      <c r="D88" s="25">
        <f t="shared" si="1"/>
        <v>10.625</v>
      </c>
      <c r="E88" s="1">
        <v>12</v>
      </c>
      <c r="F88" s="1">
        <v>10</v>
      </c>
      <c r="G88" s="1">
        <v>10</v>
      </c>
      <c r="H88" s="1">
        <v>10</v>
      </c>
      <c r="I88" s="1">
        <v>13</v>
      </c>
      <c r="J88" s="1">
        <v>10</v>
      </c>
      <c r="K88" s="1">
        <v>10</v>
      </c>
      <c r="L88" s="1">
        <v>10</v>
      </c>
    </row>
    <row r="89" spans="1:12" ht="15" customHeight="1" thickBot="1" x14ac:dyDescent="0.3">
      <c r="A89" s="39" t="s">
        <v>281</v>
      </c>
      <c r="B89" s="17" t="s">
        <v>311</v>
      </c>
      <c r="C89" s="17" t="s">
        <v>312</v>
      </c>
      <c r="D89" s="25">
        <f t="shared" si="1"/>
        <v>11.375</v>
      </c>
      <c r="E89" s="1">
        <v>13</v>
      </c>
      <c r="F89" s="1">
        <v>17</v>
      </c>
      <c r="G89" s="1">
        <v>12</v>
      </c>
      <c r="H89" s="1">
        <v>4</v>
      </c>
      <c r="I89" s="1">
        <v>13</v>
      </c>
      <c r="J89" s="1">
        <v>14</v>
      </c>
      <c r="K89" s="1">
        <v>13</v>
      </c>
      <c r="L89" s="1">
        <v>5</v>
      </c>
    </row>
    <row r="90" spans="1:12" ht="15" customHeight="1" thickBot="1" x14ac:dyDescent="0.3">
      <c r="A90" s="39" t="s">
        <v>281</v>
      </c>
      <c r="B90" s="17" t="s">
        <v>314</v>
      </c>
      <c r="C90" s="17" t="s">
        <v>100</v>
      </c>
      <c r="D90" s="25">
        <f t="shared" si="1"/>
        <v>13.25</v>
      </c>
      <c r="E90" s="1">
        <v>13</v>
      </c>
      <c r="F90" s="1">
        <v>13</v>
      </c>
      <c r="G90" s="1">
        <v>13</v>
      </c>
      <c r="H90" s="1">
        <v>12</v>
      </c>
      <c r="I90" s="1">
        <v>16</v>
      </c>
      <c r="J90" s="1">
        <v>15</v>
      </c>
      <c r="K90" s="1">
        <v>12</v>
      </c>
      <c r="L90" s="1">
        <v>12</v>
      </c>
    </row>
    <row r="91" spans="1:12" ht="15" customHeight="1" thickBot="1" x14ac:dyDescent="0.3">
      <c r="A91" s="39" t="s">
        <v>281</v>
      </c>
      <c r="B91" s="17" t="s">
        <v>317</v>
      </c>
      <c r="C91" s="17" t="s">
        <v>93</v>
      </c>
      <c r="D91" s="25">
        <f t="shared" si="1"/>
        <v>12.125</v>
      </c>
      <c r="E91" s="1">
        <v>15</v>
      </c>
      <c r="F91" s="1">
        <v>14</v>
      </c>
      <c r="G91" s="1">
        <v>10</v>
      </c>
      <c r="H91" s="1">
        <v>14</v>
      </c>
      <c r="I91" s="1">
        <v>11</v>
      </c>
      <c r="J91" s="1">
        <v>14</v>
      </c>
      <c r="K91" s="1">
        <v>8</v>
      </c>
      <c r="L91" s="1">
        <v>11</v>
      </c>
    </row>
    <row r="92" spans="1:12" ht="15" customHeight="1" thickBot="1" x14ac:dyDescent="0.3">
      <c r="A92" s="39" t="s">
        <v>281</v>
      </c>
      <c r="B92" s="17" t="s">
        <v>321</v>
      </c>
      <c r="C92" s="17" t="s">
        <v>12</v>
      </c>
      <c r="D92" s="25">
        <f t="shared" si="1"/>
        <v>9</v>
      </c>
      <c r="E92" s="1">
        <v>11</v>
      </c>
      <c r="F92" s="1">
        <v>12</v>
      </c>
      <c r="G92" s="1">
        <v>10</v>
      </c>
      <c r="H92" s="1">
        <v>7</v>
      </c>
      <c r="I92" s="1">
        <v>12</v>
      </c>
      <c r="J92" s="1">
        <v>11</v>
      </c>
      <c r="K92" s="1">
        <v>4</v>
      </c>
      <c r="L92" s="1">
        <v>5</v>
      </c>
    </row>
    <row r="93" spans="1:12" ht="15" customHeight="1" thickBot="1" x14ac:dyDescent="0.3">
      <c r="A93" s="39" t="s">
        <v>281</v>
      </c>
      <c r="B93" s="17" t="s">
        <v>323</v>
      </c>
      <c r="C93" s="17" t="s">
        <v>12</v>
      </c>
      <c r="D93" s="25">
        <f t="shared" si="1"/>
        <v>11.125</v>
      </c>
      <c r="E93" s="1">
        <v>12</v>
      </c>
      <c r="F93" s="1">
        <v>15</v>
      </c>
      <c r="G93" s="1">
        <v>9</v>
      </c>
      <c r="H93" s="1">
        <v>15</v>
      </c>
      <c r="I93" s="1">
        <v>15</v>
      </c>
      <c r="J93" s="1">
        <v>12</v>
      </c>
      <c r="K93" s="1">
        <v>3</v>
      </c>
      <c r="L93" s="1">
        <v>8</v>
      </c>
    </row>
    <row r="94" spans="1:12" ht="15" customHeight="1" thickBot="1" x14ac:dyDescent="0.3">
      <c r="A94" s="39" t="s">
        <v>281</v>
      </c>
      <c r="B94" s="17" t="s">
        <v>325</v>
      </c>
      <c r="C94" s="17" t="s">
        <v>93</v>
      </c>
      <c r="D94" s="25">
        <f t="shared" si="1"/>
        <v>12.75</v>
      </c>
      <c r="E94" s="1">
        <v>11</v>
      </c>
      <c r="F94" s="1">
        <v>13</v>
      </c>
      <c r="G94" s="1">
        <v>12</v>
      </c>
      <c r="H94" s="1">
        <v>16</v>
      </c>
      <c r="I94" s="1">
        <v>16</v>
      </c>
      <c r="J94" s="1">
        <v>13</v>
      </c>
      <c r="K94" s="1">
        <v>9</v>
      </c>
      <c r="L94" s="1">
        <v>12</v>
      </c>
    </row>
    <row r="95" spans="1:12" ht="15" customHeight="1" thickBot="1" x14ac:dyDescent="0.3">
      <c r="A95" s="39" t="s">
        <v>281</v>
      </c>
      <c r="B95" s="17" t="s">
        <v>328</v>
      </c>
      <c r="C95" s="17" t="s">
        <v>93</v>
      </c>
      <c r="D95" s="25">
        <f t="shared" si="1"/>
        <v>12.5</v>
      </c>
      <c r="E95" s="1">
        <v>11</v>
      </c>
      <c r="F95" s="1">
        <v>13</v>
      </c>
      <c r="G95" s="1">
        <v>12</v>
      </c>
      <c r="H95" s="1">
        <v>14</v>
      </c>
      <c r="I95" s="1">
        <v>13</v>
      </c>
      <c r="J95" s="1">
        <v>11</v>
      </c>
      <c r="K95" s="1">
        <v>13</v>
      </c>
      <c r="L95" s="1">
        <v>13</v>
      </c>
    </row>
    <row r="96" spans="1:12" ht="15" customHeight="1" thickBot="1" x14ac:dyDescent="0.3">
      <c r="A96" s="39" t="s">
        <v>281</v>
      </c>
      <c r="B96" s="17" t="s">
        <v>330</v>
      </c>
      <c r="C96" s="17" t="s">
        <v>37</v>
      </c>
      <c r="D96" s="25">
        <f t="shared" si="1"/>
        <v>12.25</v>
      </c>
      <c r="E96" s="1">
        <v>11</v>
      </c>
      <c r="F96" s="1">
        <v>12</v>
      </c>
      <c r="G96" s="1">
        <v>10</v>
      </c>
      <c r="H96" s="1">
        <v>11</v>
      </c>
      <c r="I96" s="1">
        <v>14</v>
      </c>
      <c r="J96" s="1">
        <v>13</v>
      </c>
      <c r="K96" s="1">
        <v>14</v>
      </c>
      <c r="L96" s="1">
        <v>13</v>
      </c>
    </row>
    <row r="97" spans="1:12" ht="15" customHeight="1" thickBot="1" x14ac:dyDescent="0.3">
      <c r="A97" s="39" t="s">
        <v>281</v>
      </c>
      <c r="B97" s="17" t="s">
        <v>333</v>
      </c>
      <c r="C97" s="17" t="s">
        <v>37</v>
      </c>
      <c r="D97" s="25">
        <f t="shared" si="1"/>
        <v>12</v>
      </c>
      <c r="E97" s="1">
        <v>12</v>
      </c>
      <c r="F97" s="1">
        <v>14</v>
      </c>
      <c r="G97" s="1">
        <v>12</v>
      </c>
      <c r="H97" s="1">
        <v>10</v>
      </c>
      <c r="I97" s="1">
        <v>12</v>
      </c>
      <c r="J97" s="1">
        <v>13</v>
      </c>
      <c r="K97" s="1">
        <v>13</v>
      </c>
      <c r="L97" s="1">
        <v>10</v>
      </c>
    </row>
    <row r="98" spans="1:12" ht="15" customHeight="1" thickBot="1" x14ac:dyDescent="0.3">
      <c r="A98" s="39" t="s">
        <v>281</v>
      </c>
      <c r="B98" s="17" t="s">
        <v>336</v>
      </c>
      <c r="C98" s="17" t="s">
        <v>51</v>
      </c>
      <c r="D98" s="25">
        <f t="shared" si="1"/>
        <v>12</v>
      </c>
      <c r="E98" s="1">
        <v>13</v>
      </c>
      <c r="F98" s="1">
        <v>12</v>
      </c>
      <c r="G98" s="1">
        <v>12</v>
      </c>
      <c r="H98" s="1">
        <v>11</v>
      </c>
      <c r="I98" s="1">
        <v>15</v>
      </c>
      <c r="J98" s="1">
        <v>13</v>
      </c>
      <c r="K98" s="1">
        <v>12</v>
      </c>
      <c r="L98" s="1">
        <v>8</v>
      </c>
    </row>
    <row r="99" spans="1:12" ht="15" customHeight="1" thickBot="1" x14ac:dyDescent="0.3">
      <c r="A99" s="39" t="s">
        <v>281</v>
      </c>
      <c r="B99" s="17" t="s">
        <v>337</v>
      </c>
      <c r="C99" s="17" t="s">
        <v>338</v>
      </c>
      <c r="D99" s="25">
        <f t="shared" si="1"/>
        <v>9.875</v>
      </c>
      <c r="E99" s="1">
        <v>12</v>
      </c>
      <c r="F99" s="1">
        <v>13</v>
      </c>
      <c r="G99" s="1">
        <v>11</v>
      </c>
      <c r="H99" s="1">
        <v>6</v>
      </c>
      <c r="I99" s="1">
        <v>11</v>
      </c>
      <c r="J99" s="1">
        <v>11</v>
      </c>
      <c r="K99" s="1">
        <v>8</v>
      </c>
      <c r="L99" s="1">
        <v>7</v>
      </c>
    </row>
    <row r="100" spans="1:12" ht="15" customHeight="1" thickBot="1" x14ac:dyDescent="0.3">
      <c r="A100" s="39" t="s">
        <v>281</v>
      </c>
      <c r="B100" s="17" t="s">
        <v>341</v>
      </c>
      <c r="C100" s="17" t="s">
        <v>189</v>
      </c>
      <c r="D100" s="25">
        <f t="shared" si="1"/>
        <v>12</v>
      </c>
      <c r="E100" s="1">
        <v>13</v>
      </c>
      <c r="F100" s="1">
        <v>13</v>
      </c>
      <c r="G100" s="1">
        <v>11</v>
      </c>
      <c r="H100" s="1">
        <v>12</v>
      </c>
      <c r="I100" s="1">
        <v>13</v>
      </c>
      <c r="J100" s="1">
        <v>13</v>
      </c>
      <c r="K100" s="1">
        <v>12</v>
      </c>
      <c r="L100" s="1">
        <v>9</v>
      </c>
    </row>
    <row r="101" spans="1:12" ht="15" customHeight="1" thickBot="1" x14ac:dyDescent="0.3">
      <c r="A101" s="39" t="s">
        <v>281</v>
      </c>
      <c r="B101" s="17" t="s">
        <v>343</v>
      </c>
      <c r="C101" s="17" t="s">
        <v>197</v>
      </c>
      <c r="D101" s="25">
        <f t="shared" si="1"/>
        <v>10.75</v>
      </c>
      <c r="E101" s="1">
        <v>13</v>
      </c>
      <c r="F101" s="1">
        <v>13</v>
      </c>
      <c r="G101" s="1">
        <v>12</v>
      </c>
      <c r="H101" s="1">
        <v>9</v>
      </c>
      <c r="I101" s="1">
        <v>11</v>
      </c>
      <c r="J101" s="1">
        <v>13</v>
      </c>
      <c r="K101" s="1">
        <v>7</v>
      </c>
      <c r="L101" s="1">
        <v>8</v>
      </c>
    </row>
    <row r="102" spans="1:12" ht="15" customHeight="1" thickBot="1" x14ac:dyDescent="0.3">
      <c r="A102" s="39" t="s">
        <v>281</v>
      </c>
      <c r="B102" s="17" t="s">
        <v>347</v>
      </c>
      <c r="C102" s="17" t="s">
        <v>37</v>
      </c>
      <c r="D102" s="25">
        <f t="shared" si="1"/>
        <v>10.625</v>
      </c>
      <c r="E102" s="1">
        <v>13</v>
      </c>
      <c r="F102" s="1">
        <v>12</v>
      </c>
      <c r="G102" s="1">
        <v>10</v>
      </c>
      <c r="H102" s="1">
        <v>9</v>
      </c>
      <c r="I102" s="1">
        <v>14</v>
      </c>
      <c r="J102" s="1">
        <v>11</v>
      </c>
      <c r="K102" s="1">
        <v>8</v>
      </c>
      <c r="L102" s="1">
        <v>8</v>
      </c>
    </row>
    <row r="103" spans="1:12" ht="15" customHeight="1" thickBot="1" x14ac:dyDescent="0.3">
      <c r="A103" s="39" t="s">
        <v>281</v>
      </c>
      <c r="B103" s="17" t="s">
        <v>350</v>
      </c>
      <c r="C103" s="17" t="s">
        <v>351</v>
      </c>
      <c r="D103" s="25">
        <f t="shared" si="1"/>
        <v>10.875</v>
      </c>
      <c r="E103" s="1">
        <v>15</v>
      </c>
      <c r="F103" s="1">
        <v>12</v>
      </c>
      <c r="G103" s="1">
        <v>6</v>
      </c>
      <c r="H103" s="1">
        <v>7</v>
      </c>
      <c r="I103" s="1">
        <v>12</v>
      </c>
      <c r="J103" s="1">
        <v>12</v>
      </c>
      <c r="K103" s="1">
        <v>15</v>
      </c>
      <c r="L103" s="1">
        <v>8</v>
      </c>
    </row>
    <row r="104" spans="1:12" ht="15" customHeight="1" thickBot="1" x14ac:dyDescent="0.3">
      <c r="A104" s="39" t="s">
        <v>281</v>
      </c>
      <c r="B104" s="17" t="s">
        <v>353</v>
      </c>
      <c r="C104" s="17" t="s">
        <v>354</v>
      </c>
      <c r="D104" s="25">
        <f t="shared" si="1"/>
        <v>11</v>
      </c>
      <c r="E104" s="1">
        <v>15</v>
      </c>
      <c r="F104" s="1">
        <v>13</v>
      </c>
      <c r="G104" s="1">
        <v>11</v>
      </c>
      <c r="H104" s="1">
        <v>8</v>
      </c>
      <c r="I104" s="1">
        <v>13</v>
      </c>
      <c r="J104" s="1">
        <v>14</v>
      </c>
      <c r="K104" s="1">
        <v>11</v>
      </c>
      <c r="L104" s="1">
        <v>3</v>
      </c>
    </row>
    <row r="105" spans="1:12" ht="15" customHeight="1" thickBot="1" x14ac:dyDescent="0.3">
      <c r="A105" s="39" t="s">
        <v>281</v>
      </c>
      <c r="B105" s="17" t="s">
        <v>355</v>
      </c>
      <c r="C105" s="17" t="s">
        <v>64</v>
      </c>
      <c r="D105" s="25">
        <f t="shared" si="1"/>
        <v>11.625</v>
      </c>
      <c r="E105" s="1">
        <v>14</v>
      </c>
      <c r="F105" s="1">
        <v>15</v>
      </c>
      <c r="G105" s="1">
        <v>12</v>
      </c>
      <c r="H105" s="1">
        <v>4</v>
      </c>
      <c r="I105" s="1">
        <v>13</v>
      </c>
      <c r="J105" s="1">
        <v>14</v>
      </c>
      <c r="K105" s="1">
        <v>13</v>
      </c>
      <c r="L105" s="1">
        <v>8</v>
      </c>
    </row>
    <row r="106" spans="1:12" ht="15" customHeight="1" thickBot="1" x14ac:dyDescent="0.3">
      <c r="A106" s="32" t="s">
        <v>414</v>
      </c>
      <c r="B106" s="17" t="s">
        <v>413</v>
      </c>
      <c r="C106" s="17" t="s">
        <v>12</v>
      </c>
      <c r="D106" s="25">
        <f t="shared" si="1"/>
        <v>12.625</v>
      </c>
      <c r="E106" s="1">
        <v>12</v>
      </c>
      <c r="F106" s="1">
        <v>14</v>
      </c>
      <c r="G106" s="1">
        <v>12</v>
      </c>
      <c r="H106" s="1">
        <v>17</v>
      </c>
      <c r="I106" s="1">
        <v>14</v>
      </c>
      <c r="J106" s="1">
        <v>11</v>
      </c>
      <c r="K106" s="1">
        <v>8</v>
      </c>
      <c r="L106" s="1">
        <v>13</v>
      </c>
    </row>
    <row r="107" spans="1:12" ht="15" customHeight="1" thickBot="1" x14ac:dyDescent="0.3">
      <c r="A107" s="32" t="s">
        <v>414</v>
      </c>
      <c r="B107" s="17" t="s">
        <v>415</v>
      </c>
      <c r="C107" s="17" t="s">
        <v>18</v>
      </c>
      <c r="D107" s="25">
        <f t="shared" si="1"/>
        <v>13</v>
      </c>
      <c r="E107" s="1">
        <v>13</v>
      </c>
      <c r="F107" s="1">
        <v>13</v>
      </c>
      <c r="G107" s="1">
        <v>13</v>
      </c>
      <c r="H107" s="1">
        <v>10</v>
      </c>
      <c r="I107" s="1">
        <v>13</v>
      </c>
      <c r="J107" s="1">
        <v>16</v>
      </c>
      <c r="K107" s="1">
        <v>14</v>
      </c>
      <c r="L107" s="1">
        <v>12</v>
      </c>
    </row>
    <row r="108" spans="1:12" ht="15" customHeight="1" thickBot="1" x14ac:dyDescent="0.3">
      <c r="A108" s="32" t="s">
        <v>414</v>
      </c>
      <c r="B108" s="17" t="s">
        <v>416</v>
      </c>
      <c r="C108" s="17" t="s">
        <v>417</v>
      </c>
      <c r="D108" s="25">
        <f t="shared" si="1"/>
        <v>14.125</v>
      </c>
      <c r="E108" s="1">
        <v>16</v>
      </c>
      <c r="F108" s="1">
        <v>14</v>
      </c>
      <c r="G108" s="1">
        <v>13</v>
      </c>
      <c r="H108" s="1">
        <v>12</v>
      </c>
      <c r="I108" s="1">
        <v>14</v>
      </c>
      <c r="J108" s="1">
        <v>16</v>
      </c>
      <c r="K108" s="1">
        <v>14</v>
      </c>
      <c r="L108" s="1">
        <v>14</v>
      </c>
    </row>
    <row r="109" spans="1:12" ht="15" customHeight="1" thickBot="1" x14ac:dyDescent="0.3">
      <c r="A109" s="32" t="s">
        <v>414</v>
      </c>
      <c r="B109" s="17" t="s">
        <v>420</v>
      </c>
      <c r="C109" s="17" t="s">
        <v>93</v>
      </c>
      <c r="D109" s="25">
        <f t="shared" si="1"/>
        <v>13</v>
      </c>
      <c r="E109" s="1">
        <v>13</v>
      </c>
      <c r="F109" s="1">
        <v>10</v>
      </c>
      <c r="G109" s="1">
        <v>12</v>
      </c>
      <c r="H109" s="1">
        <v>16</v>
      </c>
      <c r="I109" s="1">
        <v>12</v>
      </c>
      <c r="J109" s="1">
        <v>14</v>
      </c>
      <c r="K109" s="1">
        <v>14</v>
      </c>
      <c r="L109" s="1">
        <v>13</v>
      </c>
    </row>
    <row r="110" spans="1:12" ht="15" customHeight="1" thickBot="1" x14ac:dyDescent="0.3">
      <c r="A110" s="32" t="s">
        <v>414</v>
      </c>
      <c r="B110" s="17" t="s">
        <v>424</v>
      </c>
      <c r="C110" s="17" t="s">
        <v>93</v>
      </c>
      <c r="D110" s="25">
        <f t="shared" si="1"/>
        <v>14.375</v>
      </c>
      <c r="E110" s="1">
        <v>15</v>
      </c>
      <c r="F110" s="1">
        <v>12</v>
      </c>
      <c r="G110" s="1">
        <v>13</v>
      </c>
      <c r="H110" s="1">
        <v>17</v>
      </c>
      <c r="I110" s="1">
        <v>14</v>
      </c>
      <c r="J110" s="1">
        <v>14</v>
      </c>
      <c r="K110" s="1">
        <v>15</v>
      </c>
      <c r="L110" s="1">
        <v>15</v>
      </c>
    </row>
    <row r="111" spans="1:12" ht="15" customHeight="1" thickBot="1" x14ac:dyDescent="0.3">
      <c r="A111" s="32" t="s">
        <v>414</v>
      </c>
      <c r="B111" s="17" t="s">
        <v>425</v>
      </c>
      <c r="C111" s="17" t="s">
        <v>426</v>
      </c>
      <c r="D111" s="25">
        <f t="shared" si="1"/>
        <v>10</v>
      </c>
      <c r="E111" s="1">
        <v>10</v>
      </c>
      <c r="F111" s="1">
        <v>10</v>
      </c>
      <c r="G111" s="1">
        <v>14</v>
      </c>
      <c r="H111" s="1">
        <v>9</v>
      </c>
      <c r="I111" s="1">
        <v>14</v>
      </c>
      <c r="J111" s="1">
        <v>8</v>
      </c>
      <c r="K111" s="1">
        <v>10</v>
      </c>
      <c r="L111" s="1">
        <v>5</v>
      </c>
    </row>
    <row r="112" spans="1:12" ht="15" customHeight="1" thickBot="1" x14ac:dyDescent="0.3">
      <c r="A112" s="32" t="s">
        <v>414</v>
      </c>
      <c r="B112" s="17" t="s">
        <v>428</v>
      </c>
      <c r="C112" s="17" t="s">
        <v>224</v>
      </c>
      <c r="D112" s="25">
        <f t="shared" si="1"/>
        <v>11.5</v>
      </c>
      <c r="E112" s="1">
        <v>13</v>
      </c>
      <c r="F112" s="1">
        <v>15</v>
      </c>
      <c r="G112" s="1">
        <v>10</v>
      </c>
      <c r="H112" s="1">
        <v>8</v>
      </c>
      <c r="I112" s="1">
        <v>11</v>
      </c>
      <c r="J112" s="1">
        <v>12</v>
      </c>
      <c r="K112" s="1">
        <v>11</v>
      </c>
      <c r="L112" s="1">
        <v>12</v>
      </c>
    </row>
    <row r="113" spans="1:12" ht="15" customHeight="1" thickBot="1" x14ac:dyDescent="0.3">
      <c r="A113" s="32" t="s">
        <v>414</v>
      </c>
      <c r="B113" s="17" t="s">
        <v>432</v>
      </c>
      <c r="C113" s="17" t="s">
        <v>433</v>
      </c>
      <c r="D113" s="25">
        <f t="shared" si="1"/>
        <v>13.625</v>
      </c>
      <c r="E113" s="1">
        <v>14</v>
      </c>
      <c r="F113" s="1">
        <v>13</v>
      </c>
      <c r="G113" s="1">
        <v>13</v>
      </c>
      <c r="H113" s="1">
        <v>12</v>
      </c>
      <c r="I113" s="1">
        <v>18</v>
      </c>
      <c r="J113" s="1">
        <v>14</v>
      </c>
      <c r="K113" s="1">
        <v>13</v>
      </c>
      <c r="L113" s="1">
        <v>12</v>
      </c>
    </row>
    <row r="114" spans="1:12" ht="15" customHeight="1" thickBot="1" x14ac:dyDescent="0.3">
      <c r="A114" s="32" t="s">
        <v>414</v>
      </c>
      <c r="B114" s="17" t="s">
        <v>436</v>
      </c>
      <c r="C114" s="17" t="s">
        <v>51</v>
      </c>
      <c r="D114" s="25">
        <f t="shared" si="1"/>
        <v>13</v>
      </c>
      <c r="E114" s="1">
        <v>14</v>
      </c>
      <c r="F114" s="1">
        <v>15</v>
      </c>
      <c r="G114" s="1">
        <v>12</v>
      </c>
      <c r="H114" s="1">
        <v>13</v>
      </c>
      <c r="I114" s="1">
        <v>15</v>
      </c>
      <c r="J114" s="1">
        <v>12</v>
      </c>
      <c r="K114" s="1">
        <v>12</v>
      </c>
      <c r="L114" s="1">
        <v>11</v>
      </c>
    </row>
    <row r="115" spans="1:12" ht="15" customHeight="1" thickBot="1" x14ac:dyDescent="0.3">
      <c r="A115" s="32" t="s">
        <v>414</v>
      </c>
      <c r="B115" s="17" t="s">
        <v>438</v>
      </c>
      <c r="C115" s="17" t="s">
        <v>51</v>
      </c>
      <c r="D115" s="25">
        <f t="shared" si="1"/>
        <v>13.25</v>
      </c>
      <c r="E115" s="1">
        <v>11</v>
      </c>
      <c r="F115" s="1">
        <v>10</v>
      </c>
      <c r="G115" s="1">
        <v>15</v>
      </c>
      <c r="H115" s="1">
        <v>17</v>
      </c>
      <c r="I115" s="1">
        <v>13</v>
      </c>
      <c r="J115" s="1">
        <v>12</v>
      </c>
      <c r="K115" s="1">
        <v>13</v>
      </c>
      <c r="L115" s="1">
        <v>15</v>
      </c>
    </row>
    <row r="116" spans="1:12" ht="15" customHeight="1" thickBot="1" x14ac:dyDescent="0.3">
      <c r="A116" s="32" t="s">
        <v>414</v>
      </c>
      <c r="B116" s="17" t="s">
        <v>439</v>
      </c>
      <c r="C116" s="17" t="s">
        <v>238</v>
      </c>
      <c r="D116" s="25">
        <f t="shared" si="1"/>
        <v>12.75</v>
      </c>
      <c r="E116" s="1">
        <v>10</v>
      </c>
      <c r="F116" s="1">
        <v>8</v>
      </c>
      <c r="G116" s="1">
        <v>14</v>
      </c>
      <c r="H116" s="1">
        <v>16</v>
      </c>
      <c r="I116" s="1">
        <v>15</v>
      </c>
      <c r="J116" s="1">
        <v>10</v>
      </c>
      <c r="K116" s="1">
        <v>12</v>
      </c>
      <c r="L116" s="1">
        <v>17</v>
      </c>
    </row>
    <row r="117" spans="1:12" ht="15" customHeight="1" thickBot="1" x14ac:dyDescent="0.3">
      <c r="A117" s="32" t="s">
        <v>414</v>
      </c>
      <c r="B117" s="17" t="s">
        <v>442</v>
      </c>
      <c r="C117" s="17" t="s">
        <v>93</v>
      </c>
      <c r="D117" s="25">
        <f t="shared" si="1"/>
        <v>13.875</v>
      </c>
      <c r="E117" s="1">
        <v>13</v>
      </c>
      <c r="F117" s="1">
        <v>15</v>
      </c>
      <c r="G117" s="1">
        <v>14</v>
      </c>
      <c r="H117" s="1">
        <v>15</v>
      </c>
      <c r="I117" s="1">
        <v>14</v>
      </c>
      <c r="J117" s="1">
        <v>13</v>
      </c>
      <c r="K117" s="1">
        <v>13</v>
      </c>
      <c r="L117" s="1">
        <v>14</v>
      </c>
    </row>
    <row r="118" spans="1:12" ht="15" customHeight="1" thickBot="1" x14ac:dyDescent="0.3">
      <c r="A118" s="32" t="s">
        <v>414</v>
      </c>
      <c r="B118" s="17" t="s">
        <v>446</v>
      </c>
      <c r="C118" s="17" t="s">
        <v>12</v>
      </c>
      <c r="D118" s="25">
        <f t="shared" si="1"/>
        <v>13.375</v>
      </c>
      <c r="E118" s="1">
        <v>13</v>
      </c>
      <c r="F118" s="1">
        <v>14</v>
      </c>
      <c r="G118" s="1">
        <v>12</v>
      </c>
      <c r="H118" s="1">
        <v>14</v>
      </c>
      <c r="I118" s="1">
        <v>18</v>
      </c>
      <c r="J118" s="1">
        <v>12</v>
      </c>
      <c r="K118" s="1">
        <v>12</v>
      </c>
      <c r="L118" s="1">
        <v>12</v>
      </c>
    </row>
    <row r="119" spans="1:12" ht="15" customHeight="1" thickBot="1" x14ac:dyDescent="0.3">
      <c r="A119" s="32" t="s">
        <v>414</v>
      </c>
      <c r="B119" s="17" t="s">
        <v>449</v>
      </c>
      <c r="C119" s="17" t="s">
        <v>450</v>
      </c>
      <c r="D119" s="25">
        <f t="shared" si="1"/>
        <v>13.125</v>
      </c>
      <c r="E119" s="1">
        <v>15</v>
      </c>
      <c r="F119" s="1">
        <v>13</v>
      </c>
      <c r="G119" s="1">
        <v>13</v>
      </c>
      <c r="H119" s="1">
        <v>13</v>
      </c>
      <c r="I119" s="1">
        <v>12</v>
      </c>
      <c r="J119" s="1">
        <v>14</v>
      </c>
      <c r="K119" s="1">
        <v>13</v>
      </c>
      <c r="L119" s="1">
        <v>12</v>
      </c>
    </row>
    <row r="120" spans="1:12" ht="15" customHeight="1" thickBot="1" x14ac:dyDescent="0.3">
      <c r="A120" s="32" t="s">
        <v>414</v>
      </c>
      <c r="B120" s="17" t="s">
        <v>451</v>
      </c>
      <c r="C120" s="17" t="s">
        <v>64</v>
      </c>
      <c r="D120" s="25">
        <f t="shared" si="1"/>
        <v>12.25</v>
      </c>
      <c r="E120" s="1">
        <v>11</v>
      </c>
      <c r="F120" s="1">
        <v>12</v>
      </c>
      <c r="G120" s="1">
        <v>13</v>
      </c>
      <c r="H120" s="1">
        <v>12</v>
      </c>
      <c r="I120" s="1">
        <v>15</v>
      </c>
      <c r="J120" s="1">
        <v>12</v>
      </c>
      <c r="K120" s="1">
        <v>12</v>
      </c>
      <c r="L120" s="1">
        <v>11</v>
      </c>
    </row>
    <row r="121" spans="1:12" ht="15" customHeight="1" thickBot="1" x14ac:dyDescent="0.3">
      <c r="A121" s="32" t="s">
        <v>414</v>
      </c>
      <c r="B121" s="17" t="s">
        <v>454</v>
      </c>
      <c r="C121" s="17" t="s">
        <v>33</v>
      </c>
      <c r="D121" s="25">
        <f t="shared" si="1"/>
        <v>13.875</v>
      </c>
      <c r="E121" s="1">
        <v>14</v>
      </c>
      <c r="F121" s="1">
        <v>11</v>
      </c>
      <c r="G121" s="1">
        <v>14</v>
      </c>
      <c r="H121" s="1">
        <v>11</v>
      </c>
      <c r="I121" s="1">
        <v>18</v>
      </c>
      <c r="J121" s="1">
        <v>15</v>
      </c>
      <c r="K121" s="1">
        <v>13</v>
      </c>
      <c r="L121" s="1">
        <v>15</v>
      </c>
    </row>
    <row r="122" spans="1:12" ht="15" customHeight="1" thickBot="1" x14ac:dyDescent="0.3">
      <c r="A122" s="32" t="s">
        <v>414</v>
      </c>
      <c r="B122" s="17" t="s">
        <v>457</v>
      </c>
      <c r="C122" s="17" t="s">
        <v>304</v>
      </c>
      <c r="D122" s="25">
        <f t="shared" si="1"/>
        <v>11.75</v>
      </c>
      <c r="E122" s="1">
        <v>14</v>
      </c>
      <c r="F122" s="1">
        <v>14</v>
      </c>
      <c r="G122" s="1">
        <v>12</v>
      </c>
      <c r="H122" s="1">
        <v>8</v>
      </c>
      <c r="I122" s="1">
        <v>12</v>
      </c>
      <c r="J122" s="1">
        <v>12</v>
      </c>
      <c r="K122" s="1">
        <v>13</v>
      </c>
      <c r="L122" s="1">
        <v>9</v>
      </c>
    </row>
    <row r="123" spans="1:12" ht="15" customHeight="1" thickBot="1" x14ac:dyDescent="0.3">
      <c r="A123" s="32" t="s">
        <v>414</v>
      </c>
      <c r="B123" s="17" t="s">
        <v>459</v>
      </c>
      <c r="C123" s="17" t="s">
        <v>85</v>
      </c>
      <c r="D123" s="25">
        <f t="shared" si="1"/>
        <v>12.25</v>
      </c>
      <c r="E123" s="1">
        <v>13</v>
      </c>
      <c r="F123" s="1">
        <v>16</v>
      </c>
      <c r="G123" s="1">
        <v>12</v>
      </c>
      <c r="H123" s="1">
        <v>7</v>
      </c>
      <c r="I123" s="1">
        <v>16</v>
      </c>
      <c r="J123" s="1">
        <v>13</v>
      </c>
      <c r="K123" s="1">
        <v>13</v>
      </c>
      <c r="L123" s="1">
        <v>8</v>
      </c>
    </row>
    <row r="124" spans="1:12" ht="15" customHeight="1" thickBot="1" x14ac:dyDescent="0.3">
      <c r="A124" s="32" t="s">
        <v>414</v>
      </c>
      <c r="B124" s="17" t="s">
        <v>461</v>
      </c>
      <c r="C124" s="17" t="s">
        <v>462</v>
      </c>
      <c r="D124" s="25">
        <f t="shared" si="1"/>
        <v>12.25</v>
      </c>
      <c r="E124" s="1">
        <v>13</v>
      </c>
      <c r="F124" s="1">
        <v>13</v>
      </c>
      <c r="G124" s="1">
        <v>13</v>
      </c>
      <c r="H124" s="1">
        <v>10</v>
      </c>
      <c r="I124" s="1">
        <v>12</v>
      </c>
      <c r="J124" s="1">
        <v>14</v>
      </c>
      <c r="K124" s="1">
        <v>13</v>
      </c>
      <c r="L124" s="1">
        <v>10</v>
      </c>
    </row>
    <row r="125" spans="1:12" ht="15" customHeight="1" thickBot="1" x14ac:dyDescent="0.3">
      <c r="A125" s="32" t="s">
        <v>414</v>
      </c>
      <c r="B125" s="17" t="s">
        <v>465</v>
      </c>
      <c r="C125" s="17" t="s">
        <v>37</v>
      </c>
      <c r="D125" s="25">
        <f t="shared" si="1"/>
        <v>11.875</v>
      </c>
      <c r="E125" s="1">
        <v>12</v>
      </c>
      <c r="F125" s="1">
        <v>13</v>
      </c>
      <c r="G125" s="1">
        <v>13</v>
      </c>
      <c r="H125" s="1">
        <v>9</v>
      </c>
      <c r="I125" s="1">
        <v>14</v>
      </c>
      <c r="J125" s="1">
        <v>10</v>
      </c>
      <c r="K125" s="1">
        <v>13</v>
      </c>
      <c r="L125" s="1">
        <v>11</v>
      </c>
    </row>
    <row r="126" spans="1:12" ht="15" customHeight="1" thickBot="1" x14ac:dyDescent="0.3">
      <c r="A126" s="32" t="s">
        <v>414</v>
      </c>
      <c r="B126" s="17" t="s">
        <v>469</v>
      </c>
      <c r="C126" s="17" t="s">
        <v>470</v>
      </c>
      <c r="D126" s="25">
        <f t="shared" si="1"/>
        <v>11.625</v>
      </c>
      <c r="E126" s="1">
        <v>9</v>
      </c>
      <c r="F126" s="1">
        <v>10</v>
      </c>
      <c r="G126" s="1">
        <v>12</v>
      </c>
      <c r="H126" s="1">
        <v>14</v>
      </c>
      <c r="I126" s="1">
        <v>14</v>
      </c>
      <c r="J126" s="1">
        <v>10</v>
      </c>
      <c r="K126" s="1">
        <v>11</v>
      </c>
      <c r="L126" s="1">
        <v>13</v>
      </c>
    </row>
    <row r="127" spans="1:12" ht="15" customHeight="1" thickBot="1" x14ac:dyDescent="0.3">
      <c r="A127" s="32" t="s">
        <v>414</v>
      </c>
      <c r="B127" s="17" t="s">
        <v>473</v>
      </c>
      <c r="C127" s="17" t="s">
        <v>12</v>
      </c>
      <c r="D127" s="25">
        <f t="shared" si="1"/>
        <v>12.5</v>
      </c>
      <c r="E127" s="1">
        <v>8</v>
      </c>
      <c r="F127" s="1">
        <v>14</v>
      </c>
      <c r="G127" s="1">
        <v>12</v>
      </c>
      <c r="H127" s="1">
        <v>17</v>
      </c>
      <c r="I127" s="1">
        <v>14</v>
      </c>
      <c r="J127" s="1">
        <v>10</v>
      </c>
      <c r="K127" s="1">
        <v>11</v>
      </c>
      <c r="L127" s="1">
        <v>14</v>
      </c>
    </row>
    <row r="128" spans="1:12" ht="15" customHeight="1" thickBot="1" x14ac:dyDescent="0.3">
      <c r="A128" s="32" t="s">
        <v>414</v>
      </c>
      <c r="B128" s="17" t="s">
        <v>476</v>
      </c>
      <c r="C128" s="17" t="s">
        <v>64</v>
      </c>
      <c r="D128" s="25">
        <f t="shared" si="1"/>
        <v>12.25</v>
      </c>
      <c r="E128" s="1">
        <v>11</v>
      </c>
      <c r="F128" s="1">
        <v>10</v>
      </c>
      <c r="G128" s="1">
        <v>13</v>
      </c>
      <c r="H128" s="1">
        <v>14</v>
      </c>
      <c r="I128" s="1">
        <v>12</v>
      </c>
      <c r="J128" s="1">
        <v>13</v>
      </c>
      <c r="K128" s="1">
        <v>13</v>
      </c>
      <c r="L128" s="1">
        <v>12</v>
      </c>
    </row>
    <row r="129" spans="1:12" ht="15" customHeight="1" thickBot="1" x14ac:dyDescent="0.3">
      <c r="A129" s="32" t="s">
        <v>414</v>
      </c>
      <c r="B129" s="17" t="s">
        <v>479</v>
      </c>
      <c r="C129" s="17" t="s">
        <v>480</v>
      </c>
      <c r="D129" s="25">
        <f t="shared" si="1"/>
        <v>12.625</v>
      </c>
      <c r="E129" s="1">
        <v>14</v>
      </c>
      <c r="F129" s="1">
        <v>14</v>
      </c>
      <c r="G129" s="1">
        <v>11</v>
      </c>
      <c r="H129" s="1">
        <v>12</v>
      </c>
      <c r="I129" s="1">
        <v>13</v>
      </c>
      <c r="J129" s="1">
        <v>13</v>
      </c>
      <c r="K129" s="1">
        <v>12</v>
      </c>
      <c r="L129" s="1">
        <v>12</v>
      </c>
    </row>
    <row r="130" spans="1:12" ht="15" customHeight="1" thickBot="1" x14ac:dyDescent="0.3">
      <c r="A130" s="32" t="s">
        <v>414</v>
      </c>
      <c r="B130" s="17" t="s">
        <v>483</v>
      </c>
      <c r="C130" s="17" t="s">
        <v>484</v>
      </c>
      <c r="D130" s="25">
        <f t="shared" ref="D130:D193" si="2">AVERAGE(E130:L130)</f>
        <v>11.5</v>
      </c>
      <c r="E130" s="1">
        <v>14</v>
      </c>
      <c r="F130" s="1">
        <v>13</v>
      </c>
      <c r="G130" s="1">
        <v>12</v>
      </c>
      <c r="H130" s="1">
        <v>8</v>
      </c>
      <c r="I130" s="1">
        <v>12</v>
      </c>
      <c r="J130" s="1">
        <v>12</v>
      </c>
      <c r="K130" s="1">
        <v>13</v>
      </c>
      <c r="L130" s="1">
        <v>8</v>
      </c>
    </row>
    <row r="131" spans="1:12" ht="15" customHeight="1" thickBot="1" x14ac:dyDescent="0.3">
      <c r="A131" s="32" t="s">
        <v>414</v>
      </c>
      <c r="B131" s="17" t="s">
        <v>487</v>
      </c>
      <c r="C131" s="17" t="s">
        <v>426</v>
      </c>
      <c r="D131" s="25">
        <f t="shared" si="2"/>
        <v>10.875</v>
      </c>
      <c r="E131" s="1">
        <v>12</v>
      </c>
      <c r="F131" s="1">
        <v>12</v>
      </c>
      <c r="G131" s="1">
        <v>11</v>
      </c>
      <c r="H131" s="1">
        <v>7</v>
      </c>
      <c r="I131" s="1">
        <v>10</v>
      </c>
      <c r="J131" s="1">
        <v>13</v>
      </c>
      <c r="K131" s="1">
        <v>11</v>
      </c>
      <c r="L131" s="1">
        <v>11</v>
      </c>
    </row>
    <row r="132" spans="1:12" ht="15" customHeight="1" thickBot="1" x14ac:dyDescent="0.3">
      <c r="A132" s="30" t="s">
        <v>493</v>
      </c>
      <c r="B132" s="17" t="s">
        <v>492</v>
      </c>
      <c r="C132" s="17" t="s">
        <v>12</v>
      </c>
      <c r="D132" s="25">
        <f t="shared" si="2"/>
        <v>11.875</v>
      </c>
      <c r="E132" s="1">
        <v>12</v>
      </c>
      <c r="F132" s="1">
        <v>13</v>
      </c>
      <c r="G132" s="1">
        <v>10</v>
      </c>
      <c r="H132" s="1">
        <v>15</v>
      </c>
      <c r="I132" s="1">
        <v>12</v>
      </c>
      <c r="J132" s="1">
        <v>11</v>
      </c>
      <c r="K132" s="1">
        <v>9</v>
      </c>
      <c r="L132" s="1">
        <v>13</v>
      </c>
    </row>
    <row r="133" spans="1:12" ht="15" customHeight="1" thickBot="1" x14ac:dyDescent="0.3">
      <c r="A133" s="30" t="s">
        <v>493</v>
      </c>
      <c r="B133" s="17" t="s">
        <v>495</v>
      </c>
      <c r="C133" s="17" t="s">
        <v>496</v>
      </c>
      <c r="D133" s="25">
        <f t="shared" si="2"/>
        <v>12.25</v>
      </c>
      <c r="E133" s="1">
        <v>13</v>
      </c>
      <c r="F133" s="1">
        <v>14</v>
      </c>
      <c r="G133" s="1">
        <v>8</v>
      </c>
      <c r="H133" s="1">
        <v>10</v>
      </c>
      <c r="I133" s="1">
        <v>15</v>
      </c>
      <c r="J133" s="1">
        <v>13</v>
      </c>
      <c r="K133" s="1">
        <v>13</v>
      </c>
      <c r="L133" s="1">
        <v>12</v>
      </c>
    </row>
    <row r="134" spans="1:12" ht="15" customHeight="1" thickBot="1" x14ac:dyDescent="0.3">
      <c r="A134" s="30" t="s">
        <v>493</v>
      </c>
      <c r="B134" s="17" t="s">
        <v>498</v>
      </c>
      <c r="C134" s="17" t="s">
        <v>210</v>
      </c>
      <c r="D134" s="25">
        <f t="shared" si="2"/>
        <v>11.75</v>
      </c>
      <c r="E134" s="1">
        <v>13</v>
      </c>
      <c r="F134" s="1">
        <v>11</v>
      </c>
      <c r="G134" s="1">
        <v>13</v>
      </c>
      <c r="H134" s="1">
        <v>9</v>
      </c>
      <c r="I134" s="1">
        <v>12</v>
      </c>
      <c r="J134" s="1">
        <v>12</v>
      </c>
      <c r="K134" s="1">
        <v>13</v>
      </c>
      <c r="L134" s="1">
        <v>11</v>
      </c>
    </row>
    <row r="135" spans="1:12" ht="15" customHeight="1" thickBot="1" x14ac:dyDescent="0.3">
      <c r="A135" s="30" t="s">
        <v>493</v>
      </c>
      <c r="B135" s="17" t="s">
        <v>500</v>
      </c>
      <c r="C135" s="17" t="s">
        <v>93</v>
      </c>
      <c r="D135" s="25">
        <f t="shared" si="2"/>
        <v>15</v>
      </c>
      <c r="E135" s="1">
        <v>16</v>
      </c>
      <c r="F135" s="1">
        <v>14</v>
      </c>
      <c r="G135" s="1">
        <v>15</v>
      </c>
      <c r="H135" s="1">
        <v>13</v>
      </c>
      <c r="I135" s="1">
        <v>15</v>
      </c>
      <c r="J135" s="1">
        <v>16</v>
      </c>
      <c r="K135" s="1">
        <v>16</v>
      </c>
      <c r="L135" s="1">
        <v>15</v>
      </c>
    </row>
    <row r="136" spans="1:12" ht="15" customHeight="1" thickBot="1" x14ac:dyDescent="0.3">
      <c r="A136" s="30" t="s">
        <v>493</v>
      </c>
      <c r="B136" s="17" t="s">
        <v>502</v>
      </c>
      <c r="C136" s="17" t="s">
        <v>108</v>
      </c>
      <c r="D136" s="25">
        <f t="shared" si="2"/>
        <v>12.875</v>
      </c>
      <c r="E136" s="1">
        <v>15</v>
      </c>
      <c r="F136" s="1">
        <v>15</v>
      </c>
      <c r="G136" s="1">
        <v>13</v>
      </c>
      <c r="H136" s="1">
        <v>10</v>
      </c>
      <c r="I136" s="1">
        <v>12</v>
      </c>
      <c r="J136" s="1">
        <v>13</v>
      </c>
      <c r="K136" s="1">
        <v>13</v>
      </c>
      <c r="L136" s="1">
        <v>12</v>
      </c>
    </row>
    <row r="137" spans="1:12" ht="15" customHeight="1" thickBot="1" x14ac:dyDescent="0.3">
      <c r="A137" s="30" t="s">
        <v>493</v>
      </c>
      <c r="B137" s="17" t="s">
        <v>506</v>
      </c>
      <c r="C137" s="17" t="s">
        <v>480</v>
      </c>
      <c r="D137" s="25">
        <f t="shared" si="2"/>
        <v>11.75</v>
      </c>
      <c r="E137" s="1">
        <v>14</v>
      </c>
      <c r="F137" s="1">
        <v>15</v>
      </c>
      <c r="G137" s="1">
        <v>11</v>
      </c>
      <c r="H137" s="1">
        <v>9</v>
      </c>
      <c r="I137" s="1">
        <v>10</v>
      </c>
      <c r="J137" s="1">
        <v>15</v>
      </c>
      <c r="K137" s="1">
        <v>11</v>
      </c>
      <c r="L137" s="1">
        <v>9</v>
      </c>
    </row>
    <row r="138" spans="1:12" ht="15" customHeight="1" thickBot="1" x14ac:dyDescent="0.3">
      <c r="A138" s="30" t="s">
        <v>493</v>
      </c>
      <c r="B138" s="17" t="s">
        <v>509</v>
      </c>
      <c r="C138" s="17" t="s">
        <v>207</v>
      </c>
      <c r="D138" s="25">
        <f t="shared" si="2"/>
        <v>13.5</v>
      </c>
      <c r="E138" s="1">
        <v>15</v>
      </c>
      <c r="F138" s="1">
        <v>14</v>
      </c>
      <c r="G138" s="1">
        <v>14</v>
      </c>
      <c r="H138" s="1">
        <v>7</v>
      </c>
      <c r="I138" s="1">
        <v>16</v>
      </c>
      <c r="J138" s="1">
        <v>14</v>
      </c>
      <c r="K138" s="1">
        <v>16</v>
      </c>
      <c r="L138" s="1">
        <v>12</v>
      </c>
    </row>
    <row r="139" spans="1:12" ht="15" customHeight="1" thickBot="1" x14ac:dyDescent="0.3">
      <c r="A139" s="30" t="s">
        <v>493</v>
      </c>
      <c r="B139" s="17" t="s">
        <v>511</v>
      </c>
      <c r="C139" s="17" t="s">
        <v>37</v>
      </c>
      <c r="D139" s="25">
        <f t="shared" si="2"/>
        <v>14.5</v>
      </c>
      <c r="E139" s="1">
        <v>12</v>
      </c>
      <c r="F139" s="1">
        <v>11</v>
      </c>
      <c r="G139" s="1">
        <v>16</v>
      </c>
      <c r="H139" s="1">
        <v>16</v>
      </c>
      <c r="I139" s="1">
        <v>17</v>
      </c>
      <c r="J139" s="1">
        <v>13</v>
      </c>
      <c r="K139" s="1">
        <v>16</v>
      </c>
      <c r="L139" s="1">
        <v>15</v>
      </c>
    </row>
    <row r="140" spans="1:12" ht="15" customHeight="1" thickBot="1" x14ac:dyDescent="0.3">
      <c r="A140" s="30" t="s">
        <v>493</v>
      </c>
      <c r="B140" s="17" t="s">
        <v>514</v>
      </c>
      <c r="C140" s="17" t="s">
        <v>96</v>
      </c>
      <c r="D140" s="25">
        <f t="shared" si="2"/>
        <v>13.125</v>
      </c>
      <c r="E140" s="1">
        <v>16</v>
      </c>
      <c r="F140" s="1">
        <v>15</v>
      </c>
      <c r="G140" s="1">
        <v>11</v>
      </c>
      <c r="H140" s="1">
        <v>12</v>
      </c>
      <c r="I140" s="1">
        <v>13</v>
      </c>
      <c r="J140" s="1">
        <v>16</v>
      </c>
      <c r="K140" s="1">
        <v>11</v>
      </c>
      <c r="L140" s="1">
        <v>11</v>
      </c>
    </row>
    <row r="141" spans="1:12" ht="15" customHeight="1" thickBot="1" x14ac:dyDescent="0.3">
      <c r="A141" s="30" t="s">
        <v>493</v>
      </c>
      <c r="B141" s="17" t="s">
        <v>517</v>
      </c>
      <c r="C141" s="17" t="s">
        <v>100</v>
      </c>
      <c r="D141" s="25">
        <f t="shared" si="2"/>
        <v>13.5</v>
      </c>
      <c r="E141" s="1">
        <v>16</v>
      </c>
      <c r="F141" s="1">
        <v>13</v>
      </c>
      <c r="G141" s="1">
        <v>12</v>
      </c>
      <c r="H141" s="1">
        <v>12</v>
      </c>
      <c r="I141" s="1">
        <v>14</v>
      </c>
      <c r="J141" s="1">
        <v>15</v>
      </c>
      <c r="K141" s="1">
        <v>13</v>
      </c>
      <c r="L141" s="1">
        <v>13</v>
      </c>
    </row>
    <row r="142" spans="1:12" ht="15" customHeight="1" thickBot="1" x14ac:dyDescent="0.3">
      <c r="A142" s="30" t="s">
        <v>493</v>
      </c>
      <c r="B142" s="17" t="s">
        <v>519</v>
      </c>
      <c r="C142" s="17" t="s">
        <v>238</v>
      </c>
      <c r="D142" s="25">
        <f t="shared" si="2"/>
        <v>13</v>
      </c>
      <c r="E142" s="1">
        <v>13</v>
      </c>
      <c r="F142" s="1">
        <v>11</v>
      </c>
      <c r="G142" s="1">
        <v>14</v>
      </c>
      <c r="H142" s="1">
        <v>12</v>
      </c>
      <c r="I142" s="1">
        <v>14</v>
      </c>
      <c r="J142" s="1">
        <v>12</v>
      </c>
      <c r="K142" s="1">
        <v>13</v>
      </c>
      <c r="L142" s="1">
        <v>15</v>
      </c>
    </row>
    <row r="143" spans="1:12" ht="15" customHeight="1" thickBot="1" x14ac:dyDescent="0.3">
      <c r="A143" s="30" t="s">
        <v>493</v>
      </c>
      <c r="B143" s="17" t="s">
        <v>521</v>
      </c>
      <c r="C143" s="17" t="s">
        <v>37</v>
      </c>
      <c r="D143" s="25">
        <f t="shared" si="2"/>
        <v>12.625</v>
      </c>
      <c r="E143" s="1">
        <v>13</v>
      </c>
      <c r="F143" s="1">
        <v>14</v>
      </c>
      <c r="G143" s="1">
        <v>14</v>
      </c>
      <c r="H143" s="1">
        <v>9</v>
      </c>
      <c r="I143" s="1">
        <v>16</v>
      </c>
      <c r="J143" s="1">
        <v>12</v>
      </c>
      <c r="K143" s="1">
        <v>15</v>
      </c>
      <c r="L143" s="1">
        <v>8</v>
      </c>
    </row>
    <row r="144" spans="1:12" ht="15" customHeight="1" thickBot="1" x14ac:dyDescent="0.3">
      <c r="A144" s="30" t="s">
        <v>493</v>
      </c>
      <c r="B144" s="17" t="s">
        <v>522</v>
      </c>
      <c r="C144" s="17" t="s">
        <v>12</v>
      </c>
      <c r="D144" s="25">
        <f t="shared" si="2"/>
        <v>11.5</v>
      </c>
      <c r="E144" s="1">
        <v>10</v>
      </c>
      <c r="F144" s="1">
        <v>14</v>
      </c>
      <c r="G144" s="1">
        <v>10</v>
      </c>
      <c r="H144" s="1">
        <v>11</v>
      </c>
      <c r="I144" s="1">
        <v>10</v>
      </c>
      <c r="J144" s="1">
        <v>10</v>
      </c>
      <c r="K144" s="1">
        <v>13</v>
      </c>
      <c r="L144" s="1">
        <v>14</v>
      </c>
    </row>
    <row r="145" spans="1:12" ht="15" customHeight="1" thickBot="1" x14ac:dyDescent="0.3">
      <c r="A145" s="30" t="s">
        <v>493</v>
      </c>
      <c r="B145" s="17" t="s">
        <v>524</v>
      </c>
      <c r="C145" s="17" t="s">
        <v>525</v>
      </c>
      <c r="D145" s="25">
        <f t="shared" si="2"/>
        <v>12.75</v>
      </c>
      <c r="E145" s="1">
        <v>14</v>
      </c>
      <c r="F145" s="1">
        <v>13</v>
      </c>
      <c r="G145" s="1">
        <v>9</v>
      </c>
      <c r="H145" s="1">
        <v>13</v>
      </c>
      <c r="I145" s="1">
        <v>14</v>
      </c>
      <c r="J145" s="1">
        <v>14</v>
      </c>
      <c r="K145" s="1">
        <v>12</v>
      </c>
      <c r="L145" s="1">
        <v>13</v>
      </c>
    </row>
    <row r="146" spans="1:12" ht="15" customHeight="1" thickBot="1" x14ac:dyDescent="0.3">
      <c r="A146" s="30" t="s">
        <v>493</v>
      </c>
      <c r="B146" s="17" t="s">
        <v>527</v>
      </c>
      <c r="C146" s="17" t="s">
        <v>12</v>
      </c>
      <c r="D146" s="25">
        <f t="shared" si="2"/>
        <v>11.125</v>
      </c>
      <c r="E146" s="1">
        <v>8</v>
      </c>
      <c r="F146" s="1">
        <v>14</v>
      </c>
      <c r="G146" s="1">
        <v>10</v>
      </c>
      <c r="H146" s="1">
        <v>15</v>
      </c>
      <c r="I146" s="1">
        <v>13</v>
      </c>
      <c r="J146" s="1">
        <v>8</v>
      </c>
      <c r="K146" s="1">
        <v>10</v>
      </c>
      <c r="L146" s="1">
        <v>11</v>
      </c>
    </row>
    <row r="147" spans="1:12" ht="15" customHeight="1" thickBot="1" x14ac:dyDescent="0.3">
      <c r="A147" s="30" t="s">
        <v>493</v>
      </c>
      <c r="B147" s="17" t="s">
        <v>530</v>
      </c>
      <c r="C147" s="17" t="s">
        <v>37</v>
      </c>
      <c r="D147" s="25">
        <f t="shared" si="2"/>
        <v>13.375</v>
      </c>
      <c r="E147" s="1">
        <v>13</v>
      </c>
      <c r="F147" s="1">
        <v>13</v>
      </c>
      <c r="G147" s="1">
        <v>13</v>
      </c>
      <c r="H147" s="1">
        <v>11</v>
      </c>
      <c r="I147" s="1">
        <v>14</v>
      </c>
      <c r="J147" s="1">
        <v>13</v>
      </c>
      <c r="K147" s="1">
        <v>15</v>
      </c>
      <c r="L147" s="1">
        <v>15</v>
      </c>
    </row>
    <row r="148" spans="1:12" ht="15" customHeight="1" thickBot="1" x14ac:dyDescent="0.3">
      <c r="A148" s="30" t="s">
        <v>493</v>
      </c>
      <c r="B148" s="17" t="s">
        <v>533</v>
      </c>
      <c r="C148" s="17" t="s">
        <v>534</v>
      </c>
      <c r="D148" s="25">
        <f t="shared" si="2"/>
        <v>12.75</v>
      </c>
      <c r="E148" s="1">
        <v>16</v>
      </c>
      <c r="F148" s="1">
        <v>17</v>
      </c>
      <c r="G148" s="1">
        <v>12</v>
      </c>
      <c r="H148" s="1">
        <v>8</v>
      </c>
      <c r="I148" s="1">
        <v>11</v>
      </c>
      <c r="J148" s="1">
        <v>16</v>
      </c>
      <c r="K148" s="1">
        <v>11</v>
      </c>
      <c r="L148" s="1">
        <v>11</v>
      </c>
    </row>
    <row r="149" spans="1:12" ht="15" customHeight="1" thickBot="1" x14ac:dyDescent="0.3">
      <c r="A149" s="30" t="s">
        <v>493</v>
      </c>
      <c r="B149" s="17" t="s">
        <v>536</v>
      </c>
      <c r="C149" s="17" t="s">
        <v>79</v>
      </c>
      <c r="D149" s="25">
        <f t="shared" si="2"/>
        <v>11.5</v>
      </c>
      <c r="E149" s="1">
        <v>14</v>
      </c>
      <c r="F149" s="1">
        <v>15</v>
      </c>
      <c r="G149" s="1">
        <v>12</v>
      </c>
      <c r="H149" s="1">
        <v>6</v>
      </c>
      <c r="I149" s="1">
        <v>13</v>
      </c>
      <c r="J149" s="1">
        <v>13</v>
      </c>
      <c r="K149" s="1">
        <v>12</v>
      </c>
      <c r="L149" s="1">
        <v>7</v>
      </c>
    </row>
    <row r="150" spans="1:12" ht="15" customHeight="1" thickBot="1" x14ac:dyDescent="0.3">
      <c r="A150" s="30" t="s">
        <v>493</v>
      </c>
      <c r="B150" s="17" t="s">
        <v>539</v>
      </c>
      <c r="C150" s="17" t="s">
        <v>540</v>
      </c>
      <c r="D150" s="25">
        <f t="shared" si="2"/>
        <v>12.375</v>
      </c>
      <c r="E150" s="1">
        <v>14</v>
      </c>
      <c r="F150" s="1">
        <v>15</v>
      </c>
      <c r="G150" s="1">
        <v>13</v>
      </c>
      <c r="H150" s="1">
        <v>9</v>
      </c>
      <c r="I150" s="1">
        <v>11</v>
      </c>
      <c r="J150" s="1">
        <v>13</v>
      </c>
      <c r="K150" s="1">
        <v>14</v>
      </c>
      <c r="L150" s="1">
        <v>10</v>
      </c>
    </row>
    <row r="151" spans="1:12" ht="15" customHeight="1" thickBot="1" x14ac:dyDescent="0.3">
      <c r="A151" s="30" t="s">
        <v>493</v>
      </c>
      <c r="B151" s="17" t="s">
        <v>543</v>
      </c>
      <c r="C151" s="17" t="s">
        <v>96</v>
      </c>
      <c r="D151" s="25">
        <f t="shared" si="2"/>
        <v>12.5</v>
      </c>
      <c r="E151" s="1">
        <v>14</v>
      </c>
      <c r="F151" s="1">
        <v>12</v>
      </c>
      <c r="G151" s="1">
        <v>11</v>
      </c>
      <c r="H151" s="1">
        <v>11</v>
      </c>
      <c r="I151" s="1">
        <v>12</v>
      </c>
      <c r="J151" s="1">
        <v>16</v>
      </c>
      <c r="K151" s="1">
        <v>12</v>
      </c>
      <c r="L151" s="1">
        <v>12</v>
      </c>
    </row>
    <row r="152" spans="1:12" ht="15" customHeight="1" thickBot="1" x14ac:dyDescent="0.3">
      <c r="A152" s="30" t="s">
        <v>493</v>
      </c>
      <c r="B152" s="17" t="s">
        <v>545</v>
      </c>
      <c r="C152" s="17" t="s">
        <v>37</v>
      </c>
      <c r="D152" s="25">
        <f t="shared" si="2"/>
        <v>12.125</v>
      </c>
      <c r="E152" s="1">
        <v>11</v>
      </c>
      <c r="F152" s="1">
        <v>11</v>
      </c>
      <c r="G152" s="1">
        <v>12</v>
      </c>
      <c r="H152" s="1">
        <v>7</v>
      </c>
      <c r="I152" s="1">
        <v>16</v>
      </c>
      <c r="J152" s="1">
        <v>11</v>
      </c>
      <c r="K152" s="1">
        <v>16</v>
      </c>
      <c r="L152" s="1">
        <v>13</v>
      </c>
    </row>
    <row r="153" spans="1:12" ht="15" customHeight="1" thickBot="1" x14ac:dyDescent="0.3">
      <c r="A153" s="30" t="s">
        <v>493</v>
      </c>
      <c r="B153" s="17" t="s">
        <v>547</v>
      </c>
      <c r="C153" s="17" t="s">
        <v>79</v>
      </c>
      <c r="D153" s="25">
        <f t="shared" si="2"/>
        <v>11.125</v>
      </c>
      <c r="E153" s="1">
        <v>13</v>
      </c>
      <c r="F153" s="1">
        <v>10</v>
      </c>
      <c r="G153" s="1">
        <v>12</v>
      </c>
      <c r="H153" s="1">
        <v>8</v>
      </c>
      <c r="I153" s="1">
        <v>12</v>
      </c>
      <c r="J153" s="1">
        <v>13</v>
      </c>
      <c r="K153" s="1">
        <v>11</v>
      </c>
      <c r="L153" s="1">
        <v>10</v>
      </c>
    </row>
    <row r="154" spans="1:12" ht="15" customHeight="1" thickBot="1" x14ac:dyDescent="0.3">
      <c r="A154" s="30" t="s">
        <v>493</v>
      </c>
      <c r="B154" s="17" t="s">
        <v>550</v>
      </c>
      <c r="C154" s="17" t="s">
        <v>93</v>
      </c>
      <c r="D154" s="25">
        <f t="shared" si="2"/>
        <v>12.5</v>
      </c>
      <c r="E154" s="1">
        <v>9</v>
      </c>
      <c r="F154" s="1">
        <v>11</v>
      </c>
      <c r="G154" s="1">
        <v>16</v>
      </c>
      <c r="H154" s="1">
        <v>15</v>
      </c>
      <c r="I154" s="1">
        <v>11</v>
      </c>
      <c r="J154" s="1">
        <v>11</v>
      </c>
      <c r="K154" s="1">
        <v>12</v>
      </c>
      <c r="L154" s="1">
        <v>15</v>
      </c>
    </row>
    <row r="155" spans="1:12" ht="15" customHeight="1" thickBot="1" x14ac:dyDescent="0.3">
      <c r="A155" s="30" t="s">
        <v>493</v>
      </c>
      <c r="B155" s="17" t="s">
        <v>553</v>
      </c>
      <c r="C155" s="17" t="s">
        <v>24</v>
      </c>
      <c r="D155" s="25">
        <f t="shared" si="2"/>
        <v>13</v>
      </c>
      <c r="E155" s="1">
        <v>13</v>
      </c>
      <c r="F155" s="1">
        <v>12</v>
      </c>
      <c r="G155" s="1">
        <v>14</v>
      </c>
      <c r="H155" s="1">
        <v>10</v>
      </c>
      <c r="I155" s="1">
        <v>16</v>
      </c>
      <c r="J155" s="1">
        <v>13</v>
      </c>
      <c r="K155" s="1">
        <v>14</v>
      </c>
      <c r="L155" s="1">
        <v>12</v>
      </c>
    </row>
    <row r="156" spans="1:12" ht="15" customHeight="1" thickBot="1" x14ac:dyDescent="0.3">
      <c r="A156" s="30" t="s">
        <v>493</v>
      </c>
      <c r="B156" s="17" t="s">
        <v>556</v>
      </c>
      <c r="C156" s="17" t="s">
        <v>93</v>
      </c>
      <c r="D156" s="25">
        <f t="shared" si="2"/>
        <v>12.125</v>
      </c>
      <c r="E156" s="1">
        <v>10</v>
      </c>
      <c r="F156" s="1">
        <v>10</v>
      </c>
      <c r="G156" s="1">
        <v>13</v>
      </c>
      <c r="H156" s="1">
        <v>13</v>
      </c>
      <c r="I156" s="1">
        <v>13</v>
      </c>
      <c r="J156" s="1">
        <v>11</v>
      </c>
      <c r="K156" s="1">
        <v>13</v>
      </c>
      <c r="L156" s="1">
        <v>14</v>
      </c>
    </row>
    <row r="157" spans="1:12" ht="15" customHeight="1" thickBot="1" x14ac:dyDescent="0.3">
      <c r="A157" s="30" t="s">
        <v>493</v>
      </c>
      <c r="B157" s="17" t="s">
        <v>557</v>
      </c>
      <c r="C157" s="17" t="s">
        <v>93</v>
      </c>
      <c r="D157" s="25">
        <f t="shared" si="2"/>
        <v>12.75</v>
      </c>
      <c r="E157" s="1">
        <v>11</v>
      </c>
      <c r="F157" s="1">
        <v>10</v>
      </c>
      <c r="G157" s="1">
        <v>10</v>
      </c>
      <c r="H157" s="1">
        <v>16</v>
      </c>
      <c r="I157" s="1">
        <v>15</v>
      </c>
      <c r="J157" s="1">
        <v>12</v>
      </c>
      <c r="K157" s="1">
        <v>14</v>
      </c>
      <c r="L157" s="1">
        <v>14</v>
      </c>
    </row>
    <row r="158" spans="1:12" ht="15" customHeight="1" thickBot="1" x14ac:dyDescent="0.3">
      <c r="A158" s="36" t="s">
        <v>560</v>
      </c>
      <c r="B158" s="17" t="s">
        <v>559</v>
      </c>
      <c r="C158" s="17" t="s">
        <v>12</v>
      </c>
      <c r="D158" s="25">
        <f t="shared" si="2"/>
        <v>10.75</v>
      </c>
      <c r="E158" s="1">
        <v>8</v>
      </c>
      <c r="F158" s="1">
        <v>9</v>
      </c>
      <c r="G158" s="1">
        <v>11</v>
      </c>
      <c r="H158" s="1">
        <v>14</v>
      </c>
      <c r="I158" s="1">
        <v>12</v>
      </c>
      <c r="J158" s="1">
        <v>10</v>
      </c>
      <c r="K158" s="1">
        <v>9</v>
      </c>
      <c r="L158" s="1">
        <v>13</v>
      </c>
    </row>
    <row r="159" spans="1:12" ht="15" customHeight="1" thickBot="1" x14ac:dyDescent="0.3">
      <c r="A159" s="36" t="s">
        <v>560</v>
      </c>
      <c r="B159" s="17" t="s">
        <v>562</v>
      </c>
      <c r="C159" s="17" t="s">
        <v>563</v>
      </c>
      <c r="D159" s="25">
        <f t="shared" si="2"/>
        <v>11.5</v>
      </c>
      <c r="E159" s="1">
        <v>15</v>
      </c>
      <c r="F159" s="1">
        <v>15</v>
      </c>
      <c r="G159" s="1">
        <v>10</v>
      </c>
      <c r="H159" s="1">
        <v>4</v>
      </c>
      <c r="I159" s="1">
        <v>13</v>
      </c>
      <c r="J159" s="1">
        <v>13</v>
      </c>
      <c r="K159" s="1">
        <v>15</v>
      </c>
      <c r="L159" s="1">
        <v>7</v>
      </c>
    </row>
    <row r="160" spans="1:12" ht="15" customHeight="1" thickBot="1" x14ac:dyDescent="0.3">
      <c r="A160" s="36" t="s">
        <v>560</v>
      </c>
      <c r="B160" s="17" t="s">
        <v>565</v>
      </c>
      <c r="C160" s="17" t="s">
        <v>566</v>
      </c>
      <c r="D160" s="25">
        <f t="shared" si="2"/>
        <v>14.375</v>
      </c>
      <c r="E160" s="1">
        <v>15</v>
      </c>
      <c r="F160" s="1">
        <v>13</v>
      </c>
      <c r="G160" s="1">
        <v>13</v>
      </c>
      <c r="H160" s="1">
        <v>10</v>
      </c>
      <c r="I160" s="1">
        <v>16</v>
      </c>
      <c r="J160" s="1">
        <v>16</v>
      </c>
      <c r="K160" s="1">
        <v>18</v>
      </c>
      <c r="L160" s="1">
        <v>14</v>
      </c>
    </row>
    <row r="161" spans="1:12" ht="15" customHeight="1" thickBot="1" x14ac:dyDescent="0.3">
      <c r="A161" s="36" t="s">
        <v>560</v>
      </c>
      <c r="B161" s="17" t="s">
        <v>569</v>
      </c>
      <c r="C161" s="17" t="s">
        <v>192</v>
      </c>
      <c r="D161" s="25">
        <f t="shared" si="2"/>
        <v>14.375</v>
      </c>
      <c r="E161" s="1">
        <v>14</v>
      </c>
      <c r="F161" s="1">
        <v>13</v>
      </c>
      <c r="G161" s="1">
        <v>16</v>
      </c>
      <c r="H161" s="1">
        <v>14</v>
      </c>
      <c r="I161" s="1">
        <v>14</v>
      </c>
      <c r="J161" s="1">
        <v>16</v>
      </c>
      <c r="K161" s="1">
        <v>13</v>
      </c>
      <c r="L161" s="1">
        <v>15</v>
      </c>
    </row>
    <row r="162" spans="1:12" ht="15" customHeight="1" thickBot="1" x14ac:dyDescent="0.3">
      <c r="A162" s="36" t="s">
        <v>560</v>
      </c>
      <c r="B162" s="17" t="s">
        <v>571</v>
      </c>
      <c r="C162" s="17" t="s">
        <v>33</v>
      </c>
      <c r="D162" s="25">
        <f t="shared" si="2"/>
        <v>14.625</v>
      </c>
      <c r="E162" s="1">
        <v>14</v>
      </c>
      <c r="F162" s="1">
        <v>14</v>
      </c>
      <c r="G162" s="1">
        <v>14</v>
      </c>
      <c r="H162" s="1">
        <v>15</v>
      </c>
      <c r="I162" s="1">
        <v>14</v>
      </c>
      <c r="J162" s="1">
        <v>16</v>
      </c>
      <c r="K162" s="1">
        <v>15</v>
      </c>
      <c r="L162" s="1">
        <v>15</v>
      </c>
    </row>
    <row r="163" spans="1:12" ht="15" customHeight="1" thickBot="1" x14ac:dyDescent="0.3">
      <c r="A163" s="36" t="s">
        <v>560</v>
      </c>
      <c r="B163" s="17" t="s">
        <v>574</v>
      </c>
      <c r="C163" s="17" t="s">
        <v>37</v>
      </c>
      <c r="D163" s="25">
        <f t="shared" si="2"/>
        <v>15</v>
      </c>
      <c r="E163" s="1">
        <v>16</v>
      </c>
      <c r="F163" s="1">
        <v>17</v>
      </c>
      <c r="G163" s="1">
        <v>14</v>
      </c>
      <c r="H163" s="1">
        <v>9</v>
      </c>
      <c r="I163" s="1">
        <v>18</v>
      </c>
      <c r="J163" s="1">
        <v>15</v>
      </c>
      <c r="K163" s="1">
        <v>17</v>
      </c>
      <c r="L163" s="1">
        <v>14</v>
      </c>
    </row>
    <row r="164" spans="1:12" ht="15" customHeight="1" thickBot="1" x14ac:dyDescent="0.3">
      <c r="A164" s="36" t="s">
        <v>560</v>
      </c>
      <c r="B164" s="17" t="s">
        <v>577</v>
      </c>
      <c r="C164" s="17" t="s">
        <v>125</v>
      </c>
      <c r="D164" s="25">
        <f t="shared" si="2"/>
        <v>12.375</v>
      </c>
      <c r="E164" s="1">
        <v>13</v>
      </c>
      <c r="F164" s="1">
        <v>14</v>
      </c>
      <c r="G164" s="1">
        <v>13</v>
      </c>
      <c r="H164" s="1">
        <v>7</v>
      </c>
      <c r="I164" s="1">
        <v>16</v>
      </c>
      <c r="J164" s="1">
        <v>11</v>
      </c>
      <c r="K164" s="1">
        <v>13</v>
      </c>
      <c r="L164" s="1">
        <v>12</v>
      </c>
    </row>
    <row r="165" spans="1:12" ht="15" customHeight="1" thickBot="1" x14ac:dyDescent="0.3">
      <c r="A165" s="36" t="s">
        <v>560</v>
      </c>
      <c r="B165" s="17" t="s">
        <v>579</v>
      </c>
      <c r="C165" s="17" t="s">
        <v>42</v>
      </c>
      <c r="D165" s="25">
        <f t="shared" si="2"/>
        <v>13.625</v>
      </c>
      <c r="E165" s="1">
        <v>16</v>
      </c>
      <c r="F165" s="1">
        <v>17</v>
      </c>
      <c r="G165" s="1">
        <v>12</v>
      </c>
      <c r="H165" s="1">
        <v>7</v>
      </c>
      <c r="I165" s="1">
        <v>16</v>
      </c>
      <c r="J165" s="1">
        <v>14</v>
      </c>
      <c r="K165" s="1">
        <v>16</v>
      </c>
      <c r="L165" s="1">
        <v>11</v>
      </c>
    </row>
    <row r="166" spans="1:12" ht="15" customHeight="1" thickBot="1" x14ac:dyDescent="0.3">
      <c r="A166" s="36" t="s">
        <v>560</v>
      </c>
      <c r="B166" s="17" t="s">
        <v>581</v>
      </c>
      <c r="C166" s="17" t="s">
        <v>100</v>
      </c>
      <c r="D166" s="25">
        <f t="shared" si="2"/>
        <v>11.5</v>
      </c>
      <c r="E166" s="1">
        <v>15</v>
      </c>
      <c r="F166" s="1">
        <v>10</v>
      </c>
      <c r="G166" s="1">
        <v>11</v>
      </c>
      <c r="H166" s="1">
        <v>10</v>
      </c>
      <c r="I166" s="1">
        <v>14</v>
      </c>
      <c r="J166" s="1">
        <v>12</v>
      </c>
      <c r="K166" s="1">
        <v>10</v>
      </c>
      <c r="L166" s="1">
        <v>10</v>
      </c>
    </row>
    <row r="167" spans="1:12" ht="15" customHeight="1" thickBot="1" x14ac:dyDescent="0.3">
      <c r="A167" s="36" t="s">
        <v>560</v>
      </c>
      <c r="B167" s="17" t="s">
        <v>584</v>
      </c>
      <c r="C167" s="17" t="s">
        <v>238</v>
      </c>
      <c r="D167" s="25">
        <f t="shared" si="2"/>
        <v>14</v>
      </c>
      <c r="E167" s="1">
        <v>16</v>
      </c>
      <c r="F167" s="1">
        <v>15</v>
      </c>
      <c r="G167" s="1">
        <v>13</v>
      </c>
      <c r="H167" s="1">
        <v>17</v>
      </c>
      <c r="I167" s="1">
        <v>12</v>
      </c>
      <c r="J167" s="1">
        <v>14</v>
      </c>
      <c r="K167" s="1">
        <v>11</v>
      </c>
      <c r="L167" s="1">
        <v>14</v>
      </c>
    </row>
    <row r="168" spans="1:12" ht="15" customHeight="1" thickBot="1" x14ac:dyDescent="0.3">
      <c r="A168" s="36" t="s">
        <v>560</v>
      </c>
      <c r="B168" s="17" t="s">
        <v>586</v>
      </c>
      <c r="C168" s="17" t="s">
        <v>37</v>
      </c>
      <c r="D168" s="25">
        <f t="shared" si="2"/>
        <v>13.125</v>
      </c>
      <c r="E168" s="1">
        <v>13</v>
      </c>
      <c r="F168" s="1">
        <v>15</v>
      </c>
      <c r="G168" s="1">
        <v>16</v>
      </c>
      <c r="H168" s="1">
        <v>7</v>
      </c>
      <c r="I168" s="1">
        <v>16</v>
      </c>
      <c r="J168" s="1">
        <v>13</v>
      </c>
      <c r="K168" s="1">
        <v>16</v>
      </c>
      <c r="L168" s="1">
        <v>9</v>
      </c>
    </row>
    <row r="169" spans="1:12" ht="15" customHeight="1" thickBot="1" x14ac:dyDescent="0.3">
      <c r="A169" s="36" t="s">
        <v>560</v>
      </c>
      <c r="B169" s="17" t="s">
        <v>589</v>
      </c>
      <c r="C169" s="17" t="s">
        <v>64</v>
      </c>
      <c r="D169" s="25">
        <f t="shared" si="2"/>
        <v>11.75</v>
      </c>
      <c r="E169" s="1">
        <v>15</v>
      </c>
      <c r="F169" s="1">
        <v>11</v>
      </c>
      <c r="G169" s="1">
        <v>11</v>
      </c>
      <c r="H169" s="1">
        <v>9</v>
      </c>
      <c r="I169" s="1">
        <v>14</v>
      </c>
      <c r="J169" s="1">
        <v>14</v>
      </c>
      <c r="K169" s="1">
        <v>10</v>
      </c>
      <c r="L169" s="1">
        <v>10</v>
      </c>
    </row>
    <row r="170" spans="1:12" ht="15" customHeight="1" thickBot="1" x14ac:dyDescent="0.3">
      <c r="A170" s="36" t="s">
        <v>560</v>
      </c>
      <c r="B170" s="17" t="s">
        <v>591</v>
      </c>
      <c r="C170" s="17" t="s">
        <v>12</v>
      </c>
      <c r="D170" s="25">
        <f t="shared" si="2"/>
        <v>14.75</v>
      </c>
      <c r="E170" s="1">
        <v>15</v>
      </c>
      <c r="F170" s="1">
        <v>17</v>
      </c>
      <c r="G170" s="1">
        <v>16</v>
      </c>
      <c r="H170" s="1">
        <v>14</v>
      </c>
      <c r="I170" s="1">
        <v>10</v>
      </c>
      <c r="J170" s="1">
        <v>14</v>
      </c>
      <c r="K170" s="1">
        <v>17</v>
      </c>
      <c r="L170" s="1">
        <v>15</v>
      </c>
    </row>
    <row r="171" spans="1:12" ht="15" customHeight="1" thickBot="1" x14ac:dyDescent="0.3">
      <c r="A171" s="36" t="s">
        <v>560</v>
      </c>
      <c r="B171" s="17" t="s">
        <v>592</v>
      </c>
      <c r="C171" s="17" t="s">
        <v>12</v>
      </c>
      <c r="D171" s="25">
        <f t="shared" si="2"/>
        <v>13.75</v>
      </c>
      <c r="E171" s="1">
        <v>13</v>
      </c>
      <c r="F171" s="1">
        <v>15</v>
      </c>
      <c r="G171" s="1">
        <v>9</v>
      </c>
      <c r="H171" s="1">
        <v>15</v>
      </c>
      <c r="I171" s="1">
        <v>13</v>
      </c>
      <c r="J171" s="1">
        <v>14</v>
      </c>
      <c r="K171" s="1">
        <v>16</v>
      </c>
      <c r="L171" s="1">
        <v>15</v>
      </c>
    </row>
    <row r="172" spans="1:12" ht="15" customHeight="1" thickBot="1" x14ac:dyDescent="0.3">
      <c r="A172" s="36" t="s">
        <v>560</v>
      </c>
      <c r="B172" s="17" t="s">
        <v>594</v>
      </c>
      <c r="C172" s="17" t="s">
        <v>37</v>
      </c>
      <c r="D172" s="25">
        <f t="shared" si="2"/>
        <v>11.625</v>
      </c>
      <c r="E172" s="1">
        <v>14</v>
      </c>
      <c r="F172" s="1">
        <v>12</v>
      </c>
      <c r="G172" s="1">
        <v>12</v>
      </c>
      <c r="H172" s="1">
        <v>7</v>
      </c>
      <c r="I172" s="1">
        <v>11</v>
      </c>
      <c r="J172" s="1">
        <v>12</v>
      </c>
      <c r="K172" s="1">
        <v>15</v>
      </c>
      <c r="L172" s="1">
        <v>10</v>
      </c>
    </row>
    <row r="173" spans="1:12" ht="15" customHeight="1" thickBot="1" x14ac:dyDescent="0.3">
      <c r="A173" s="36" t="s">
        <v>560</v>
      </c>
      <c r="B173" s="17" t="s">
        <v>595</v>
      </c>
      <c r="C173" s="17" t="s">
        <v>266</v>
      </c>
      <c r="D173" s="25">
        <f t="shared" si="2"/>
        <v>14.5</v>
      </c>
      <c r="E173" s="1">
        <v>12</v>
      </c>
      <c r="F173" s="1">
        <v>14</v>
      </c>
      <c r="G173" s="1">
        <v>15</v>
      </c>
      <c r="H173" s="1">
        <v>15</v>
      </c>
      <c r="I173" s="1">
        <v>14</v>
      </c>
      <c r="J173" s="1">
        <v>13</v>
      </c>
      <c r="K173" s="1">
        <v>15</v>
      </c>
      <c r="L173" s="1">
        <v>18</v>
      </c>
    </row>
    <row r="174" spans="1:12" ht="15" customHeight="1" thickBot="1" x14ac:dyDescent="0.3">
      <c r="A174" s="36" t="s">
        <v>560</v>
      </c>
      <c r="B174" s="17" t="s">
        <v>598</v>
      </c>
      <c r="C174" s="17" t="s">
        <v>599</v>
      </c>
      <c r="D174" s="25">
        <f t="shared" si="2"/>
        <v>11.625</v>
      </c>
      <c r="E174" s="1">
        <v>14</v>
      </c>
      <c r="F174" s="1">
        <v>14</v>
      </c>
      <c r="G174" s="1">
        <v>10</v>
      </c>
      <c r="H174" s="1">
        <v>4</v>
      </c>
      <c r="I174" s="1">
        <v>14</v>
      </c>
      <c r="J174" s="1">
        <v>16</v>
      </c>
      <c r="K174" s="1">
        <v>15</v>
      </c>
      <c r="L174" s="1">
        <v>6</v>
      </c>
    </row>
    <row r="175" spans="1:12" ht="15" customHeight="1" thickBot="1" x14ac:dyDescent="0.3">
      <c r="A175" s="36" t="s">
        <v>560</v>
      </c>
      <c r="B175" s="17" t="s">
        <v>602</v>
      </c>
      <c r="C175" s="17" t="s">
        <v>93</v>
      </c>
      <c r="D175" s="25">
        <f t="shared" si="2"/>
        <v>14.25</v>
      </c>
      <c r="E175" s="1">
        <v>13</v>
      </c>
      <c r="F175" s="1">
        <v>13</v>
      </c>
      <c r="G175" s="1">
        <v>14</v>
      </c>
      <c r="H175" s="1">
        <v>16</v>
      </c>
      <c r="I175" s="1">
        <v>15</v>
      </c>
      <c r="J175" s="1">
        <v>15</v>
      </c>
      <c r="K175" s="1">
        <v>13</v>
      </c>
      <c r="L175" s="1">
        <v>15</v>
      </c>
    </row>
    <row r="176" spans="1:12" ht="15" customHeight="1" thickBot="1" x14ac:dyDescent="0.3">
      <c r="A176" s="36" t="s">
        <v>560</v>
      </c>
      <c r="B176" s="17" t="s">
        <v>604</v>
      </c>
      <c r="C176" s="17" t="s">
        <v>96</v>
      </c>
      <c r="D176" s="25">
        <f t="shared" si="2"/>
        <v>13.25</v>
      </c>
      <c r="E176" s="1">
        <v>15</v>
      </c>
      <c r="F176" s="1">
        <v>12</v>
      </c>
      <c r="G176" s="1">
        <v>12</v>
      </c>
      <c r="H176" s="1">
        <v>12</v>
      </c>
      <c r="I176" s="1">
        <v>12</v>
      </c>
      <c r="J176" s="1">
        <v>15</v>
      </c>
      <c r="K176" s="1">
        <v>14</v>
      </c>
      <c r="L176" s="1">
        <v>14</v>
      </c>
    </row>
    <row r="177" spans="1:12" ht="15" customHeight="1" thickBot="1" x14ac:dyDescent="0.3">
      <c r="A177" s="36" t="s">
        <v>560</v>
      </c>
      <c r="B177" s="17" t="s">
        <v>605</v>
      </c>
      <c r="C177" s="17" t="s">
        <v>37</v>
      </c>
      <c r="D177" s="25">
        <f t="shared" si="2"/>
        <v>13.125</v>
      </c>
      <c r="E177" s="1">
        <v>12</v>
      </c>
      <c r="F177" s="1">
        <v>14</v>
      </c>
      <c r="G177" s="1">
        <v>14</v>
      </c>
      <c r="H177" s="1">
        <v>9</v>
      </c>
      <c r="I177" s="1">
        <v>16</v>
      </c>
      <c r="J177" s="1">
        <v>13</v>
      </c>
      <c r="K177" s="1">
        <v>17</v>
      </c>
      <c r="L177" s="1">
        <v>10</v>
      </c>
    </row>
    <row r="178" spans="1:12" ht="15" customHeight="1" thickBot="1" x14ac:dyDescent="0.3">
      <c r="A178" s="36" t="s">
        <v>560</v>
      </c>
      <c r="B178" s="17" t="s">
        <v>607</v>
      </c>
      <c r="C178" s="17" t="s">
        <v>238</v>
      </c>
      <c r="D178" s="25">
        <f t="shared" si="2"/>
        <v>11.25</v>
      </c>
      <c r="E178" s="1">
        <v>15</v>
      </c>
      <c r="F178" s="1">
        <v>14</v>
      </c>
      <c r="G178" s="1">
        <v>13</v>
      </c>
      <c r="H178" s="1">
        <v>4</v>
      </c>
      <c r="I178" s="1">
        <v>8</v>
      </c>
      <c r="J178" s="1">
        <v>11</v>
      </c>
      <c r="K178" s="1">
        <v>13</v>
      </c>
      <c r="L178" s="1">
        <v>12</v>
      </c>
    </row>
    <row r="179" spans="1:12" ht="15" customHeight="1" thickBot="1" x14ac:dyDescent="0.3">
      <c r="A179" s="36" t="s">
        <v>560</v>
      </c>
      <c r="B179" s="17" t="s">
        <v>609</v>
      </c>
      <c r="C179" s="17" t="s">
        <v>93</v>
      </c>
      <c r="D179" s="25">
        <f t="shared" si="2"/>
        <v>12.75</v>
      </c>
      <c r="E179" s="1">
        <v>12</v>
      </c>
      <c r="F179" s="1">
        <v>14</v>
      </c>
      <c r="G179" s="1">
        <v>12</v>
      </c>
      <c r="H179" s="1">
        <v>13</v>
      </c>
      <c r="I179" s="1">
        <v>16</v>
      </c>
      <c r="J179" s="1">
        <v>12</v>
      </c>
      <c r="K179" s="1">
        <v>13</v>
      </c>
      <c r="L179" s="1">
        <v>10</v>
      </c>
    </row>
    <row r="180" spans="1:12" ht="15" customHeight="1" thickBot="1" x14ac:dyDescent="0.3">
      <c r="A180" s="36" t="s">
        <v>560</v>
      </c>
      <c r="B180" s="17" t="s">
        <v>612</v>
      </c>
      <c r="C180" s="17" t="s">
        <v>192</v>
      </c>
      <c r="D180" s="25">
        <f t="shared" si="2"/>
        <v>14.25</v>
      </c>
      <c r="E180" s="1">
        <v>13</v>
      </c>
      <c r="F180" s="1">
        <v>12</v>
      </c>
      <c r="G180" s="1">
        <v>16</v>
      </c>
      <c r="H180" s="1">
        <v>13</v>
      </c>
      <c r="I180" s="1">
        <v>14</v>
      </c>
      <c r="J180" s="1">
        <v>13</v>
      </c>
      <c r="K180" s="1">
        <v>16</v>
      </c>
      <c r="L180" s="1">
        <v>17</v>
      </c>
    </row>
    <row r="181" spans="1:12" ht="15" customHeight="1" thickBot="1" x14ac:dyDescent="0.3">
      <c r="A181" s="36" t="s">
        <v>560</v>
      </c>
      <c r="B181" s="17" t="s">
        <v>615</v>
      </c>
      <c r="C181" s="17" t="s">
        <v>197</v>
      </c>
      <c r="D181" s="25">
        <f t="shared" si="2"/>
        <v>15.25</v>
      </c>
      <c r="E181" s="1">
        <v>15</v>
      </c>
      <c r="F181" s="1">
        <v>13</v>
      </c>
      <c r="G181" s="1">
        <v>15</v>
      </c>
      <c r="H181" s="1">
        <v>16</v>
      </c>
      <c r="I181" s="1">
        <v>17</v>
      </c>
      <c r="J181" s="1">
        <v>14</v>
      </c>
      <c r="K181" s="1">
        <v>16</v>
      </c>
      <c r="L181" s="1">
        <v>16</v>
      </c>
    </row>
    <row r="182" spans="1:12" ht="15" customHeight="1" thickBot="1" x14ac:dyDescent="0.3">
      <c r="A182" s="36" t="s">
        <v>560</v>
      </c>
      <c r="B182" s="17" t="s">
        <v>616</v>
      </c>
      <c r="C182" s="17" t="s">
        <v>484</v>
      </c>
      <c r="D182" s="25">
        <f t="shared" si="2"/>
        <v>13.625</v>
      </c>
      <c r="E182" s="1">
        <v>14</v>
      </c>
      <c r="F182" s="1">
        <v>15</v>
      </c>
      <c r="G182" s="1">
        <v>13</v>
      </c>
      <c r="H182" s="1">
        <v>10</v>
      </c>
      <c r="I182" s="1">
        <v>16</v>
      </c>
      <c r="J182" s="1">
        <v>14</v>
      </c>
      <c r="K182" s="1">
        <v>14</v>
      </c>
      <c r="L182" s="1">
        <v>13</v>
      </c>
    </row>
    <row r="183" spans="1:12" ht="15" customHeight="1" thickBot="1" x14ac:dyDescent="0.3">
      <c r="A183" s="36" t="s">
        <v>560</v>
      </c>
      <c r="B183" s="17" t="s">
        <v>618</v>
      </c>
      <c r="C183" s="17" t="s">
        <v>619</v>
      </c>
      <c r="D183" s="25">
        <f t="shared" si="2"/>
        <v>11</v>
      </c>
      <c r="E183" s="1">
        <v>10</v>
      </c>
      <c r="F183" s="1">
        <v>11</v>
      </c>
      <c r="G183" s="1">
        <v>13</v>
      </c>
      <c r="H183" s="1">
        <v>9</v>
      </c>
      <c r="I183" s="1">
        <v>16</v>
      </c>
      <c r="J183" s="1">
        <v>12</v>
      </c>
      <c r="K183" s="1">
        <v>7</v>
      </c>
      <c r="L183" s="1">
        <v>10</v>
      </c>
    </row>
    <row r="184" spans="1:12" ht="15" customHeight="1" thickBot="1" x14ac:dyDescent="0.3">
      <c r="A184" s="30" t="s">
        <v>515</v>
      </c>
      <c r="B184" s="17" t="s">
        <v>622</v>
      </c>
      <c r="C184" s="17" t="s">
        <v>12</v>
      </c>
      <c r="D184" s="25">
        <f t="shared" si="2"/>
        <v>11.375</v>
      </c>
      <c r="E184" s="1">
        <v>12</v>
      </c>
      <c r="F184" s="1">
        <v>14</v>
      </c>
      <c r="G184" s="1">
        <v>10</v>
      </c>
      <c r="H184" s="1">
        <v>14</v>
      </c>
      <c r="I184" s="1">
        <v>12</v>
      </c>
      <c r="J184" s="1">
        <v>12</v>
      </c>
      <c r="K184" s="1">
        <v>8</v>
      </c>
      <c r="L184" s="1">
        <v>9</v>
      </c>
    </row>
    <row r="185" spans="1:12" ht="15" customHeight="1" thickBot="1" x14ac:dyDescent="0.3">
      <c r="A185" s="30" t="s">
        <v>515</v>
      </c>
      <c r="B185" s="17" t="s">
        <v>624</v>
      </c>
      <c r="C185" s="17" t="s">
        <v>18</v>
      </c>
      <c r="D185" s="25">
        <f t="shared" si="2"/>
        <v>10.625</v>
      </c>
      <c r="E185" s="1">
        <v>14</v>
      </c>
      <c r="F185" s="1">
        <v>14</v>
      </c>
      <c r="G185" s="1">
        <v>12</v>
      </c>
      <c r="H185" s="1">
        <v>2</v>
      </c>
      <c r="I185" s="1">
        <v>11</v>
      </c>
      <c r="J185" s="1">
        <v>12</v>
      </c>
      <c r="K185" s="1">
        <v>14</v>
      </c>
      <c r="L185" s="1">
        <v>6</v>
      </c>
    </row>
    <row r="186" spans="1:12" ht="15" customHeight="1" thickBot="1" x14ac:dyDescent="0.3">
      <c r="A186" s="30" t="s">
        <v>515</v>
      </c>
      <c r="B186" s="17" t="s">
        <v>625</v>
      </c>
      <c r="C186" s="17" t="s">
        <v>24</v>
      </c>
      <c r="D186" s="25">
        <f t="shared" si="2"/>
        <v>12.75</v>
      </c>
      <c r="E186" s="1">
        <v>14</v>
      </c>
      <c r="F186" s="1">
        <v>14</v>
      </c>
      <c r="G186" s="1">
        <v>12</v>
      </c>
      <c r="H186" s="1">
        <v>9</v>
      </c>
      <c r="I186" s="1">
        <v>12</v>
      </c>
      <c r="J186" s="1">
        <v>15</v>
      </c>
      <c r="K186" s="1">
        <v>15</v>
      </c>
      <c r="L186" s="1">
        <v>11</v>
      </c>
    </row>
    <row r="187" spans="1:12" ht="15" customHeight="1" thickBot="1" x14ac:dyDescent="0.3">
      <c r="A187" s="30" t="s">
        <v>515</v>
      </c>
      <c r="B187" s="17" t="s">
        <v>627</v>
      </c>
      <c r="C187" s="17" t="s">
        <v>93</v>
      </c>
      <c r="D187" s="25">
        <f t="shared" si="2"/>
        <v>13.125</v>
      </c>
      <c r="E187" s="1">
        <v>12</v>
      </c>
      <c r="F187" s="1">
        <v>12</v>
      </c>
      <c r="G187" s="1">
        <v>11</v>
      </c>
      <c r="H187" s="1">
        <v>15</v>
      </c>
      <c r="I187" s="1">
        <v>12</v>
      </c>
      <c r="J187" s="1">
        <v>14</v>
      </c>
      <c r="K187" s="1">
        <v>12</v>
      </c>
      <c r="L187" s="1">
        <v>17</v>
      </c>
    </row>
    <row r="188" spans="1:12" ht="15" customHeight="1" thickBot="1" x14ac:dyDescent="0.3">
      <c r="A188" s="30" t="s">
        <v>515</v>
      </c>
      <c r="B188" s="17" t="s">
        <v>628</v>
      </c>
      <c r="C188" s="17" t="s">
        <v>37</v>
      </c>
      <c r="D188" s="25">
        <f t="shared" si="2"/>
        <v>11</v>
      </c>
      <c r="E188" s="1">
        <v>9</v>
      </c>
      <c r="F188" s="1">
        <v>10</v>
      </c>
      <c r="G188" s="1">
        <v>13</v>
      </c>
      <c r="H188" s="1">
        <v>7</v>
      </c>
      <c r="I188" s="1">
        <v>15</v>
      </c>
      <c r="J188" s="1">
        <v>9</v>
      </c>
      <c r="K188" s="1">
        <v>12</v>
      </c>
      <c r="L188" s="1">
        <v>13</v>
      </c>
    </row>
    <row r="189" spans="1:12" ht="15" customHeight="1" thickBot="1" x14ac:dyDescent="0.3">
      <c r="A189" s="30" t="s">
        <v>515</v>
      </c>
      <c r="B189" s="17" t="s">
        <v>631</v>
      </c>
      <c r="C189" s="17" t="s">
        <v>304</v>
      </c>
      <c r="D189" s="25">
        <f t="shared" si="2"/>
        <v>11.5</v>
      </c>
      <c r="E189" s="1">
        <v>14</v>
      </c>
      <c r="F189" s="1">
        <v>13</v>
      </c>
      <c r="G189" s="1">
        <v>12</v>
      </c>
      <c r="H189" s="1">
        <v>7</v>
      </c>
      <c r="I189" s="1">
        <v>12</v>
      </c>
      <c r="J189" s="1">
        <v>14</v>
      </c>
      <c r="K189" s="1">
        <v>12</v>
      </c>
      <c r="L189" s="1">
        <v>8</v>
      </c>
    </row>
    <row r="190" spans="1:12" ht="15" customHeight="1" thickBot="1" x14ac:dyDescent="0.3">
      <c r="A190" s="30" t="s">
        <v>515</v>
      </c>
      <c r="B190" s="17" t="s">
        <v>632</v>
      </c>
      <c r="C190" s="17" t="s">
        <v>37</v>
      </c>
      <c r="D190" s="25">
        <f t="shared" si="2"/>
        <v>11.75</v>
      </c>
      <c r="E190" s="1">
        <v>12</v>
      </c>
      <c r="F190" s="1">
        <v>14</v>
      </c>
      <c r="G190" s="1">
        <v>13</v>
      </c>
      <c r="H190" s="1">
        <v>8</v>
      </c>
      <c r="I190" s="1">
        <v>14</v>
      </c>
      <c r="J190" s="1">
        <v>12</v>
      </c>
      <c r="K190" s="1">
        <v>13</v>
      </c>
      <c r="L190" s="1">
        <v>8</v>
      </c>
    </row>
    <row r="191" spans="1:12" ht="15" customHeight="1" thickBot="1" x14ac:dyDescent="0.3">
      <c r="A191" s="30" t="s">
        <v>515</v>
      </c>
      <c r="B191" s="17" t="s">
        <v>634</v>
      </c>
      <c r="C191" s="17" t="s">
        <v>635</v>
      </c>
      <c r="D191" s="25">
        <f t="shared" si="2"/>
        <v>11.625</v>
      </c>
      <c r="E191" s="1">
        <v>11</v>
      </c>
      <c r="F191" s="1">
        <v>13</v>
      </c>
      <c r="G191" s="1">
        <v>12</v>
      </c>
      <c r="H191" s="1">
        <v>9</v>
      </c>
      <c r="I191" s="1">
        <v>13</v>
      </c>
      <c r="J191" s="1">
        <v>12</v>
      </c>
      <c r="K191" s="1">
        <v>13</v>
      </c>
      <c r="L191" s="1">
        <v>10</v>
      </c>
    </row>
    <row r="192" spans="1:12" ht="15" customHeight="1" thickBot="1" x14ac:dyDescent="0.3">
      <c r="A192" s="30" t="s">
        <v>515</v>
      </c>
      <c r="B192" s="17" t="s">
        <v>636</v>
      </c>
      <c r="C192" s="17" t="s">
        <v>51</v>
      </c>
      <c r="D192" s="25">
        <f t="shared" si="2"/>
        <v>12.125</v>
      </c>
      <c r="E192" s="1">
        <v>14</v>
      </c>
      <c r="F192" s="1">
        <v>16</v>
      </c>
      <c r="G192" s="1">
        <v>11</v>
      </c>
      <c r="H192" s="1">
        <v>6</v>
      </c>
      <c r="I192" s="1">
        <v>14</v>
      </c>
      <c r="J192" s="1">
        <v>15</v>
      </c>
      <c r="K192" s="1">
        <v>12</v>
      </c>
      <c r="L192" s="1">
        <v>9</v>
      </c>
    </row>
    <row r="193" spans="1:12" ht="15" customHeight="1" thickBot="1" x14ac:dyDescent="0.3">
      <c r="A193" s="30" t="s">
        <v>515</v>
      </c>
      <c r="B193" s="17" t="s">
        <v>638</v>
      </c>
      <c r="C193" s="17" t="s">
        <v>238</v>
      </c>
      <c r="D193" s="25">
        <f t="shared" si="2"/>
        <v>14.75</v>
      </c>
      <c r="E193" s="1">
        <v>12</v>
      </c>
      <c r="F193" s="1">
        <v>13</v>
      </c>
      <c r="G193" s="1">
        <v>16</v>
      </c>
      <c r="H193" s="1">
        <v>16</v>
      </c>
      <c r="I193" s="1">
        <v>18</v>
      </c>
      <c r="J193" s="1">
        <v>13</v>
      </c>
      <c r="K193" s="1">
        <v>14</v>
      </c>
      <c r="L193" s="1">
        <v>16</v>
      </c>
    </row>
    <row r="194" spans="1:12" ht="15" customHeight="1" thickBot="1" x14ac:dyDescent="0.3">
      <c r="A194" s="30" t="s">
        <v>515</v>
      </c>
      <c r="B194" s="17" t="s">
        <v>640</v>
      </c>
      <c r="C194" s="17" t="s">
        <v>79</v>
      </c>
      <c r="D194" s="25">
        <f t="shared" ref="D194:D257" si="3">AVERAGE(E194:L194)</f>
        <v>14.375</v>
      </c>
      <c r="E194" s="1">
        <v>16</v>
      </c>
      <c r="F194" s="1">
        <v>15</v>
      </c>
      <c r="G194" s="1">
        <v>16</v>
      </c>
      <c r="H194" s="1">
        <v>7</v>
      </c>
      <c r="I194" s="1">
        <v>17</v>
      </c>
      <c r="J194" s="1">
        <v>16</v>
      </c>
      <c r="K194" s="1">
        <v>14</v>
      </c>
      <c r="L194" s="1">
        <v>14</v>
      </c>
    </row>
    <row r="195" spans="1:12" ht="15" customHeight="1" thickBot="1" x14ac:dyDescent="0.3">
      <c r="A195" s="30" t="s">
        <v>515</v>
      </c>
      <c r="B195" s="17" t="s">
        <v>642</v>
      </c>
      <c r="C195" s="17" t="s">
        <v>93</v>
      </c>
      <c r="D195" s="25">
        <f t="shared" si="3"/>
        <v>12.625</v>
      </c>
      <c r="E195" s="1">
        <v>12</v>
      </c>
      <c r="F195" s="1">
        <v>12</v>
      </c>
      <c r="G195" s="1">
        <v>12</v>
      </c>
      <c r="H195" s="1">
        <v>13</v>
      </c>
      <c r="I195" s="1">
        <v>12</v>
      </c>
      <c r="J195" s="1">
        <v>14</v>
      </c>
      <c r="K195" s="1">
        <v>13</v>
      </c>
      <c r="L195" s="1">
        <v>13</v>
      </c>
    </row>
    <row r="196" spans="1:12" ht="15" customHeight="1" thickBot="1" x14ac:dyDescent="0.3">
      <c r="A196" s="30" t="s">
        <v>515</v>
      </c>
      <c r="B196" s="17" t="s">
        <v>644</v>
      </c>
      <c r="C196" s="17" t="s">
        <v>12</v>
      </c>
      <c r="D196" s="25">
        <f t="shared" si="3"/>
        <v>9.375</v>
      </c>
      <c r="E196" s="1">
        <v>10</v>
      </c>
      <c r="F196" s="1">
        <v>12</v>
      </c>
      <c r="G196" s="1">
        <v>10</v>
      </c>
      <c r="H196" s="1">
        <v>14</v>
      </c>
      <c r="I196" s="1">
        <v>11</v>
      </c>
      <c r="J196" s="1">
        <v>10</v>
      </c>
      <c r="K196" s="1">
        <v>3</v>
      </c>
      <c r="L196" s="1">
        <v>5</v>
      </c>
    </row>
    <row r="197" spans="1:12" ht="15" customHeight="1" thickBot="1" x14ac:dyDescent="0.3">
      <c r="A197" s="30" t="s">
        <v>515</v>
      </c>
      <c r="B197" s="17" t="s">
        <v>645</v>
      </c>
      <c r="C197" s="17" t="s">
        <v>12</v>
      </c>
      <c r="D197" s="25">
        <f t="shared" si="3"/>
        <v>12.125</v>
      </c>
      <c r="E197" s="1">
        <v>8</v>
      </c>
      <c r="F197" s="1">
        <v>15</v>
      </c>
      <c r="G197" s="1">
        <v>14</v>
      </c>
      <c r="H197" s="1">
        <v>13</v>
      </c>
      <c r="I197" s="1">
        <v>13</v>
      </c>
      <c r="J197" s="1">
        <v>10</v>
      </c>
      <c r="K197" s="1">
        <v>13</v>
      </c>
      <c r="L197" s="1">
        <v>11</v>
      </c>
    </row>
    <row r="198" spans="1:12" ht="15" customHeight="1" thickBot="1" x14ac:dyDescent="0.3">
      <c r="A198" s="30" t="s">
        <v>515</v>
      </c>
      <c r="B198" s="17" t="s">
        <v>646</v>
      </c>
      <c r="C198" s="17" t="s">
        <v>37</v>
      </c>
      <c r="D198" s="25">
        <f t="shared" si="3"/>
        <v>13.125</v>
      </c>
      <c r="E198" s="1">
        <v>11</v>
      </c>
      <c r="F198" s="1">
        <v>11</v>
      </c>
      <c r="G198" s="1">
        <v>14</v>
      </c>
      <c r="H198" s="1">
        <v>13</v>
      </c>
      <c r="I198" s="1">
        <v>18</v>
      </c>
      <c r="J198" s="1">
        <v>10</v>
      </c>
      <c r="K198" s="1">
        <v>14</v>
      </c>
      <c r="L198" s="1">
        <v>14</v>
      </c>
    </row>
    <row r="199" spans="1:12" ht="15" customHeight="1" thickBot="1" x14ac:dyDescent="0.3">
      <c r="A199" s="30" t="s">
        <v>515</v>
      </c>
      <c r="B199" s="17" t="s">
        <v>648</v>
      </c>
      <c r="C199" s="17" t="s">
        <v>238</v>
      </c>
      <c r="D199" s="25">
        <f t="shared" si="3"/>
        <v>13.625</v>
      </c>
      <c r="E199" s="1">
        <v>13</v>
      </c>
      <c r="F199" s="1">
        <v>15</v>
      </c>
      <c r="G199" s="1">
        <v>12</v>
      </c>
      <c r="H199" s="1">
        <v>15</v>
      </c>
      <c r="I199" s="1">
        <v>13</v>
      </c>
      <c r="J199" s="1">
        <v>14</v>
      </c>
      <c r="K199" s="1">
        <v>13</v>
      </c>
      <c r="L199" s="1">
        <v>14</v>
      </c>
    </row>
    <row r="200" spans="1:12" ht="15" customHeight="1" thickBot="1" x14ac:dyDescent="0.3">
      <c r="A200" s="30" t="s">
        <v>515</v>
      </c>
      <c r="B200" s="17" t="s">
        <v>649</v>
      </c>
      <c r="C200" s="17" t="s">
        <v>299</v>
      </c>
      <c r="D200" s="25">
        <f t="shared" si="3"/>
        <v>13.125</v>
      </c>
      <c r="E200" s="1">
        <v>14</v>
      </c>
      <c r="F200" s="1">
        <v>12</v>
      </c>
      <c r="G200" s="1">
        <v>15</v>
      </c>
      <c r="H200" s="1">
        <v>11</v>
      </c>
      <c r="I200" s="1">
        <v>15</v>
      </c>
      <c r="J200" s="1">
        <v>12</v>
      </c>
      <c r="K200" s="1">
        <v>14</v>
      </c>
      <c r="L200" s="1">
        <v>12</v>
      </c>
    </row>
    <row r="201" spans="1:12" ht="15" customHeight="1" thickBot="1" x14ac:dyDescent="0.3">
      <c r="A201" s="30" t="s">
        <v>515</v>
      </c>
      <c r="B201" s="17" t="s">
        <v>651</v>
      </c>
      <c r="C201" s="17" t="s">
        <v>37</v>
      </c>
      <c r="D201" s="25">
        <f t="shared" si="3"/>
        <v>12.625</v>
      </c>
      <c r="E201" s="1">
        <v>12</v>
      </c>
      <c r="F201" s="1">
        <v>12</v>
      </c>
      <c r="G201" s="1">
        <v>10</v>
      </c>
      <c r="H201" s="1">
        <v>13</v>
      </c>
      <c r="I201" s="1">
        <v>13</v>
      </c>
      <c r="J201" s="1">
        <v>13</v>
      </c>
      <c r="K201" s="1">
        <v>15</v>
      </c>
      <c r="L201" s="1">
        <v>13</v>
      </c>
    </row>
    <row r="202" spans="1:12" ht="15" customHeight="1" thickBot="1" x14ac:dyDescent="0.3">
      <c r="A202" s="30" t="s">
        <v>515</v>
      </c>
      <c r="B202" s="17" t="s">
        <v>654</v>
      </c>
      <c r="C202" s="17" t="s">
        <v>85</v>
      </c>
      <c r="D202" s="25">
        <f t="shared" si="3"/>
        <v>11.125</v>
      </c>
      <c r="E202" s="1">
        <v>12</v>
      </c>
      <c r="F202" s="1">
        <v>15</v>
      </c>
      <c r="G202" s="1">
        <v>11</v>
      </c>
      <c r="H202" s="1">
        <v>6</v>
      </c>
      <c r="I202" s="1">
        <v>13</v>
      </c>
      <c r="J202" s="1">
        <v>13</v>
      </c>
      <c r="K202" s="1">
        <v>12</v>
      </c>
      <c r="L202" s="1">
        <v>7</v>
      </c>
    </row>
    <row r="203" spans="1:12" ht="15" customHeight="1" thickBot="1" x14ac:dyDescent="0.3">
      <c r="A203" s="30" t="s">
        <v>515</v>
      </c>
      <c r="B203" s="17" t="s">
        <v>656</v>
      </c>
      <c r="C203" s="17" t="s">
        <v>37</v>
      </c>
      <c r="D203" s="25">
        <f t="shared" si="3"/>
        <v>12.375</v>
      </c>
      <c r="E203" s="1">
        <v>12</v>
      </c>
      <c r="F203" s="1">
        <v>13</v>
      </c>
      <c r="G203" s="1">
        <v>14</v>
      </c>
      <c r="H203" s="1">
        <v>10</v>
      </c>
      <c r="I203" s="1">
        <v>13</v>
      </c>
      <c r="J203" s="1">
        <v>12</v>
      </c>
      <c r="K203" s="1">
        <v>12</v>
      </c>
      <c r="L203" s="1">
        <v>13</v>
      </c>
    </row>
    <row r="204" spans="1:12" ht="15" customHeight="1" thickBot="1" x14ac:dyDescent="0.3">
      <c r="A204" s="30" t="s">
        <v>515</v>
      </c>
      <c r="B204" s="17" t="s">
        <v>659</v>
      </c>
      <c r="C204" s="17" t="s">
        <v>433</v>
      </c>
      <c r="D204" s="25">
        <f t="shared" si="3"/>
        <v>11.875</v>
      </c>
      <c r="E204" s="1">
        <v>13</v>
      </c>
      <c r="F204" s="1">
        <v>15</v>
      </c>
      <c r="G204" s="1">
        <v>11</v>
      </c>
      <c r="H204" s="1">
        <v>12</v>
      </c>
      <c r="I204" s="1">
        <v>13</v>
      </c>
      <c r="J204" s="1">
        <v>13</v>
      </c>
      <c r="K204" s="1">
        <v>10</v>
      </c>
      <c r="L204" s="1">
        <v>8</v>
      </c>
    </row>
    <row r="205" spans="1:12" ht="15" customHeight="1" thickBot="1" x14ac:dyDescent="0.3">
      <c r="A205" s="30" t="s">
        <v>515</v>
      </c>
      <c r="B205" s="17" t="s">
        <v>660</v>
      </c>
      <c r="C205" s="17" t="s">
        <v>160</v>
      </c>
      <c r="D205" s="25">
        <f t="shared" si="3"/>
        <v>11.5</v>
      </c>
      <c r="E205" s="1">
        <v>12</v>
      </c>
      <c r="F205" s="1">
        <v>12</v>
      </c>
      <c r="G205" s="1">
        <v>12</v>
      </c>
      <c r="H205" s="1">
        <v>10</v>
      </c>
      <c r="I205" s="1">
        <v>13</v>
      </c>
      <c r="J205" s="1">
        <v>11</v>
      </c>
      <c r="K205" s="1">
        <v>12</v>
      </c>
      <c r="L205" s="1">
        <v>10</v>
      </c>
    </row>
    <row r="206" spans="1:12" ht="15" customHeight="1" thickBot="1" x14ac:dyDescent="0.3">
      <c r="A206" s="30" t="s">
        <v>515</v>
      </c>
      <c r="B206" s="17" t="s">
        <v>662</v>
      </c>
      <c r="C206" s="17" t="s">
        <v>182</v>
      </c>
      <c r="D206" s="25">
        <f t="shared" si="3"/>
        <v>12.75</v>
      </c>
      <c r="E206" s="1">
        <v>11</v>
      </c>
      <c r="F206" s="1">
        <v>13</v>
      </c>
      <c r="G206" s="1">
        <v>11</v>
      </c>
      <c r="H206" s="1">
        <v>13</v>
      </c>
      <c r="I206" s="1">
        <v>15</v>
      </c>
      <c r="J206" s="1">
        <v>13</v>
      </c>
      <c r="K206" s="1">
        <v>13</v>
      </c>
      <c r="L206" s="1">
        <v>13</v>
      </c>
    </row>
    <row r="207" spans="1:12" ht="15" customHeight="1" thickBot="1" x14ac:dyDescent="0.3">
      <c r="A207" s="30" t="s">
        <v>515</v>
      </c>
      <c r="B207" s="17" t="s">
        <v>663</v>
      </c>
      <c r="C207" s="17" t="s">
        <v>93</v>
      </c>
      <c r="D207" s="25">
        <f t="shared" si="3"/>
        <v>12.25</v>
      </c>
      <c r="E207" s="1">
        <v>13</v>
      </c>
      <c r="F207" s="1">
        <v>13</v>
      </c>
      <c r="G207" s="1">
        <v>12</v>
      </c>
      <c r="H207" s="1">
        <v>10</v>
      </c>
      <c r="I207" s="1">
        <v>15</v>
      </c>
      <c r="J207" s="1">
        <v>13</v>
      </c>
      <c r="K207" s="1">
        <v>13</v>
      </c>
      <c r="L207" s="1">
        <v>9</v>
      </c>
    </row>
    <row r="208" spans="1:12" ht="15" customHeight="1" thickBot="1" x14ac:dyDescent="0.3">
      <c r="A208" s="30" t="s">
        <v>515</v>
      </c>
      <c r="B208" s="17" t="s">
        <v>665</v>
      </c>
      <c r="C208" s="17" t="s">
        <v>135</v>
      </c>
      <c r="D208" s="25">
        <f t="shared" si="3"/>
        <v>11.125</v>
      </c>
      <c r="E208" s="1">
        <v>13</v>
      </c>
      <c r="F208" s="1">
        <v>12</v>
      </c>
      <c r="G208" s="1">
        <v>11</v>
      </c>
      <c r="H208" s="1">
        <v>9</v>
      </c>
      <c r="I208" s="1">
        <v>12</v>
      </c>
      <c r="J208" s="1">
        <v>14</v>
      </c>
      <c r="K208" s="1">
        <v>10</v>
      </c>
      <c r="L208" s="1">
        <v>8</v>
      </c>
    </row>
    <row r="209" spans="1:12" ht="15" customHeight="1" thickBot="1" x14ac:dyDescent="0.3">
      <c r="A209" s="30" t="s">
        <v>515</v>
      </c>
      <c r="B209" s="17" t="s">
        <v>668</v>
      </c>
      <c r="C209" s="17" t="s">
        <v>599</v>
      </c>
      <c r="D209" s="25">
        <f t="shared" si="3"/>
        <v>12</v>
      </c>
      <c r="E209" s="1">
        <v>14</v>
      </c>
      <c r="F209" s="1">
        <v>13</v>
      </c>
      <c r="G209" s="1">
        <v>12</v>
      </c>
      <c r="H209" s="1">
        <v>5</v>
      </c>
      <c r="I209" s="1">
        <v>15</v>
      </c>
      <c r="J209" s="1">
        <v>16</v>
      </c>
      <c r="K209" s="1">
        <v>13</v>
      </c>
      <c r="L209" s="1">
        <v>8</v>
      </c>
    </row>
    <row r="210" spans="1:12" ht="15" customHeight="1" thickBot="1" x14ac:dyDescent="0.3">
      <c r="A210" s="29" t="s">
        <v>677</v>
      </c>
      <c r="B210" s="17" t="s">
        <v>673</v>
      </c>
      <c r="C210" s="17" t="s">
        <v>12</v>
      </c>
      <c r="D210" s="25">
        <f t="shared" si="3"/>
        <v>14.125</v>
      </c>
      <c r="E210" s="1">
        <v>13</v>
      </c>
      <c r="F210" s="1">
        <v>14</v>
      </c>
      <c r="G210" s="1">
        <v>13</v>
      </c>
      <c r="H210" s="1">
        <v>17</v>
      </c>
      <c r="I210" s="1">
        <v>15</v>
      </c>
      <c r="J210" s="1">
        <v>13</v>
      </c>
      <c r="K210" s="1">
        <v>15</v>
      </c>
      <c r="L210" s="1">
        <v>13</v>
      </c>
    </row>
    <row r="211" spans="1:12" ht="15" customHeight="1" thickBot="1" x14ac:dyDescent="0.3">
      <c r="A211" s="29" t="s">
        <v>677</v>
      </c>
      <c r="B211" s="17" t="s">
        <v>675</v>
      </c>
      <c r="C211" s="17" t="s">
        <v>484</v>
      </c>
      <c r="D211" s="25">
        <f t="shared" si="3"/>
        <v>12.625</v>
      </c>
      <c r="E211" s="1">
        <v>14</v>
      </c>
      <c r="F211" s="1">
        <v>14</v>
      </c>
      <c r="G211" s="1">
        <v>11</v>
      </c>
      <c r="H211" s="1">
        <v>10</v>
      </c>
      <c r="I211" s="1">
        <v>15</v>
      </c>
      <c r="J211" s="1">
        <v>13</v>
      </c>
      <c r="K211" s="1">
        <v>14</v>
      </c>
      <c r="L211" s="1">
        <v>10</v>
      </c>
    </row>
    <row r="212" spans="1:12" ht="15" customHeight="1" thickBot="1" x14ac:dyDescent="0.3">
      <c r="A212" s="29" t="s">
        <v>677</v>
      </c>
      <c r="B212" s="17" t="s">
        <v>676</v>
      </c>
      <c r="C212" s="17" t="s">
        <v>207</v>
      </c>
      <c r="D212" s="25">
        <f t="shared" si="3"/>
        <v>12.75</v>
      </c>
      <c r="E212" s="1">
        <v>13</v>
      </c>
      <c r="F212" s="1">
        <v>12</v>
      </c>
      <c r="G212" s="1">
        <v>13</v>
      </c>
      <c r="H212" s="1">
        <v>11</v>
      </c>
      <c r="I212" s="1">
        <v>16</v>
      </c>
      <c r="J212" s="1">
        <v>13</v>
      </c>
      <c r="K212" s="1">
        <v>13</v>
      </c>
      <c r="L212" s="1">
        <v>11</v>
      </c>
    </row>
    <row r="213" spans="1:12" ht="15" customHeight="1" thickBot="1" x14ac:dyDescent="0.3">
      <c r="A213" s="29" t="s">
        <v>677</v>
      </c>
      <c r="B213" s="17" t="s">
        <v>679</v>
      </c>
      <c r="C213" s="17" t="s">
        <v>93</v>
      </c>
      <c r="D213" s="25">
        <f t="shared" si="3"/>
        <v>13.25</v>
      </c>
      <c r="E213" s="1">
        <v>11</v>
      </c>
      <c r="F213" s="1">
        <v>11</v>
      </c>
      <c r="G213" s="1">
        <v>12</v>
      </c>
      <c r="H213" s="1">
        <v>16</v>
      </c>
      <c r="I213" s="1">
        <v>14</v>
      </c>
      <c r="J213" s="1">
        <v>12</v>
      </c>
      <c r="K213" s="1">
        <v>14</v>
      </c>
      <c r="L213" s="1">
        <v>16</v>
      </c>
    </row>
    <row r="214" spans="1:12" ht="15" customHeight="1" thickBot="1" x14ac:dyDescent="0.3">
      <c r="A214" s="29" t="s">
        <v>677</v>
      </c>
      <c r="B214" s="17" t="s">
        <v>681</v>
      </c>
      <c r="C214" s="17" t="s">
        <v>93</v>
      </c>
      <c r="D214" s="25">
        <f t="shared" si="3"/>
        <v>12.75</v>
      </c>
      <c r="E214" s="1">
        <v>10</v>
      </c>
      <c r="F214" s="1">
        <v>9</v>
      </c>
      <c r="G214" s="1">
        <v>12</v>
      </c>
      <c r="H214" s="1">
        <v>16</v>
      </c>
      <c r="I214" s="1">
        <v>15</v>
      </c>
      <c r="J214" s="1">
        <v>12</v>
      </c>
      <c r="K214" s="1">
        <v>13</v>
      </c>
      <c r="L214" s="1">
        <v>15</v>
      </c>
    </row>
    <row r="215" spans="1:12" ht="15" customHeight="1" thickBot="1" x14ac:dyDescent="0.3">
      <c r="A215" s="29" t="s">
        <v>677</v>
      </c>
      <c r="B215" s="17" t="s">
        <v>682</v>
      </c>
      <c r="C215" s="17" t="s">
        <v>683</v>
      </c>
      <c r="D215" s="25">
        <f t="shared" si="3"/>
        <v>12.25</v>
      </c>
      <c r="E215" s="1">
        <v>15</v>
      </c>
      <c r="F215" s="1">
        <v>16</v>
      </c>
      <c r="G215" s="1">
        <v>11</v>
      </c>
      <c r="H215" s="1">
        <v>8</v>
      </c>
      <c r="I215" s="1">
        <v>13</v>
      </c>
      <c r="J215" s="1">
        <v>13</v>
      </c>
      <c r="K215" s="1">
        <v>13</v>
      </c>
      <c r="L215" s="1">
        <v>9</v>
      </c>
    </row>
    <row r="216" spans="1:12" ht="15" customHeight="1" thickBot="1" x14ac:dyDescent="0.3">
      <c r="A216" s="29" t="s">
        <v>677</v>
      </c>
      <c r="B216" s="17" t="s">
        <v>686</v>
      </c>
      <c r="C216" s="17" t="s">
        <v>687</v>
      </c>
      <c r="D216" s="25">
        <f t="shared" si="3"/>
        <v>12.375</v>
      </c>
      <c r="E216" s="1">
        <v>13</v>
      </c>
      <c r="F216" s="1">
        <v>16</v>
      </c>
      <c r="G216" s="1">
        <v>13</v>
      </c>
      <c r="H216" s="1">
        <v>10</v>
      </c>
      <c r="I216" s="1">
        <v>13</v>
      </c>
      <c r="J216" s="1">
        <v>12</v>
      </c>
      <c r="K216" s="1">
        <v>12</v>
      </c>
      <c r="L216" s="1">
        <v>10</v>
      </c>
    </row>
    <row r="217" spans="1:12" ht="15" customHeight="1" thickBot="1" x14ac:dyDescent="0.3">
      <c r="A217" s="29" t="s">
        <v>677</v>
      </c>
      <c r="B217" s="17" t="s">
        <v>690</v>
      </c>
      <c r="C217" s="17" t="s">
        <v>64</v>
      </c>
      <c r="D217" s="25">
        <f t="shared" si="3"/>
        <v>13.375</v>
      </c>
      <c r="E217" s="1">
        <v>14</v>
      </c>
      <c r="F217" s="1">
        <v>13</v>
      </c>
      <c r="G217" s="1">
        <v>15</v>
      </c>
      <c r="H217" s="1">
        <v>9</v>
      </c>
      <c r="I217" s="1">
        <v>14</v>
      </c>
      <c r="J217" s="1">
        <v>13</v>
      </c>
      <c r="K217" s="1">
        <v>17</v>
      </c>
      <c r="L217" s="1">
        <v>12</v>
      </c>
    </row>
    <row r="218" spans="1:12" ht="15" customHeight="1" thickBot="1" x14ac:dyDescent="0.3">
      <c r="A218" s="29" t="s">
        <v>677</v>
      </c>
      <c r="B218" s="17" t="s">
        <v>693</v>
      </c>
      <c r="C218" s="17" t="s">
        <v>100</v>
      </c>
      <c r="D218" s="25">
        <f t="shared" si="3"/>
        <v>13</v>
      </c>
      <c r="E218" s="1">
        <v>14</v>
      </c>
      <c r="F218" s="1">
        <v>15</v>
      </c>
      <c r="G218" s="1">
        <v>12</v>
      </c>
      <c r="H218" s="1">
        <v>13</v>
      </c>
      <c r="I218" s="1">
        <v>14</v>
      </c>
      <c r="J218" s="1">
        <v>13</v>
      </c>
      <c r="K218" s="1">
        <v>13</v>
      </c>
      <c r="L218" s="1">
        <v>10</v>
      </c>
    </row>
    <row r="219" spans="1:12" ht="15" customHeight="1" thickBot="1" x14ac:dyDescent="0.3">
      <c r="A219" s="29" t="s">
        <v>677</v>
      </c>
      <c r="B219" s="17" t="s">
        <v>696</v>
      </c>
      <c r="C219" s="17" t="s">
        <v>96</v>
      </c>
      <c r="D219" s="25">
        <f t="shared" si="3"/>
        <v>14.625</v>
      </c>
      <c r="E219" s="1">
        <v>17</v>
      </c>
      <c r="F219" s="1">
        <v>13</v>
      </c>
      <c r="G219" s="1">
        <v>15</v>
      </c>
      <c r="H219" s="1">
        <v>14</v>
      </c>
      <c r="I219" s="1">
        <v>14</v>
      </c>
      <c r="J219" s="1">
        <v>16</v>
      </c>
      <c r="K219" s="1">
        <v>14</v>
      </c>
      <c r="L219" s="1">
        <v>14</v>
      </c>
    </row>
    <row r="220" spans="1:12" ht="15" customHeight="1" thickBot="1" x14ac:dyDescent="0.3">
      <c r="A220" s="29" t="s">
        <v>677</v>
      </c>
      <c r="B220" s="17" t="s">
        <v>698</v>
      </c>
      <c r="C220" s="17" t="s">
        <v>197</v>
      </c>
      <c r="D220" s="25">
        <f t="shared" si="3"/>
        <v>14.125</v>
      </c>
      <c r="E220" s="1">
        <v>14</v>
      </c>
      <c r="F220" s="1">
        <v>14</v>
      </c>
      <c r="G220" s="1">
        <v>15</v>
      </c>
      <c r="H220" s="1">
        <v>16</v>
      </c>
      <c r="I220" s="1">
        <v>13</v>
      </c>
      <c r="J220" s="1">
        <v>15</v>
      </c>
      <c r="K220" s="1">
        <v>13</v>
      </c>
      <c r="L220" s="1">
        <v>13</v>
      </c>
    </row>
    <row r="221" spans="1:12" ht="15" customHeight="1" thickBot="1" x14ac:dyDescent="0.3">
      <c r="A221" s="29" t="s">
        <v>677</v>
      </c>
      <c r="B221" s="17" t="s">
        <v>700</v>
      </c>
      <c r="C221" s="17" t="s">
        <v>24</v>
      </c>
      <c r="D221" s="25">
        <f t="shared" si="3"/>
        <v>13.5</v>
      </c>
      <c r="E221" s="1">
        <v>14</v>
      </c>
      <c r="F221" s="1">
        <v>15</v>
      </c>
      <c r="G221" s="1">
        <v>14</v>
      </c>
      <c r="H221" s="1">
        <v>10</v>
      </c>
      <c r="I221" s="1">
        <v>15</v>
      </c>
      <c r="J221" s="1">
        <v>14</v>
      </c>
      <c r="K221" s="1">
        <v>14</v>
      </c>
      <c r="L221" s="1">
        <v>12</v>
      </c>
    </row>
    <row r="222" spans="1:12" ht="15" customHeight="1" thickBot="1" x14ac:dyDescent="0.3">
      <c r="A222" s="29" t="s">
        <v>677</v>
      </c>
      <c r="B222" s="17" t="s">
        <v>703</v>
      </c>
      <c r="C222" s="17" t="s">
        <v>12</v>
      </c>
      <c r="D222" s="25">
        <f t="shared" si="3"/>
        <v>12.5</v>
      </c>
      <c r="E222" s="1">
        <v>12</v>
      </c>
      <c r="F222" s="1">
        <v>13</v>
      </c>
      <c r="G222" s="1">
        <v>12</v>
      </c>
      <c r="H222" s="1">
        <v>14</v>
      </c>
      <c r="I222" s="1">
        <v>10</v>
      </c>
      <c r="J222" s="1">
        <v>12</v>
      </c>
      <c r="K222" s="1">
        <v>15</v>
      </c>
      <c r="L222" s="1">
        <v>12</v>
      </c>
    </row>
    <row r="223" spans="1:12" ht="15" customHeight="1" thickBot="1" x14ac:dyDescent="0.3">
      <c r="A223" s="29" t="s">
        <v>677</v>
      </c>
      <c r="B223" s="17" t="s">
        <v>705</v>
      </c>
      <c r="C223" s="17" t="s">
        <v>12</v>
      </c>
      <c r="D223" s="25">
        <f t="shared" si="3"/>
        <v>10.125</v>
      </c>
      <c r="E223" s="1">
        <v>10</v>
      </c>
      <c r="F223" s="1">
        <v>12</v>
      </c>
      <c r="G223" s="1">
        <v>9</v>
      </c>
      <c r="H223" s="1">
        <v>12</v>
      </c>
      <c r="I223" s="1">
        <v>12</v>
      </c>
      <c r="J223" s="1">
        <v>11</v>
      </c>
      <c r="K223" s="1">
        <v>7</v>
      </c>
      <c r="L223" s="1">
        <v>8</v>
      </c>
    </row>
    <row r="224" spans="1:12" ht="15" customHeight="1" thickBot="1" x14ac:dyDescent="0.3">
      <c r="A224" s="29" t="s">
        <v>677</v>
      </c>
      <c r="B224" s="17" t="s">
        <v>708</v>
      </c>
      <c r="C224" s="17" t="s">
        <v>619</v>
      </c>
      <c r="D224" s="25">
        <f t="shared" si="3"/>
        <v>12.75</v>
      </c>
      <c r="E224" s="1">
        <v>15</v>
      </c>
      <c r="F224" s="1">
        <v>14</v>
      </c>
      <c r="G224" s="1">
        <v>11</v>
      </c>
      <c r="H224" s="1">
        <v>12</v>
      </c>
      <c r="I224" s="1">
        <v>13</v>
      </c>
      <c r="J224" s="1">
        <v>16</v>
      </c>
      <c r="K224" s="1">
        <v>12</v>
      </c>
      <c r="L224" s="1">
        <v>9</v>
      </c>
    </row>
    <row r="225" spans="1:12" ht="15" customHeight="1" thickBot="1" x14ac:dyDescent="0.3">
      <c r="A225" s="29" t="s">
        <v>677</v>
      </c>
      <c r="B225" s="17" t="s">
        <v>710</v>
      </c>
      <c r="C225" s="17" t="s">
        <v>238</v>
      </c>
      <c r="D225" s="25">
        <f t="shared" si="3"/>
        <v>13.375</v>
      </c>
      <c r="E225" s="1">
        <v>13</v>
      </c>
      <c r="F225" s="1">
        <v>14</v>
      </c>
      <c r="G225" s="1">
        <v>14</v>
      </c>
      <c r="H225" s="1">
        <v>13</v>
      </c>
      <c r="I225" s="1">
        <v>15</v>
      </c>
      <c r="J225" s="1">
        <v>13</v>
      </c>
      <c r="K225" s="1">
        <v>13</v>
      </c>
      <c r="L225" s="1">
        <v>12</v>
      </c>
    </row>
    <row r="226" spans="1:12" ht="15" customHeight="1" thickBot="1" x14ac:dyDescent="0.3">
      <c r="A226" s="29" t="s">
        <v>677</v>
      </c>
      <c r="B226" s="17" t="s">
        <v>712</v>
      </c>
      <c r="C226" s="17" t="s">
        <v>433</v>
      </c>
      <c r="D226" s="25">
        <f t="shared" si="3"/>
        <v>12.25</v>
      </c>
      <c r="E226" s="1">
        <v>14</v>
      </c>
      <c r="F226" s="1">
        <v>14</v>
      </c>
      <c r="G226" s="1">
        <v>12</v>
      </c>
      <c r="H226" s="1">
        <v>10</v>
      </c>
      <c r="I226" s="1">
        <v>10</v>
      </c>
      <c r="J226" s="1">
        <v>14</v>
      </c>
      <c r="K226" s="1">
        <v>13</v>
      </c>
      <c r="L226" s="1">
        <v>11</v>
      </c>
    </row>
    <row r="227" spans="1:12" ht="15" customHeight="1" thickBot="1" x14ac:dyDescent="0.3">
      <c r="A227" s="29" t="s">
        <v>677</v>
      </c>
      <c r="B227" s="17" t="s">
        <v>715</v>
      </c>
      <c r="C227" s="17" t="s">
        <v>37</v>
      </c>
      <c r="D227" s="25">
        <f t="shared" si="3"/>
        <v>12.125</v>
      </c>
      <c r="E227" s="1">
        <v>14</v>
      </c>
      <c r="F227" s="1">
        <v>13</v>
      </c>
      <c r="G227" s="1">
        <v>13</v>
      </c>
      <c r="H227" s="1">
        <v>7</v>
      </c>
      <c r="I227" s="1">
        <v>13</v>
      </c>
      <c r="J227" s="1">
        <v>13</v>
      </c>
      <c r="K227" s="1">
        <v>13</v>
      </c>
      <c r="L227" s="1">
        <v>11</v>
      </c>
    </row>
    <row r="228" spans="1:12" ht="15" customHeight="1" thickBot="1" x14ac:dyDescent="0.3">
      <c r="A228" s="29" t="s">
        <v>677</v>
      </c>
      <c r="B228" s="17" t="s">
        <v>717</v>
      </c>
      <c r="C228" s="17" t="s">
        <v>37</v>
      </c>
      <c r="D228" s="25">
        <f t="shared" si="3"/>
        <v>12.25</v>
      </c>
      <c r="E228" s="1">
        <v>13</v>
      </c>
      <c r="F228" s="1">
        <v>15</v>
      </c>
      <c r="G228" s="1">
        <v>10</v>
      </c>
      <c r="H228" s="1">
        <v>10</v>
      </c>
      <c r="I228" s="1">
        <v>13</v>
      </c>
      <c r="J228" s="1">
        <v>13</v>
      </c>
      <c r="K228" s="1">
        <v>15</v>
      </c>
      <c r="L228" s="1">
        <v>9</v>
      </c>
    </row>
    <row r="229" spans="1:12" ht="15" customHeight="1" thickBot="1" x14ac:dyDescent="0.3">
      <c r="A229" s="29" t="s">
        <v>677</v>
      </c>
      <c r="B229" s="17" t="s">
        <v>719</v>
      </c>
      <c r="C229" s="17" t="s">
        <v>235</v>
      </c>
      <c r="D229" s="25">
        <f t="shared" si="3"/>
        <v>11</v>
      </c>
      <c r="E229" s="1">
        <v>15</v>
      </c>
      <c r="F229" s="1">
        <v>16</v>
      </c>
      <c r="G229" s="1">
        <v>11</v>
      </c>
      <c r="H229" s="1">
        <v>4</v>
      </c>
      <c r="I229" s="1">
        <v>12</v>
      </c>
      <c r="J229" s="1">
        <v>12</v>
      </c>
      <c r="K229" s="1">
        <v>11</v>
      </c>
      <c r="L229" s="1">
        <v>7</v>
      </c>
    </row>
    <row r="230" spans="1:12" ht="15" customHeight="1" thickBot="1" x14ac:dyDescent="0.3">
      <c r="A230" s="29" t="s">
        <v>677</v>
      </c>
      <c r="B230" s="17" t="s">
        <v>722</v>
      </c>
      <c r="C230" s="17" t="s">
        <v>64</v>
      </c>
      <c r="D230" s="25">
        <f t="shared" si="3"/>
        <v>12</v>
      </c>
      <c r="E230" s="1">
        <v>12</v>
      </c>
      <c r="F230" s="1">
        <v>13</v>
      </c>
      <c r="G230" s="1">
        <v>13</v>
      </c>
      <c r="H230" s="1">
        <v>7</v>
      </c>
      <c r="I230" s="1">
        <v>14</v>
      </c>
      <c r="J230" s="1">
        <v>12</v>
      </c>
      <c r="K230" s="1">
        <v>13</v>
      </c>
      <c r="L230" s="1">
        <v>12</v>
      </c>
    </row>
    <row r="231" spans="1:12" ht="15" customHeight="1" thickBot="1" x14ac:dyDescent="0.3">
      <c r="A231" s="29" t="s">
        <v>677</v>
      </c>
      <c r="B231" s="17" t="s">
        <v>725</v>
      </c>
      <c r="C231" s="17" t="s">
        <v>37</v>
      </c>
      <c r="D231" s="25">
        <f t="shared" si="3"/>
        <v>12.625</v>
      </c>
      <c r="E231" s="1">
        <v>12</v>
      </c>
      <c r="F231" s="1">
        <v>13</v>
      </c>
      <c r="G231" s="1">
        <v>13</v>
      </c>
      <c r="H231" s="1">
        <v>8</v>
      </c>
      <c r="I231" s="1">
        <v>15</v>
      </c>
      <c r="J231" s="1">
        <v>12</v>
      </c>
      <c r="K231" s="1">
        <v>16</v>
      </c>
      <c r="L231" s="1">
        <v>12</v>
      </c>
    </row>
    <row r="232" spans="1:12" ht="15" customHeight="1" thickBot="1" x14ac:dyDescent="0.3">
      <c r="A232" s="29" t="s">
        <v>677</v>
      </c>
      <c r="B232" s="17" t="s">
        <v>728</v>
      </c>
      <c r="C232" s="17" t="s">
        <v>85</v>
      </c>
      <c r="D232" s="25">
        <f t="shared" si="3"/>
        <v>10.375</v>
      </c>
      <c r="E232" s="1">
        <v>12</v>
      </c>
      <c r="F232" s="1">
        <v>13</v>
      </c>
      <c r="G232" s="1">
        <v>10</v>
      </c>
      <c r="H232" s="1">
        <v>7</v>
      </c>
      <c r="I232" s="1">
        <v>13</v>
      </c>
      <c r="J232" s="1">
        <v>10</v>
      </c>
      <c r="K232" s="1">
        <v>10</v>
      </c>
      <c r="L232" s="1">
        <v>8</v>
      </c>
    </row>
    <row r="233" spans="1:12" ht="15" customHeight="1" thickBot="1" x14ac:dyDescent="0.3">
      <c r="A233" s="29" t="s">
        <v>677</v>
      </c>
      <c r="B233" s="17" t="s">
        <v>730</v>
      </c>
      <c r="C233" s="17" t="s">
        <v>24</v>
      </c>
      <c r="D233" s="25">
        <f t="shared" si="3"/>
        <v>12.25</v>
      </c>
      <c r="E233" s="1">
        <v>13</v>
      </c>
      <c r="F233" s="1">
        <v>12</v>
      </c>
      <c r="G233" s="1">
        <v>13</v>
      </c>
      <c r="H233" s="1">
        <v>12</v>
      </c>
      <c r="I233" s="1">
        <v>12</v>
      </c>
      <c r="J233" s="1">
        <v>13</v>
      </c>
      <c r="K233" s="1">
        <v>11</v>
      </c>
      <c r="L233" s="1">
        <v>12</v>
      </c>
    </row>
    <row r="234" spans="1:12" ht="15" customHeight="1" thickBot="1" x14ac:dyDescent="0.3">
      <c r="A234" s="29" t="s">
        <v>677</v>
      </c>
      <c r="B234" s="17" t="s">
        <v>732</v>
      </c>
      <c r="C234" s="17" t="s">
        <v>470</v>
      </c>
      <c r="D234" s="25">
        <f t="shared" si="3"/>
        <v>12.875</v>
      </c>
      <c r="E234" s="1">
        <v>12</v>
      </c>
      <c r="F234" s="1">
        <v>11</v>
      </c>
      <c r="G234" s="1">
        <v>13</v>
      </c>
      <c r="H234" s="1">
        <v>14</v>
      </c>
      <c r="I234" s="1">
        <v>13</v>
      </c>
      <c r="J234" s="1">
        <v>12</v>
      </c>
      <c r="K234" s="1">
        <v>13</v>
      </c>
      <c r="L234" s="1">
        <v>15</v>
      </c>
    </row>
    <row r="235" spans="1:12" ht="15" customHeight="1" thickBot="1" x14ac:dyDescent="0.3">
      <c r="A235" s="29" t="s">
        <v>677</v>
      </c>
      <c r="B235" s="17" t="s">
        <v>734</v>
      </c>
      <c r="C235" s="17" t="s">
        <v>93</v>
      </c>
      <c r="D235" s="25">
        <f t="shared" si="3"/>
        <v>11.75</v>
      </c>
      <c r="E235" s="1">
        <v>9</v>
      </c>
      <c r="F235" s="1">
        <v>9</v>
      </c>
      <c r="G235" s="1">
        <v>12</v>
      </c>
      <c r="H235" s="1">
        <v>17</v>
      </c>
      <c r="I235" s="1">
        <v>14</v>
      </c>
      <c r="J235" s="1">
        <v>9</v>
      </c>
      <c r="K235" s="1">
        <v>10</v>
      </c>
      <c r="L235" s="1">
        <v>14</v>
      </c>
    </row>
    <row r="236" spans="1:12" ht="15" customHeight="1" thickBot="1" x14ac:dyDescent="0.3">
      <c r="A236" s="28" t="s">
        <v>300</v>
      </c>
      <c r="B236" s="17" t="s">
        <v>735</v>
      </c>
      <c r="C236" s="17" t="s">
        <v>12</v>
      </c>
      <c r="D236" s="25">
        <f t="shared" si="3"/>
        <v>11.125</v>
      </c>
      <c r="E236" s="1">
        <v>8</v>
      </c>
      <c r="F236" s="1">
        <v>9</v>
      </c>
      <c r="G236" s="1">
        <v>10</v>
      </c>
      <c r="H236" s="1">
        <v>17</v>
      </c>
      <c r="I236" s="1">
        <v>14</v>
      </c>
      <c r="J236" s="1">
        <v>8</v>
      </c>
      <c r="K236" s="1">
        <v>10</v>
      </c>
      <c r="L236" s="1">
        <v>13</v>
      </c>
    </row>
    <row r="237" spans="1:12" ht="15" customHeight="1" thickBot="1" x14ac:dyDescent="0.3">
      <c r="A237" s="28" t="s">
        <v>300</v>
      </c>
      <c r="B237" s="17" t="s">
        <v>738</v>
      </c>
      <c r="C237" s="17" t="s">
        <v>739</v>
      </c>
      <c r="D237" s="25">
        <f t="shared" si="3"/>
        <v>13.875</v>
      </c>
      <c r="E237" s="1">
        <v>15</v>
      </c>
      <c r="F237" s="1">
        <v>16</v>
      </c>
      <c r="G237" s="1">
        <v>12</v>
      </c>
      <c r="H237" s="1">
        <v>15</v>
      </c>
      <c r="I237" s="1">
        <v>16</v>
      </c>
      <c r="J237" s="1">
        <v>15</v>
      </c>
      <c r="K237" s="1">
        <v>12</v>
      </c>
      <c r="L237" s="1">
        <v>10</v>
      </c>
    </row>
    <row r="238" spans="1:12" ht="15" customHeight="1" thickBot="1" x14ac:dyDescent="0.3">
      <c r="A238" s="28" t="s">
        <v>300</v>
      </c>
      <c r="B238" s="17" t="s">
        <v>740</v>
      </c>
      <c r="C238" s="17" t="s">
        <v>24</v>
      </c>
      <c r="D238" s="25">
        <f t="shared" si="3"/>
        <v>12.125</v>
      </c>
      <c r="E238" s="1">
        <v>15</v>
      </c>
      <c r="F238" s="1">
        <v>14</v>
      </c>
      <c r="G238" s="1">
        <v>14</v>
      </c>
      <c r="H238" s="1">
        <v>5</v>
      </c>
      <c r="I238" s="1">
        <v>11</v>
      </c>
      <c r="J238" s="1">
        <v>14</v>
      </c>
      <c r="K238" s="1">
        <v>14</v>
      </c>
      <c r="L238" s="1">
        <v>10</v>
      </c>
    </row>
    <row r="239" spans="1:12" ht="15" customHeight="1" thickBot="1" x14ac:dyDescent="0.3">
      <c r="A239" s="28" t="s">
        <v>300</v>
      </c>
      <c r="B239" s="17" t="s">
        <v>742</v>
      </c>
      <c r="C239" s="17" t="s">
        <v>470</v>
      </c>
      <c r="D239" s="25">
        <f t="shared" si="3"/>
        <v>9.875</v>
      </c>
      <c r="E239" s="1">
        <v>9</v>
      </c>
      <c r="F239" s="1">
        <v>10</v>
      </c>
      <c r="G239" s="1">
        <v>15</v>
      </c>
      <c r="H239" s="1">
        <v>11</v>
      </c>
      <c r="I239" s="1">
        <v>8</v>
      </c>
      <c r="J239" s="1">
        <v>12</v>
      </c>
      <c r="K239" s="1">
        <v>7</v>
      </c>
      <c r="L239" s="1">
        <v>7</v>
      </c>
    </row>
    <row r="240" spans="1:12" ht="15" customHeight="1" thickBot="1" x14ac:dyDescent="0.3">
      <c r="A240" s="28" t="s">
        <v>300</v>
      </c>
      <c r="B240" s="17" t="s">
        <v>743</v>
      </c>
      <c r="C240" s="17" t="s">
        <v>93</v>
      </c>
      <c r="D240" s="25">
        <f t="shared" si="3"/>
        <v>10.25</v>
      </c>
      <c r="E240" s="1">
        <v>11</v>
      </c>
      <c r="F240" s="1">
        <v>7</v>
      </c>
      <c r="G240" s="1">
        <v>12</v>
      </c>
      <c r="H240" s="1">
        <v>13</v>
      </c>
      <c r="I240" s="1">
        <v>13</v>
      </c>
      <c r="J240" s="1">
        <v>10</v>
      </c>
      <c r="K240" s="1">
        <v>8</v>
      </c>
      <c r="L240" s="1">
        <v>8</v>
      </c>
    </row>
    <row r="241" spans="1:12" ht="15" customHeight="1" thickBot="1" x14ac:dyDescent="0.3">
      <c r="A241" s="28" t="s">
        <v>300</v>
      </c>
      <c r="B241" s="17" t="s">
        <v>745</v>
      </c>
      <c r="C241" s="17" t="s">
        <v>470</v>
      </c>
      <c r="D241" s="25">
        <f t="shared" si="3"/>
        <v>11.375</v>
      </c>
      <c r="E241" s="1">
        <v>11</v>
      </c>
      <c r="F241" s="1">
        <v>10</v>
      </c>
      <c r="G241" s="1">
        <v>11</v>
      </c>
      <c r="H241" s="1">
        <v>15</v>
      </c>
      <c r="I241" s="1">
        <v>8</v>
      </c>
      <c r="J241" s="1">
        <v>12</v>
      </c>
      <c r="K241" s="1">
        <v>10</v>
      </c>
      <c r="L241" s="1">
        <v>14</v>
      </c>
    </row>
    <row r="242" spans="1:12" ht="15" customHeight="1" thickBot="1" x14ac:dyDescent="0.3">
      <c r="A242" s="28" t="s">
        <v>300</v>
      </c>
      <c r="B242" s="17" t="s">
        <v>748</v>
      </c>
      <c r="C242" s="17" t="s">
        <v>749</v>
      </c>
      <c r="D242" s="25">
        <f t="shared" si="3"/>
        <v>14</v>
      </c>
      <c r="E242" s="1">
        <v>14</v>
      </c>
      <c r="F242" s="1">
        <v>11</v>
      </c>
      <c r="G242" s="1">
        <v>13</v>
      </c>
      <c r="H242" s="1">
        <v>15</v>
      </c>
      <c r="I242" s="1">
        <v>15</v>
      </c>
      <c r="J242" s="1">
        <v>14</v>
      </c>
      <c r="K242" s="1">
        <v>13</v>
      </c>
      <c r="L242" s="1">
        <v>17</v>
      </c>
    </row>
    <row r="243" spans="1:12" ht="15" customHeight="1" thickBot="1" x14ac:dyDescent="0.3">
      <c r="A243" s="28" t="s">
        <v>300</v>
      </c>
      <c r="B243" s="17" t="s">
        <v>751</v>
      </c>
      <c r="C243" s="17" t="s">
        <v>534</v>
      </c>
      <c r="D243" s="25">
        <f t="shared" si="3"/>
        <v>12.625</v>
      </c>
      <c r="E243" s="1">
        <v>16</v>
      </c>
      <c r="F243" s="1">
        <v>15</v>
      </c>
      <c r="G243" s="1">
        <v>11</v>
      </c>
      <c r="H243" s="1">
        <v>12</v>
      </c>
      <c r="I243" s="1">
        <v>13</v>
      </c>
      <c r="J243" s="1">
        <v>14</v>
      </c>
      <c r="K243" s="1">
        <v>11</v>
      </c>
      <c r="L243" s="1">
        <v>9</v>
      </c>
    </row>
    <row r="244" spans="1:12" ht="15" customHeight="1" thickBot="1" x14ac:dyDescent="0.3">
      <c r="A244" s="28" t="s">
        <v>300</v>
      </c>
      <c r="B244" s="17" t="s">
        <v>752</v>
      </c>
      <c r="C244" s="17" t="s">
        <v>619</v>
      </c>
      <c r="D244" s="25">
        <f t="shared" si="3"/>
        <v>12.75</v>
      </c>
      <c r="E244" s="1">
        <v>12</v>
      </c>
      <c r="F244" s="1">
        <v>12</v>
      </c>
      <c r="G244" s="1">
        <v>13</v>
      </c>
      <c r="H244" s="1">
        <v>14</v>
      </c>
      <c r="I244" s="1">
        <v>16</v>
      </c>
      <c r="J244" s="1">
        <v>11</v>
      </c>
      <c r="K244" s="1">
        <v>12</v>
      </c>
      <c r="L244" s="1">
        <v>12</v>
      </c>
    </row>
    <row r="245" spans="1:12" ht="15" customHeight="1" thickBot="1" x14ac:dyDescent="0.3">
      <c r="A245" s="28" t="s">
        <v>300</v>
      </c>
      <c r="B245" s="17" t="s">
        <v>754</v>
      </c>
      <c r="C245" s="17" t="s">
        <v>64</v>
      </c>
      <c r="D245" s="25">
        <f t="shared" si="3"/>
        <v>11.875</v>
      </c>
      <c r="E245" s="1">
        <v>12</v>
      </c>
      <c r="F245" s="1">
        <v>11</v>
      </c>
      <c r="G245" s="1">
        <v>14</v>
      </c>
      <c r="H245" s="1">
        <v>10</v>
      </c>
      <c r="I245" s="1">
        <v>10</v>
      </c>
      <c r="J245" s="1">
        <v>11</v>
      </c>
      <c r="K245" s="1">
        <v>14</v>
      </c>
      <c r="L245" s="1">
        <v>13</v>
      </c>
    </row>
    <row r="246" spans="1:12" ht="15" customHeight="1" thickBot="1" x14ac:dyDescent="0.3">
      <c r="A246" s="28" t="s">
        <v>300</v>
      </c>
      <c r="B246" s="17" t="s">
        <v>755</v>
      </c>
      <c r="C246" s="17" t="s">
        <v>100</v>
      </c>
      <c r="D246" s="25">
        <f t="shared" si="3"/>
        <v>11.75</v>
      </c>
      <c r="E246" s="1">
        <v>13</v>
      </c>
      <c r="F246" s="1">
        <v>12</v>
      </c>
      <c r="G246" s="1">
        <v>10</v>
      </c>
      <c r="H246" s="1">
        <v>14</v>
      </c>
      <c r="I246" s="1">
        <v>11</v>
      </c>
      <c r="J246" s="1">
        <v>13</v>
      </c>
      <c r="K246" s="1">
        <v>10</v>
      </c>
      <c r="L246" s="1">
        <v>11</v>
      </c>
    </row>
    <row r="247" spans="1:12" ht="15" customHeight="1" thickBot="1" x14ac:dyDescent="0.3">
      <c r="A247" s="28" t="s">
        <v>300</v>
      </c>
      <c r="B247" s="17" t="s">
        <v>756</v>
      </c>
      <c r="C247" s="17" t="s">
        <v>160</v>
      </c>
      <c r="D247" s="25">
        <f t="shared" si="3"/>
        <v>12.625</v>
      </c>
      <c r="E247" s="1">
        <v>12</v>
      </c>
      <c r="F247" s="1">
        <v>12</v>
      </c>
      <c r="G247" s="1">
        <v>14</v>
      </c>
      <c r="H247" s="1">
        <v>12</v>
      </c>
      <c r="I247" s="1">
        <v>14</v>
      </c>
      <c r="J247" s="1">
        <v>10</v>
      </c>
      <c r="K247" s="1">
        <v>14</v>
      </c>
      <c r="L247" s="1">
        <v>13</v>
      </c>
    </row>
    <row r="248" spans="1:12" ht="15" customHeight="1" thickBot="1" x14ac:dyDescent="0.3">
      <c r="A248" s="28" t="s">
        <v>300</v>
      </c>
      <c r="B248" s="17" t="s">
        <v>758</v>
      </c>
      <c r="C248" s="17" t="s">
        <v>12</v>
      </c>
      <c r="D248" s="25">
        <f t="shared" si="3"/>
        <v>11</v>
      </c>
      <c r="E248" s="1">
        <v>9</v>
      </c>
      <c r="F248" s="1">
        <v>10</v>
      </c>
      <c r="G248" s="1">
        <v>12</v>
      </c>
      <c r="H248" s="1">
        <v>16</v>
      </c>
      <c r="I248" s="1">
        <v>12</v>
      </c>
      <c r="J248" s="1">
        <v>9</v>
      </c>
      <c r="K248" s="1">
        <v>8</v>
      </c>
      <c r="L248" s="1">
        <v>12</v>
      </c>
    </row>
    <row r="249" spans="1:12" ht="15" customHeight="1" thickBot="1" x14ac:dyDescent="0.3">
      <c r="A249" s="28" t="s">
        <v>300</v>
      </c>
      <c r="B249" s="17" t="s">
        <v>760</v>
      </c>
      <c r="C249" s="17" t="s">
        <v>12</v>
      </c>
      <c r="D249" s="25">
        <f t="shared" si="3"/>
        <v>11.5</v>
      </c>
      <c r="E249" s="1">
        <v>10</v>
      </c>
      <c r="F249" s="1">
        <v>11</v>
      </c>
      <c r="G249" s="1">
        <v>12</v>
      </c>
      <c r="H249" s="1">
        <v>14</v>
      </c>
      <c r="I249" s="1">
        <v>12</v>
      </c>
      <c r="J249" s="1">
        <v>13</v>
      </c>
      <c r="K249" s="1">
        <v>8</v>
      </c>
      <c r="L249" s="1">
        <v>12</v>
      </c>
    </row>
    <row r="250" spans="1:12" ht="15" customHeight="1" thickBot="1" x14ac:dyDescent="0.3">
      <c r="A250" s="28" t="s">
        <v>300</v>
      </c>
      <c r="B250" s="17" t="s">
        <v>762</v>
      </c>
      <c r="C250" s="17" t="s">
        <v>763</v>
      </c>
      <c r="D250" s="25">
        <f t="shared" si="3"/>
        <v>13.25</v>
      </c>
      <c r="E250" s="1">
        <v>15</v>
      </c>
      <c r="F250" s="1">
        <v>13</v>
      </c>
      <c r="G250" s="1">
        <v>12</v>
      </c>
      <c r="H250" s="1">
        <v>12</v>
      </c>
      <c r="I250" s="1">
        <v>15</v>
      </c>
      <c r="J250" s="1">
        <v>15</v>
      </c>
      <c r="K250" s="1">
        <v>12</v>
      </c>
      <c r="L250" s="1">
        <v>12</v>
      </c>
    </row>
    <row r="251" spans="1:12" ht="15" customHeight="1" thickBot="1" x14ac:dyDescent="0.3">
      <c r="A251" s="28" t="s">
        <v>300</v>
      </c>
      <c r="B251" s="17" t="s">
        <v>765</v>
      </c>
      <c r="C251" s="17" t="s">
        <v>24</v>
      </c>
      <c r="D251" s="25">
        <f t="shared" si="3"/>
        <v>11.75</v>
      </c>
      <c r="E251" s="1">
        <v>13</v>
      </c>
      <c r="F251" s="1">
        <v>14</v>
      </c>
      <c r="G251" s="1">
        <v>11</v>
      </c>
      <c r="H251" s="1">
        <v>9</v>
      </c>
      <c r="I251" s="1">
        <v>13</v>
      </c>
      <c r="J251" s="1">
        <v>13</v>
      </c>
      <c r="K251" s="1">
        <v>11</v>
      </c>
      <c r="L251" s="1">
        <v>10</v>
      </c>
    </row>
    <row r="252" spans="1:12" ht="15" customHeight="1" thickBot="1" x14ac:dyDescent="0.3">
      <c r="A252" s="28" t="s">
        <v>300</v>
      </c>
      <c r="B252" s="17" t="s">
        <v>767</v>
      </c>
      <c r="C252" s="17" t="s">
        <v>160</v>
      </c>
      <c r="D252" s="25">
        <f t="shared" si="3"/>
        <v>11</v>
      </c>
      <c r="E252" s="1">
        <v>8</v>
      </c>
      <c r="F252" s="1">
        <v>7</v>
      </c>
      <c r="G252" s="1">
        <v>13</v>
      </c>
      <c r="H252" s="1">
        <v>14</v>
      </c>
      <c r="I252" s="1">
        <v>12</v>
      </c>
      <c r="J252" s="1">
        <v>9</v>
      </c>
      <c r="K252" s="1">
        <v>12</v>
      </c>
      <c r="L252" s="1">
        <v>13</v>
      </c>
    </row>
    <row r="253" spans="1:12" ht="15" customHeight="1" thickBot="1" x14ac:dyDescent="0.3">
      <c r="A253" s="28" t="s">
        <v>300</v>
      </c>
      <c r="B253" s="17" t="s">
        <v>768</v>
      </c>
      <c r="C253" s="17" t="s">
        <v>235</v>
      </c>
      <c r="D253" s="25">
        <f t="shared" si="3"/>
        <v>11.875</v>
      </c>
      <c r="E253" s="1">
        <v>13</v>
      </c>
      <c r="F253" s="1">
        <v>12</v>
      </c>
      <c r="G253" s="1">
        <v>11</v>
      </c>
      <c r="H253" s="1">
        <v>8</v>
      </c>
      <c r="I253" s="1">
        <v>12</v>
      </c>
      <c r="J253" s="1">
        <v>13</v>
      </c>
      <c r="K253" s="1">
        <v>13</v>
      </c>
      <c r="L253" s="1">
        <v>13</v>
      </c>
    </row>
    <row r="254" spans="1:12" ht="15" customHeight="1" thickBot="1" x14ac:dyDescent="0.3">
      <c r="A254" s="28" t="s">
        <v>300</v>
      </c>
      <c r="B254" s="17" t="s">
        <v>770</v>
      </c>
      <c r="C254" s="17" t="s">
        <v>771</v>
      </c>
      <c r="D254" s="25">
        <f t="shared" si="3"/>
        <v>9.25</v>
      </c>
      <c r="E254" s="1">
        <v>11</v>
      </c>
      <c r="F254" s="1">
        <v>8</v>
      </c>
      <c r="G254" s="1">
        <v>10</v>
      </c>
      <c r="H254" s="1">
        <v>10</v>
      </c>
      <c r="I254" s="1">
        <v>8</v>
      </c>
      <c r="J254" s="1">
        <v>10</v>
      </c>
      <c r="K254" s="1">
        <v>9</v>
      </c>
      <c r="L254" s="1">
        <v>8</v>
      </c>
    </row>
    <row r="255" spans="1:12" ht="15" customHeight="1" thickBot="1" x14ac:dyDescent="0.3">
      <c r="A255" s="28" t="s">
        <v>300</v>
      </c>
      <c r="B255" s="17" t="s">
        <v>774</v>
      </c>
      <c r="C255" s="17" t="s">
        <v>93</v>
      </c>
      <c r="D255" s="25">
        <f t="shared" si="3"/>
        <v>11.125</v>
      </c>
      <c r="E255" s="1">
        <v>13</v>
      </c>
      <c r="F255" s="1">
        <v>12</v>
      </c>
      <c r="G255" s="1">
        <v>12</v>
      </c>
      <c r="H255" s="1">
        <v>15</v>
      </c>
      <c r="I255" s="1">
        <v>8</v>
      </c>
      <c r="J255" s="1">
        <v>13</v>
      </c>
      <c r="K255" s="1">
        <v>7</v>
      </c>
      <c r="L255" s="1">
        <v>9</v>
      </c>
    </row>
    <row r="256" spans="1:12" ht="15" customHeight="1" thickBot="1" x14ac:dyDescent="0.3">
      <c r="A256" s="28" t="s">
        <v>300</v>
      </c>
      <c r="B256" s="17" t="s">
        <v>775</v>
      </c>
      <c r="C256" s="17" t="s">
        <v>470</v>
      </c>
      <c r="D256" s="25">
        <f t="shared" si="3"/>
        <v>12</v>
      </c>
      <c r="E256" s="1">
        <v>10</v>
      </c>
      <c r="F256" s="1">
        <v>11</v>
      </c>
      <c r="G256" s="1">
        <v>10</v>
      </c>
      <c r="H256" s="1">
        <v>16</v>
      </c>
      <c r="I256" s="1">
        <v>15</v>
      </c>
      <c r="J256" s="1">
        <v>10</v>
      </c>
      <c r="K256" s="1">
        <v>14</v>
      </c>
      <c r="L256" s="1">
        <v>10</v>
      </c>
    </row>
    <row r="257" spans="1:12" ht="15" customHeight="1" thickBot="1" x14ac:dyDescent="0.3">
      <c r="A257" s="28" t="s">
        <v>300</v>
      </c>
      <c r="B257" s="17" t="s">
        <v>776</v>
      </c>
      <c r="C257" s="17" t="s">
        <v>100</v>
      </c>
      <c r="D257" s="25">
        <f t="shared" si="3"/>
        <v>10.75</v>
      </c>
      <c r="E257" s="1">
        <v>14</v>
      </c>
      <c r="F257" s="1">
        <v>13</v>
      </c>
      <c r="G257" s="1">
        <v>8</v>
      </c>
      <c r="H257" s="1">
        <v>8</v>
      </c>
      <c r="I257" s="1">
        <v>9</v>
      </c>
      <c r="J257" s="1">
        <v>13</v>
      </c>
      <c r="K257" s="1">
        <v>13</v>
      </c>
      <c r="L257" s="1">
        <v>8</v>
      </c>
    </row>
    <row r="258" spans="1:12" ht="15" customHeight="1" thickBot="1" x14ac:dyDescent="0.3">
      <c r="A258" s="28" t="s">
        <v>300</v>
      </c>
      <c r="B258" s="17" t="s">
        <v>777</v>
      </c>
      <c r="C258" s="17" t="s">
        <v>312</v>
      </c>
      <c r="D258" s="25">
        <f t="shared" ref="D258:D321" si="4">AVERAGE(E258:L258)</f>
        <v>12.125</v>
      </c>
      <c r="E258" s="1">
        <v>14</v>
      </c>
      <c r="F258" s="1">
        <v>14</v>
      </c>
      <c r="G258" s="1">
        <v>12</v>
      </c>
      <c r="H258" s="1">
        <v>9</v>
      </c>
      <c r="I258" s="1">
        <v>13</v>
      </c>
      <c r="J258" s="1">
        <v>12</v>
      </c>
      <c r="K258" s="1">
        <v>13</v>
      </c>
      <c r="L258" s="1">
        <v>10</v>
      </c>
    </row>
    <row r="259" spans="1:12" ht="15" customHeight="1" thickBot="1" x14ac:dyDescent="0.3">
      <c r="A259" s="28" t="s">
        <v>300</v>
      </c>
      <c r="B259" s="17" t="s">
        <v>779</v>
      </c>
      <c r="C259" s="17" t="s">
        <v>780</v>
      </c>
      <c r="D259" s="25">
        <f t="shared" si="4"/>
        <v>12.5</v>
      </c>
      <c r="E259" s="1">
        <v>14</v>
      </c>
      <c r="F259" s="1">
        <v>16</v>
      </c>
      <c r="G259" s="1">
        <v>12</v>
      </c>
      <c r="H259" s="1">
        <v>13</v>
      </c>
      <c r="I259" s="1">
        <v>13</v>
      </c>
      <c r="J259" s="1">
        <v>12</v>
      </c>
      <c r="K259" s="1">
        <v>13</v>
      </c>
      <c r="L259" s="1">
        <v>7</v>
      </c>
    </row>
    <row r="260" spans="1:12" ht="15" customHeight="1" thickBot="1" x14ac:dyDescent="0.3">
      <c r="A260" s="28" t="s">
        <v>300</v>
      </c>
      <c r="B260" s="17" t="s">
        <v>781</v>
      </c>
      <c r="C260" s="17" t="s">
        <v>96</v>
      </c>
      <c r="D260" s="25">
        <f t="shared" si="4"/>
        <v>12.375</v>
      </c>
      <c r="E260" s="1">
        <v>15</v>
      </c>
      <c r="F260" s="1">
        <v>13</v>
      </c>
      <c r="G260" s="1">
        <v>13</v>
      </c>
      <c r="H260" s="1">
        <v>11</v>
      </c>
      <c r="I260" s="1">
        <v>13</v>
      </c>
      <c r="J260" s="1">
        <v>12</v>
      </c>
      <c r="K260" s="1">
        <v>10</v>
      </c>
      <c r="L260" s="1">
        <v>12</v>
      </c>
    </row>
    <row r="261" spans="1:12" ht="15" customHeight="1" thickBot="1" x14ac:dyDescent="0.3">
      <c r="A261" s="28" t="s">
        <v>300</v>
      </c>
      <c r="B261" s="17" t="s">
        <v>782</v>
      </c>
      <c r="C261" s="17" t="s">
        <v>96</v>
      </c>
      <c r="D261" s="25">
        <f t="shared" si="4"/>
        <v>11.625</v>
      </c>
      <c r="E261" s="1">
        <v>14</v>
      </c>
      <c r="F261" s="1">
        <v>11</v>
      </c>
      <c r="G261" s="1">
        <v>14</v>
      </c>
      <c r="H261" s="1">
        <v>9</v>
      </c>
      <c r="I261" s="1">
        <v>12</v>
      </c>
      <c r="J261" s="1">
        <v>14</v>
      </c>
      <c r="K261" s="1">
        <v>13</v>
      </c>
      <c r="L261" s="1">
        <v>6</v>
      </c>
    </row>
    <row r="262" spans="1:12" ht="15" customHeight="1" thickBot="1" x14ac:dyDescent="0.3">
      <c r="A262" s="35" t="s">
        <v>786</v>
      </c>
      <c r="B262" s="17" t="s">
        <v>783</v>
      </c>
      <c r="C262" s="17" t="s">
        <v>12</v>
      </c>
      <c r="D262" s="25">
        <f t="shared" si="4"/>
        <v>13.125</v>
      </c>
      <c r="E262" s="1">
        <v>14</v>
      </c>
      <c r="F262" s="1">
        <v>13</v>
      </c>
      <c r="G262" s="1">
        <v>12</v>
      </c>
      <c r="H262" s="1">
        <v>14</v>
      </c>
      <c r="I262" s="1">
        <v>14</v>
      </c>
      <c r="J262" s="1">
        <v>13</v>
      </c>
      <c r="K262" s="1">
        <v>12</v>
      </c>
      <c r="L262" s="1">
        <v>13</v>
      </c>
    </row>
    <row r="263" spans="1:12" ht="15" customHeight="1" thickBot="1" x14ac:dyDescent="0.3">
      <c r="A263" s="35" t="s">
        <v>786</v>
      </c>
      <c r="B263" s="17" t="s">
        <v>785</v>
      </c>
      <c r="C263" s="17" t="s">
        <v>24</v>
      </c>
      <c r="D263" s="25">
        <f t="shared" si="4"/>
        <v>13.25</v>
      </c>
      <c r="E263" s="1">
        <v>15</v>
      </c>
      <c r="F263" s="1">
        <v>14</v>
      </c>
      <c r="G263" s="1">
        <v>12</v>
      </c>
      <c r="H263" s="1">
        <v>9</v>
      </c>
      <c r="I263" s="1">
        <v>12</v>
      </c>
      <c r="J263" s="1">
        <v>15</v>
      </c>
      <c r="K263" s="1">
        <v>16</v>
      </c>
      <c r="L263" s="1">
        <v>13</v>
      </c>
    </row>
    <row r="264" spans="1:12" ht="15" customHeight="1" thickBot="1" x14ac:dyDescent="0.3">
      <c r="A264" s="35" t="s">
        <v>786</v>
      </c>
      <c r="B264" s="17" t="s">
        <v>787</v>
      </c>
      <c r="C264" s="17" t="s">
        <v>599</v>
      </c>
      <c r="D264" s="25">
        <f t="shared" si="4"/>
        <v>13.125</v>
      </c>
      <c r="E264" s="1">
        <v>15</v>
      </c>
      <c r="F264" s="1">
        <v>14</v>
      </c>
      <c r="G264" s="1">
        <v>13</v>
      </c>
      <c r="H264" s="1">
        <v>8</v>
      </c>
      <c r="I264" s="1">
        <v>17</v>
      </c>
      <c r="J264" s="1">
        <v>15</v>
      </c>
      <c r="K264" s="1">
        <v>15</v>
      </c>
      <c r="L264" s="1">
        <v>8</v>
      </c>
    </row>
    <row r="265" spans="1:12" ht="15" customHeight="1" thickBot="1" x14ac:dyDescent="0.3">
      <c r="A265" s="35" t="s">
        <v>786</v>
      </c>
      <c r="B265" s="17" t="s">
        <v>788</v>
      </c>
      <c r="C265" s="17" t="s">
        <v>29</v>
      </c>
      <c r="D265" s="25">
        <f t="shared" si="4"/>
        <v>14.375</v>
      </c>
      <c r="E265" s="1">
        <v>15</v>
      </c>
      <c r="F265" s="1">
        <v>14</v>
      </c>
      <c r="G265" s="1">
        <v>14</v>
      </c>
      <c r="H265" s="1">
        <v>12</v>
      </c>
      <c r="I265" s="1">
        <v>15</v>
      </c>
      <c r="J265" s="1">
        <v>15</v>
      </c>
      <c r="K265" s="1">
        <v>15</v>
      </c>
      <c r="L265" s="1">
        <v>15</v>
      </c>
    </row>
    <row r="266" spans="1:12" ht="15" customHeight="1" thickBot="1" x14ac:dyDescent="0.3">
      <c r="A266" s="35" t="s">
        <v>786</v>
      </c>
      <c r="B266" s="17" t="s">
        <v>790</v>
      </c>
      <c r="C266" s="17" t="s">
        <v>160</v>
      </c>
      <c r="D266" s="25">
        <f t="shared" si="4"/>
        <v>15.75</v>
      </c>
      <c r="E266" s="1">
        <v>15</v>
      </c>
      <c r="F266" s="1">
        <v>14</v>
      </c>
      <c r="G266" s="1">
        <v>15</v>
      </c>
      <c r="H266" s="1">
        <v>15</v>
      </c>
      <c r="I266" s="1">
        <v>18</v>
      </c>
      <c r="J266" s="1">
        <v>16</v>
      </c>
      <c r="K266" s="1">
        <v>16</v>
      </c>
      <c r="L266" s="1">
        <v>17</v>
      </c>
    </row>
    <row r="267" spans="1:12" ht="15" customHeight="1" thickBot="1" x14ac:dyDescent="0.3">
      <c r="A267" s="35" t="s">
        <v>786</v>
      </c>
      <c r="B267" s="17" t="s">
        <v>792</v>
      </c>
      <c r="C267" s="17" t="s">
        <v>37</v>
      </c>
      <c r="D267" s="25">
        <f t="shared" si="4"/>
        <v>15</v>
      </c>
      <c r="E267" s="1">
        <v>13</v>
      </c>
      <c r="F267" s="1">
        <v>14</v>
      </c>
      <c r="G267" s="1">
        <v>15</v>
      </c>
      <c r="H267" s="1">
        <v>17</v>
      </c>
      <c r="I267" s="1">
        <v>15</v>
      </c>
      <c r="J267" s="1">
        <v>12</v>
      </c>
      <c r="K267" s="1">
        <v>17</v>
      </c>
      <c r="L267" s="1">
        <v>17</v>
      </c>
    </row>
    <row r="268" spans="1:12" ht="15" customHeight="1" thickBot="1" x14ac:dyDescent="0.3">
      <c r="A268" s="35" t="s">
        <v>786</v>
      </c>
      <c r="B268" s="17" t="s">
        <v>795</v>
      </c>
      <c r="C268" s="17" t="s">
        <v>37</v>
      </c>
      <c r="D268" s="25">
        <f t="shared" si="4"/>
        <v>14.375</v>
      </c>
      <c r="E268" s="1">
        <v>16</v>
      </c>
      <c r="F268" s="1">
        <v>14</v>
      </c>
      <c r="G268" s="1">
        <v>13</v>
      </c>
      <c r="H268" s="1">
        <v>12</v>
      </c>
      <c r="I268" s="1">
        <v>15</v>
      </c>
      <c r="J268" s="1">
        <v>14</v>
      </c>
      <c r="K268" s="1">
        <v>16</v>
      </c>
      <c r="L268" s="1">
        <v>15</v>
      </c>
    </row>
    <row r="269" spans="1:12" ht="15" customHeight="1" thickBot="1" x14ac:dyDescent="0.3">
      <c r="A269" s="35" t="s">
        <v>786</v>
      </c>
      <c r="B269" s="17" t="s">
        <v>798</v>
      </c>
      <c r="C269" s="17" t="s">
        <v>37</v>
      </c>
      <c r="D269" s="25">
        <f t="shared" si="4"/>
        <v>14.75</v>
      </c>
      <c r="E269" s="1">
        <v>15</v>
      </c>
      <c r="F269" s="1">
        <v>15</v>
      </c>
      <c r="G269" s="1">
        <v>15</v>
      </c>
      <c r="H269" s="1">
        <v>13</v>
      </c>
      <c r="I269" s="1">
        <v>14</v>
      </c>
      <c r="J269" s="1">
        <v>14</v>
      </c>
      <c r="K269" s="1">
        <v>16</v>
      </c>
      <c r="L269" s="1">
        <v>16</v>
      </c>
    </row>
    <row r="270" spans="1:12" ht="15" customHeight="1" thickBot="1" x14ac:dyDescent="0.3">
      <c r="A270" s="35" t="s">
        <v>786</v>
      </c>
      <c r="B270" s="17" t="s">
        <v>800</v>
      </c>
      <c r="C270" s="17" t="s">
        <v>51</v>
      </c>
      <c r="D270" s="25">
        <f t="shared" si="4"/>
        <v>14.5</v>
      </c>
      <c r="E270" s="1">
        <v>16</v>
      </c>
      <c r="F270" s="1">
        <v>14</v>
      </c>
      <c r="G270" s="1">
        <v>13</v>
      </c>
      <c r="H270" s="1">
        <v>13</v>
      </c>
      <c r="I270" s="1">
        <v>14</v>
      </c>
      <c r="J270" s="1">
        <v>17</v>
      </c>
      <c r="K270" s="1">
        <v>14</v>
      </c>
      <c r="L270" s="1">
        <v>15</v>
      </c>
    </row>
    <row r="271" spans="1:12" ht="15" customHeight="1" thickBot="1" x14ac:dyDescent="0.3">
      <c r="A271" s="35" t="s">
        <v>786</v>
      </c>
      <c r="B271" s="17" t="s">
        <v>802</v>
      </c>
      <c r="C271" s="17" t="s">
        <v>238</v>
      </c>
      <c r="D271" s="25">
        <f t="shared" si="4"/>
        <v>14</v>
      </c>
      <c r="E271" s="1">
        <v>18</v>
      </c>
      <c r="F271" s="1">
        <v>17</v>
      </c>
      <c r="G271" s="1">
        <v>13</v>
      </c>
      <c r="H271" s="1">
        <v>6</v>
      </c>
      <c r="I271" s="1">
        <v>13</v>
      </c>
      <c r="J271" s="1">
        <v>16</v>
      </c>
      <c r="K271" s="1">
        <v>14</v>
      </c>
      <c r="L271" s="1">
        <v>15</v>
      </c>
    </row>
    <row r="272" spans="1:12" ht="15" customHeight="1" thickBot="1" x14ac:dyDescent="0.3">
      <c r="A272" s="35" t="s">
        <v>786</v>
      </c>
      <c r="B272" s="17" t="s">
        <v>804</v>
      </c>
      <c r="C272" s="17" t="s">
        <v>96</v>
      </c>
      <c r="D272" s="25">
        <f t="shared" si="4"/>
        <v>15.25</v>
      </c>
      <c r="E272" s="1">
        <v>16</v>
      </c>
      <c r="F272" s="1">
        <v>15</v>
      </c>
      <c r="G272" s="1">
        <v>14</v>
      </c>
      <c r="H272" s="1">
        <v>13</v>
      </c>
      <c r="I272" s="1">
        <v>18</v>
      </c>
      <c r="J272" s="1">
        <v>15</v>
      </c>
      <c r="K272" s="1">
        <v>15</v>
      </c>
      <c r="L272" s="1">
        <v>16</v>
      </c>
    </row>
    <row r="273" spans="1:12" ht="15" customHeight="1" thickBot="1" x14ac:dyDescent="0.3">
      <c r="A273" s="35" t="s">
        <v>786</v>
      </c>
      <c r="B273" s="17" t="s">
        <v>805</v>
      </c>
      <c r="C273" s="17" t="s">
        <v>93</v>
      </c>
      <c r="D273" s="25">
        <f t="shared" si="4"/>
        <v>14.625</v>
      </c>
      <c r="E273" s="1">
        <v>15</v>
      </c>
      <c r="F273" s="1">
        <v>16</v>
      </c>
      <c r="G273" s="1">
        <v>14</v>
      </c>
      <c r="H273" s="1">
        <v>14</v>
      </c>
      <c r="I273" s="1">
        <v>16</v>
      </c>
      <c r="J273" s="1">
        <v>14</v>
      </c>
      <c r="K273" s="1">
        <v>14</v>
      </c>
      <c r="L273" s="1">
        <v>14</v>
      </c>
    </row>
    <row r="274" spans="1:12" ht="15" customHeight="1" thickBot="1" x14ac:dyDescent="0.3">
      <c r="A274" s="35" t="s">
        <v>786</v>
      </c>
      <c r="B274" s="17" t="s">
        <v>807</v>
      </c>
      <c r="C274" s="17" t="s">
        <v>12</v>
      </c>
      <c r="D274" s="25">
        <f t="shared" si="4"/>
        <v>12.125</v>
      </c>
      <c r="E274" s="1">
        <v>10</v>
      </c>
      <c r="F274" s="1">
        <v>14</v>
      </c>
      <c r="G274" s="1">
        <v>10</v>
      </c>
      <c r="H274" s="1">
        <v>15</v>
      </c>
      <c r="I274" s="1">
        <v>12</v>
      </c>
      <c r="J274" s="1">
        <v>10</v>
      </c>
      <c r="K274" s="1">
        <v>12</v>
      </c>
      <c r="L274" s="1">
        <v>14</v>
      </c>
    </row>
    <row r="275" spans="1:12" ht="15" customHeight="1" thickBot="1" x14ac:dyDescent="0.3">
      <c r="A275" s="35" t="s">
        <v>786</v>
      </c>
      <c r="B275" s="17" t="s">
        <v>810</v>
      </c>
      <c r="C275" s="17" t="s">
        <v>12</v>
      </c>
      <c r="D275" s="25">
        <f t="shared" si="4"/>
        <v>11.75</v>
      </c>
      <c r="E275" s="1">
        <v>11</v>
      </c>
      <c r="F275" s="1">
        <v>11</v>
      </c>
      <c r="G275" s="1">
        <v>10</v>
      </c>
      <c r="H275" s="1">
        <v>13</v>
      </c>
      <c r="I275" s="1">
        <v>15</v>
      </c>
      <c r="J275" s="1">
        <v>11</v>
      </c>
      <c r="K275" s="1">
        <v>12</v>
      </c>
      <c r="L275" s="1">
        <v>11</v>
      </c>
    </row>
    <row r="276" spans="1:12" ht="15" customHeight="1" thickBot="1" x14ac:dyDescent="0.3">
      <c r="A276" s="35" t="s">
        <v>786</v>
      </c>
      <c r="B276" s="17" t="s">
        <v>812</v>
      </c>
      <c r="C276" s="17" t="s">
        <v>160</v>
      </c>
      <c r="D276" s="25">
        <f t="shared" si="4"/>
        <v>15.625</v>
      </c>
      <c r="E276" s="1">
        <v>16</v>
      </c>
      <c r="F276" s="1">
        <v>17</v>
      </c>
      <c r="G276" s="1">
        <v>13</v>
      </c>
      <c r="H276" s="1">
        <v>14</v>
      </c>
      <c r="I276" s="1">
        <v>18</v>
      </c>
      <c r="J276" s="1">
        <v>18</v>
      </c>
      <c r="K276" s="1">
        <v>16</v>
      </c>
      <c r="L276" s="1">
        <v>13</v>
      </c>
    </row>
    <row r="277" spans="1:12" ht="15" customHeight="1" thickBot="1" x14ac:dyDescent="0.3">
      <c r="A277" s="35" t="s">
        <v>786</v>
      </c>
      <c r="B277" s="17" t="s">
        <v>814</v>
      </c>
      <c r="C277" s="17" t="s">
        <v>815</v>
      </c>
      <c r="D277" s="25">
        <f t="shared" si="4"/>
        <v>14.875</v>
      </c>
      <c r="E277" s="1">
        <v>14</v>
      </c>
      <c r="F277" s="1">
        <v>15</v>
      </c>
      <c r="G277" s="1">
        <v>13</v>
      </c>
      <c r="H277" s="1">
        <v>17</v>
      </c>
      <c r="I277" s="1">
        <v>14</v>
      </c>
      <c r="J277" s="1">
        <v>16</v>
      </c>
      <c r="K277" s="1">
        <v>14</v>
      </c>
      <c r="L277" s="1">
        <v>16</v>
      </c>
    </row>
    <row r="278" spans="1:12" ht="15" customHeight="1" thickBot="1" x14ac:dyDescent="0.3">
      <c r="A278" s="35" t="s">
        <v>786</v>
      </c>
      <c r="B278" s="17" t="s">
        <v>817</v>
      </c>
      <c r="C278" s="17" t="s">
        <v>266</v>
      </c>
      <c r="D278" s="25">
        <f t="shared" si="4"/>
        <v>14.375</v>
      </c>
      <c r="E278" s="1">
        <v>14</v>
      </c>
      <c r="F278" s="1">
        <v>13</v>
      </c>
      <c r="G278" s="1">
        <v>10</v>
      </c>
      <c r="H278" s="1">
        <v>16</v>
      </c>
      <c r="I278" s="1">
        <v>16</v>
      </c>
      <c r="J278" s="1">
        <v>16</v>
      </c>
      <c r="K278" s="1">
        <v>15</v>
      </c>
      <c r="L278" s="1">
        <v>15</v>
      </c>
    </row>
    <row r="279" spans="1:12" ht="15" customHeight="1" thickBot="1" x14ac:dyDescent="0.3">
      <c r="A279" s="35" t="s">
        <v>786</v>
      </c>
      <c r="B279" s="17" t="s">
        <v>819</v>
      </c>
      <c r="C279" s="17" t="s">
        <v>534</v>
      </c>
      <c r="D279" s="25">
        <f t="shared" si="4"/>
        <v>12.125</v>
      </c>
      <c r="E279" s="1">
        <v>14</v>
      </c>
      <c r="F279" s="1">
        <v>14</v>
      </c>
      <c r="G279" s="1">
        <v>14</v>
      </c>
      <c r="H279" s="1">
        <v>7</v>
      </c>
      <c r="I279" s="1">
        <v>12</v>
      </c>
      <c r="J279" s="1">
        <v>14</v>
      </c>
      <c r="K279" s="1">
        <v>11</v>
      </c>
      <c r="L279" s="1">
        <v>11</v>
      </c>
    </row>
    <row r="280" spans="1:12" ht="15" customHeight="1" thickBot="1" x14ac:dyDescent="0.3">
      <c r="A280" s="35" t="s">
        <v>786</v>
      </c>
      <c r="B280" s="17" t="s">
        <v>821</v>
      </c>
      <c r="C280" s="17" t="s">
        <v>37</v>
      </c>
      <c r="D280" s="25">
        <f t="shared" si="4"/>
        <v>15.5</v>
      </c>
      <c r="E280" s="1">
        <v>13</v>
      </c>
      <c r="F280" s="1">
        <v>14</v>
      </c>
      <c r="G280" s="1">
        <v>17</v>
      </c>
      <c r="H280" s="1">
        <v>11</v>
      </c>
      <c r="I280" s="1">
        <v>18</v>
      </c>
      <c r="J280" s="1">
        <v>15</v>
      </c>
      <c r="K280" s="1">
        <v>18</v>
      </c>
      <c r="L280" s="1">
        <v>18</v>
      </c>
    </row>
    <row r="281" spans="1:12" ht="15" customHeight="1" thickBot="1" x14ac:dyDescent="0.3">
      <c r="A281" s="35" t="s">
        <v>786</v>
      </c>
      <c r="B281" s="17" t="s">
        <v>824</v>
      </c>
      <c r="C281" s="17" t="s">
        <v>825</v>
      </c>
      <c r="D281" s="25">
        <f t="shared" si="4"/>
        <v>12.25</v>
      </c>
      <c r="E281" s="1">
        <v>13</v>
      </c>
      <c r="F281" s="1">
        <v>16</v>
      </c>
      <c r="G281" s="1">
        <v>15</v>
      </c>
      <c r="H281" s="1">
        <v>4</v>
      </c>
      <c r="I281" s="1">
        <v>14</v>
      </c>
      <c r="J281" s="1">
        <v>13</v>
      </c>
      <c r="K281" s="1">
        <v>12</v>
      </c>
      <c r="L281" s="1">
        <v>11</v>
      </c>
    </row>
    <row r="282" spans="1:12" ht="15" customHeight="1" thickBot="1" x14ac:dyDescent="0.3">
      <c r="A282" s="35" t="s">
        <v>786</v>
      </c>
      <c r="B282" s="17" t="s">
        <v>827</v>
      </c>
      <c r="C282" s="17" t="s">
        <v>139</v>
      </c>
      <c r="D282" s="25">
        <f t="shared" si="4"/>
        <v>13.5</v>
      </c>
      <c r="E282" s="1">
        <v>16</v>
      </c>
      <c r="F282" s="1">
        <v>15</v>
      </c>
      <c r="G282" s="1">
        <v>12</v>
      </c>
      <c r="H282" s="1">
        <v>10</v>
      </c>
      <c r="I282" s="1">
        <v>14</v>
      </c>
      <c r="J282" s="1">
        <v>16</v>
      </c>
      <c r="K282" s="1">
        <v>14</v>
      </c>
      <c r="L282" s="1">
        <v>11</v>
      </c>
    </row>
    <row r="283" spans="1:12" ht="15" customHeight="1" thickBot="1" x14ac:dyDescent="0.3">
      <c r="A283" s="35" t="s">
        <v>786</v>
      </c>
      <c r="B283" s="17" t="s">
        <v>829</v>
      </c>
      <c r="C283" s="17" t="s">
        <v>238</v>
      </c>
      <c r="D283" s="25">
        <f t="shared" si="4"/>
        <v>13.625</v>
      </c>
      <c r="E283" s="1">
        <v>11</v>
      </c>
      <c r="F283" s="1">
        <v>11</v>
      </c>
      <c r="G283" s="1">
        <v>17</v>
      </c>
      <c r="H283" s="1">
        <v>17</v>
      </c>
      <c r="I283" s="1">
        <v>11</v>
      </c>
      <c r="J283" s="1">
        <v>13</v>
      </c>
      <c r="K283" s="1">
        <v>12</v>
      </c>
      <c r="L283" s="1">
        <v>17</v>
      </c>
    </row>
    <row r="284" spans="1:12" ht="15" customHeight="1" thickBot="1" x14ac:dyDescent="0.3">
      <c r="A284" s="35" t="s">
        <v>786</v>
      </c>
      <c r="B284" s="17" t="s">
        <v>831</v>
      </c>
      <c r="C284" s="17" t="s">
        <v>832</v>
      </c>
      <c r="D284" s="25">
        <f t="shared" si="4"/>
        <v>13.875</v>
      </c>
      <c r="E284" s="1">
        <v>14</v>
      </c>
      <c r="F284" s="1">
        <v>13</v>
      </c>
      <c r="G284" s="1">
        <v>14</v>
      </c>
      <c r="H284" s="1">
        <v>14</v>
      </c>
      <c r="I284" s="1">
        <v>12</v>
      </c>
      <c r="J284" s="1">
        <v>15</v>
      </c>
      <c r="K284" s="1">
        <v>15</v>
      </c>
      <c r="L284" s="1">
        <v>14</v>
      </c>
    </row>
    <row r="285" spans="1:12" ht="15" customHeight="1" thickBot="1" x14ac:dyDescent="0.3">
      <c r="A285" s="35" t="s">
        <v>786</v>
      </c>
      <c r="B285" s="17" t="s">
        <v>833</v>
      </c>
      <c r="C285" s="17" t="s">
        <v>619</v>
      </c>
      <c r="D285" s="25">
        <f t="shared" si="4"/>
        <v>13.875</v>
      </c>
      <c r="E285" s="1">
        <v>14</v>
      </c>
      <c r="F285" s="1">
        <v>17</v>
      </c>
      <c r="G285" s="1">
        <v>14</v>
      </c>
      <c r="H285" s="1">
        <v>12</v>
      </c>
      <c r="I285" s="1">
        <v>15</v>
      </c>
      <c r="J285" s="1">
        <v>15</v>
      </c>
      <c r="K285" s="1">
        <v>13</v>
      </c>
      <c r="L285" s="1">
        <v>11</v>
      </c>
    </row>
    <row r="286" spans="1:12" ht="15" customHeight="1" thickBot="1" x14ac:dyDescent="0.3">
      <c r="A286" s="35" t="s">
        <v>786</v>
      </c>
      <c r="B286" s="17" t="s">
        <v>836</v>
      </c>
      <c r="C286" s="17" t="s">
        <v>763</v>
      </c>
      <c r="D286" s="25">
        <f t="shared" si="4"/>
        <v>12.25</v>
      </c>
      <c r="E286" s="1">
        <v>16</v>
      </c>
      <c r="F286" s="1">
        <v>16</v>
      </c>
      <c r="G286" s="1">
        <v>8</v>
      </c>
      <c r="H286" s="1">
        <v>7</v>
      </c>
      <c r="I286" s="1">
        <v>13</v>
      </c>
      <c r="J286" s="1">
        <v>16</v>
      </c>
      <c r="K286" s="1">
        <v>13</v>
      </c>
      <c r="L286" s="1">
        <v>9</v>
      </c>
    </row>
    <row r="287" spans="1:12" ht="15" customHeight="1" thickBot="1" x14ac:dyDescent="0.3">
      <c r="A287" s="35" t="s">
        <v>786</v>
      </c>
      <c r="B287" s="17" t="s">
        <v>837</v>
      </c>
      <c r="C287" s="17" t="s">
        <v>85</v>
      </c>
      <c r="D287" s="25">
        <f t="shared" si="4"/>
        <v>12.5</v>
      </c>
      <c r="E287" s="1">
        <v>13</v>
      </c>
      <c r="F287" s="1">
        <v>15</v>
      </c>
      <c r="G287" s="1">
        <v>12</v>
      </c>
      <c r="H287" s="1">
        <v>10</v>
      </c>
      <c r="I287" s="1">
        <v>14</v>
      </c>
      <c r="J287" s="1">
        <v>12</v>
      </c>
      <c r="K287" s="1">
        <v>14</v>
      </c>
      <c r="L287" s="1">
        <v>10</v>
      </c>
    </row>
    <row r="288" spans="1:12" ht="15" customHeight="1" thickBot="1" x14ac:dyDescent="0.3">
      <c r="A288" s="41" t="s">
        <v>269</v>
      </c>
      <c r="B288" s="17" t="s">
        <v>839</v>
      </c>
      <c r="C288" s="17" t="s">
        <v>12</v>
      </c>
      <c r="D288" s="25">
        <f t="shared" si="4"/>
        <v>11.5</v>
      </c>
      <c r="E288" s="1">
        <v>11</v>
      </c>
      <c r="F288" s="1">
        <v>13</v>
      </c>
      <c r="G288" s="1">
        <v>9</v>
      </c>
      <c r="H288" s="1">
        <v>12</v>
      </c>
      <c r="I288" s="1">
        <v>11</v>
      </c>
      <c r="J288" s="1">
        <v>11</v>
      </c>
      <c r="K288" s="1">
        <v>12</v>
      </c>
      <c r="L288" s="1">
        <v>13</v>
      </c>
    </row>
    <row r="289" spans="1:12" ht="15" customHeight="1" thickBot="1" x14ac:dyDescent="0.3">
      <c r="A289" s="41" t="s">
        <v>269</v>
      </c>
      <c r="B289" s="17" t="s">
        <v>841</v>
      </c>
      <c r="C289" s="17" t="s">
        <v>842</v>
      </c>
      <c r="D289" s="25">
        <f t="shared" si="4"/>
        <v>12.375</v>
      </c>
      <c r="E289" s="1">
        <v>15</v>
      </c>
      <c r="F289" s="1">
        <v>17</v>
      </c>
      <c r="G289" s="1">
        <v>12</v>
      </c>
      <c r="H289" s="1">
        <v>3</v>
      </c>
      <c r="I289" s="1">
        <v>17</v>
      </c>
      <c r="J289" s="1">
        <v>14</v>
      </c>
      <c r="K289" s="1">
        <v>14</v>
      </c>
      <c r="L289" s="1">
        <v>7</v>
      </c>
    </row>
    <row r="290" spans="1:12" ht="15" customHeight="1" thickBot="1" x14ac:dyDescent="0.3">
      <c r="A290" s="41" t="s">
        <v>269</v>
      </c>
      <c r="B290" s="17" t="s">
        <v>844</v>
      </c>
      <c r="C290" s="17" t="s">
        <v>845</v>
      </c>
      <c r="D290" s="25">
        <f t="shared" si="4"/>
        <v>13.875</v>
      </c>
      <c r="E290" s="1">
        <v>14</v>
      </c>
      <c r="F290" s="1">
        <v>16</v>
      </c>
      <c r="G290" s="1">
        <v>13</v>
      </c>
      <c r="H290" s="1">
        <v>11</v>
      </c>
      <c r="I290" s="1">
        <v>15</v>
      </c>
      <c r="J290" s="1">
        <v>14</v>
      </c>
      <c r="K290" s="1">
        <v>15</v>
      </c>
      <c r="L290" s="1">
        <v>13</v>
      </c>
    </row>
    <row r="291" spans="1:12" ht="15" customHeight="1" thickBot="1" x14ac:dyDescent="0.3">
      <c r="A291" s="41" t="s">
        <v>269</v>
      </c>
      <c r="B291" s="17" t="s">
        <v>848</v>
      </c>
      <c r="C291" s="17" t="s">
        <v>470</v>
      </c>
      <c r="D291" s="25">
        <f t="shared" si="4"/>
        <v>13.75</v>
      </c>
      <c r="E291" s="1">
        <v>12</v>
      </c>
      <c r="F291" s="1">
        <v>13</v>
      </c>
      <c r="G291" s="1">
        <v>15</v>
      </c>
      <c r="H291" s="1">
        <v>15</v>
      </c>
      <c r="I291" s="1">
        <v>15</v>
      </c>
      <c r="J291" s="1">
        <v>12</v>
      </c>
      <c r="K291" s="1">
        <v>16</v>
      </c>
      <c r="L291" s="1">
        <v>12</v>
      </c>
    </row>
    <row r="292" spans="1:12" ht="15" customHeight="1" thickBot="1" x14ac:dyDescent="0.3">
      <c r="A292" s="41" t="s">
        <v>269</v>
      </c>
      <c r="B292" s="17" t="s">
        <v>850</v>
      </c>
      <c r="C292" s="17" t="s">
        <v>192</v>
      </c>
      <c r="D292" s="25">
        <f t="shared" si="4"/>
        <v>14.125</v>
      </c>
      <c r="E292" s="1">
        <v>15</v>
      </c>
      <c r="F292" s="1">
        <v>14</v>
      </c>
      <c r="G292" s="1">
        <v>14</v>
      </c>
      <c r="H292" s="1">
        <v>14</v>
      </c>
      <c r="I292" s="1">
        <v>15</v>
      </c>
      <c r="J292" s="1">
        <v>13</v>
      </c>
      <c r="K292" s="1">
        <v>14</v>
      </c>
      <c r="L292" s="1">
        <v>14</v>
      </c>
    </row>
    <row r="293" spans="1:12" ht="15" customHeight="1" thickBot="1" x14ac:dyDescent="0.3">
      <c r="A293" s="41" t="s">
        <v>269</v>
      </c>
      <c r="B293" s="17" t="s">
        <v>851</v>
      </c>
      <c r="C293" s="17" t="s">
        <v>852</v>
      </c>
      <c r="D293" s="25">
        <f t="shared" si="4"/>
        <v>13</v>
      </c>
      <c r="E293" s="1">
        <v>16</v>
      </c>
      <c r="F293" s="1">
        <v>16</v>
      </c>
      <c r="G293" s="1">
        <v>12</v>
      </c>
      <c r="H293" s="1">
        <v>7</v>
      </c>
      <c r="I293" s="1">
        <v>13</v>
      </c>
      <c r="J293" s="1">
        <v>15</v>
      </c>
      <c r="K293" s="1">
        <v>15</v>
      </c>
      <c r="L293" s="1">
        <v>10</v>
      </c>
    </row>
    <row r="294" spans="1:12" ht="15" customHeight="1" thickBot="1" x14ac:dyDescent="0.3">
      <c r="A294" s="41" t="s">
        <v>269</v>
      </c>
      <c r="B294" s="17" t="s">
        <v>853</v>
      </c>
      <c r="C294" s="17" t="s">
        <v>635</v>
      </c>
      <c r="D294" s="25">
        <f t="shared" si="4"/>
        <v>11.75</v>
      </c>
      <c r="E294" s="1">
        <v>14</v>
      </c>
      <c r="F294" s="1">
        <v>15</v>
      </c>
      <c r="G294" s="1">
        <v>13</v>
      </c>
      <c r="H294" s="1">
        <v>5</v>
      </c>
      <c r="I294" s="1">
        <v>13</v>
      </c>
      <c r="J294" s="1">
        <v>14</v>
      </c>
      <c r="K294" s="1">
        <v>14</v>
      </c>
      <c r="L294" s="1">
        <v>6</v>
      </c>
    </row>
    <row r="295" spans="1:12" ht="15" customHeight="1" thickBot="1" x14ac:dyDescent="0.3">
      <c r="A295" s="41" t="s">
        <v>269</v>
      </c>
      <c r="B295" s="17" t="s">
        <v>854</v>
      </c>
      <c r="C295" s="17" t="s">
        <v>855</v>
      </c>
      <c r="D295" s="25">
        <f t="shared" si="4"/>
        <v>12.375</v>
      </c>
      <c r="E295" s="1">
        <v>16</v>
      </c>
      <c r="F295" s="1">
        <v>14</v>
      </c>
      <c r="G295" s="1">
        <v>10</v>
      </c>
      <c r="H295" s="1">
        <v>8</v>
      </c>
      <c r="I295" s="1">
        <v>12</v>
      </c>
      <c r="J295" s="1">
        <v>12</v>
      </c>
      <c r="K295" s="1">
        <v>15</v>
      </c>
      <c r="L295" s="1">
        <v>12</v>
      </c>
    </row>
    <row r="296" spans="1:12" ht="15" customHeight="1" thickBot="1" x14ac:dyDescent="0.3">
      <c r="A296" s="41" t="s">
        <v>269</v>
      </c>
      <c r="B296" s="17" t="s">
        <v>856</v>
      </c>
      <c r="C296" s="17" t="s">
        <v>60</v>
      </c>
      <c r="D296" s="25">
        <f t="shared" si="4"/>
        <v>12</v>
      </c>
      <c r="E296" s="1">
        <v>14</v>
      </c>
      <c r="F296" s="1">
        <v>13</v>
      </c>
      <c r="G296" s="1">
        <v>12</v>
      </c>
      <c r="H296" s="1">
        <v>10</v>
      </c>
      <c r="I296" s="1">
        <v>13</v>
      </c>
      <c r="J296" s="1">
        <v>12</v>
      </c>
      <c r="K296" s="1">
        <v>13</v>
      </c>
      <c r="L296" s="1">
        <v>9</v>
      </c>
    </row>
    <row r="297" spans="1:12" ht="15" customHeight="1" thickBot="1" x14ac:dyDescent="0.3">
      <c r="A297" s="41" t="s">
        <v>269</v>
      </c>
      <c r="B297" s="17" t="s">
        <v>857</v>
      </c>
      <c r="C297" s="17" t="s">
        <v>238</v>
      </c>
      <c r="D297" s="25">
        <f t="shared" si="4"/>
        <v>13.625</v>
      </c>
      <c r="E297" s="1">
        <v>13</v>
      </c>
      <c r="F297" s="1">
        <v>14</v>
      </c>
      <c r="G297" s="1">
        <v>15</v>
      </c>
      <c r="H297" s="1">
        <v>13</v>
      </c>
      <c r="I297" s="1">
        <v>13</v>
      </c>
      <c r="J297" s="1">
        <v>13</v>
      </c>
      <c r="K297" s="1">
        <v>15</v>
      </c>
      <c r="L297" s="1">
        <v>13</v>
      </c>
    </row>
    <row r="298" spans="1:12" ht="15" customHeight="1" thickBot="1" x14ac:dyDescent="0.3">
      <c r="A298" s="41" t="s">
        <v>269</v>
      </c>
      <c r="B298" s="17" t="s">
        <v>858</v>
      </c>
      <c r="C298" s="17" t="s">
        <v>100</v>
      </c>
      <c r="D298" s="25">
        <f t="shared" si="4"/>
        <v>12.75</v>
      </c>
      <c r="E298" s="1">
        <v>14</v>
      </c>
      <c r="F298" s="1">
        <v>13</v>
      </c>
      <c r="G298" s="1">
        <v>13</v>
      </c>
      <c r="H298" s="1">
        <v>13</v>
      </c>
      <c r="I298" s="1">
        <v>10</v>
      </c>
      <c r="J298" s="1">
        <v>13</v>
      </c>
      <c r="K298" s="1">
        <v>12</v>
      </c>
      <c r="L298" s="1">
        <v>14</v>
      </c>
    </row>
    <row r="299" spans="1:12" ht="15" customHeight="1" thickBot="1" x14ac:dyDescent="0.3">
      <c r="A299" s="41" t="s">
        <v>269</v>
      </c>
      <c r="B299" s="17" t="s">
        <v>861</v>
      </c>
      <c r="C299" s="17" t="s">
        <v>862</v>
      </c>
      <c r="D299" s="25">
        <f t="shared" si="4"/>
        <v>13.5</v>
      </c>
      <c r="E299" s="1">
        <v>12</v>
      </c>
      <c r="F299" s="1">
        <v>14</v>
      </c>
      <c r="G299" s="1">
        <v>10</v>
      </c>
      <c r="H299" s="1">
        <v>15</v>
      </c>
      <c r="I299" s="1">
        <v>13</v>
      </c>
      <c r="J299" s="1">
        <v>16</v>
      </c>
      <c r="K299" s="1">
        <v>16</v>
      </c>
      <c r="L299" s="1">
        <v>12</v>
      </c>
    </row>
    <row r="300" spans="1:12" ht="15" customHeight="1" thickBot="1" x14ac:dyDescent="0.3">
      <c r="A300" s="41" t="s">
        <v>269</v>
      </c>
      <c r="B300" s="17" t="s">
        <v>863</v>
      </c>
      <c r="C300" s="17" t="s">
        <v>12</v>
      </c>
      <c r="D300" s="25">
        <f t="shared" si="4"/>
        <v>12.75</v>
      </c>
      <c r="E300" s="1">
        <v>12</v>
      </c>
      <c r="F300" s="1">
        <v>17</v>
      </c>
      <c r="G300" s="1">
        <v>14</v>
      </c>
      <c r="H300" s="1">
        <v>15</v>
      </c>
      <c r="I300" s="1">
        <v>13</v>
      </c>
      <c r="J300" s="1">
        <v>10</v>
      </c>
      <c r="K300" s="1">
        <v>9</v>
      </c>
      <c r="L300" s="1">
        <v>12</v>
      </c>
    </row>
    <row r="301" spans="1:12" ht="15" customHeight="1" thickBot="1" x14ac:dyDescent="0.3">
      <c r="A301" s="41" t="s">
        <v>269</v>
      </c>
      <c r="B301" s="17" t="s">
        <v>865</v>
      </c>
      <c r="C301" s="17" t="s">
        <v>18</v>
      </c>
      <c r="D301" s="25">
        <f t="shared" si="4"/>
        <v>13.625</v>
      </c>
      <c r="E301" s="1">
        <v>15</v>
      </c>
      <c r="F301" s="1">
        <v>13</v>
      </c>
      <c r="G301" s="1">
        <v>15</v>
      </c>
      <c r="H301" s="1">
        <v>9</v>
      </c>
      <c r="I301" s="1">
        <v>14</v>
      </c>
      <c r="J301" s="1">
        <v>15</v>
      </c>
      <c r="K301" s="1">
        <v>16</v>
      </c>
      <c r="L301" s="1">
        <v>12</v>
      </c>
    </row>
    <row r="302" spans="1:12" ht="15" customHeight="1" thickBot="1" x14ac:dyDescent="0.3">
      <c r="A302" s="41" t="s">
        <v>269</v>
      </c>
      <c r="B302" s="17" t="s">
        <v>867</v>
      </c>
      <c r="C302" s="17" t="s">
        <v>93</v>
      </c>
      <c r="D302" s="25">
        <f t="shared" si="4"/>
        <v>12.875</v>
      </c>
      <c r="E302" s="1">
        <v>12</v>
      </c>
      <c r="F302" s="1">
        <v>13</v>
      </c>
      <c r="G302" s="1">
        <v>14</v>
      </c>
      <c r="H302" s="1">
        <v>15</v>
      </c>
      <c r="I302" s="1">
        <v>13</v>
      </c>
      <c r="J302" s="1">
        <v>14</v>
      </c>
      <c r="K302" s="1">
        <v>13</v>
      </c>
      <c r="L302" s="1">
        <v>9</v>
      </c>
    </row>
    <row r="303" spans="1:12" ht="15" customHeight="1" thickBot="1" x14ac:dyDescent="0.3">
      <c r="A303" s="41" t="s">
        <v>269</v>
      </c>
      <c r="B303" s="17" t="s">
        <v>869</v>
      </c>
      <c r="C303" s="17" t="s">
        <v>870</v>
      </c>
      <c r="D303" s="25">
        <f t="shared" si="4"/>
        <v>11.375</v>
      </c>
      <c r="E303" s="1">
        <v>14</v>
      </c>
      <c r="F303" s="1">
        <v>15</v>
      </c>
      <c r="G303" s="1">
        <v>10</v>
      </c>
      <c r="H303" s="1">
        <v>8</v>
      </c>
      <c r="I303" s="1">
        <v>12</v>
      </c>
      <c r="J303" s="1">
        <v>14</v>
      </c>
      <c r="K303" s="1">
        <v>11</v>
      </c>
      <c r="L303" s="1">
        <v>7</v>
      </c>
    </row>
    <row r="304" spans="1:12" ht="15" customHeight="1" thickBot="1" x14ac:dyDescent="0.3">
      <c r="A304" s="41" t="s">
        <v>269</v>
      </c>
      <c r="B304" s="17" t="s">
        <v>872</v>
      </c>
      <c r="C304" s="17" t="s">
        <v>470</v>
      </c>
      <c r="D304" s="25">
        <f t="shared" si="4"/>
        <v>13.375</v>
      </c>
      <c r="E304" s="1">
        <v>12</v>
      </c>
      <c r="F304" s="1">
        <v>11</v>
      </c>
      <c r="G304" s="1">
        <v>15</v>
      </c>
      <c r="H304" s="1">
        <v>11</v>
      </c>
      <c r="I304" s="1">
        <v>14</v>
      </c>
      <c r="J304" s="1">
        <v>15</v>
      </c>
      <c r="K304" s="1">
        <v>17</v>
      </c>
      <c r="L304" s="1">
        <v>12</v>
      </c>
    </row>
    <row r="305" spans="1:12" ht="15" customHeight="1" thickBot="1" x14ac:dyDescent="0.3">
      <c r="A305" s="41" t="s">
        <v>269</v>
      </c>
      <c r="B305" s="17" t="s">
        <v>873</v>
      </c>
      <c r="C305" s="17" t="s">
        <v>33</v>
      </c>
      <c r="D305" s="25">
        <f t="shared" si="4"/>
        <v>13.75</v>
      </c>
      <c r="E305" s="1">
        <v>14</v>
      </c>
      <c r="F305" s="1">
        <v>13</v>
      </c>
      <c r="G305" s="1">
        <v>16</v>
      </c>
      <c r="H305" s="1">
        <v>11</v>
      </c>
      <c r="I305" s="1">
        <v>15</v>
      </c>
      <c r="J305" s="1">
        <v>14</v>
      </c>
      <c r="K305" s="1">
        <v>15</v>
      </c>
      <c r="L305" s="1">
        <v>12</v>
      </c>
    </row>
    <row r="306" spans="1:12" ht="15" customHeight="1" thickBot="1" x14ac:dyDescent="0.3">
      <c r="A306" s="41" t="s">
        <v>269</v>
      </c>
      <c r="B306" s="17" t="s">
        <v>874</v>
      </c>
      <c r="C306" s="17" t="s">
        <v>484</v>
      </c>
      <c r="D306" s="25">
        <f t="shared" si="4"/>
        <v>12.75</v>
      </c>
      <c r="E306" s="1">
        <v>14</v>
      </c>
      <c r="F306" s="1">
        <v>14</v>
      </c>
      <c r="G306" s="1">
        <v>12</v>
      </c>
      <c r="H306" s="1">
        <v>10</v>
      </c>
      <c r="I306" s="1">
        <v>12</v>
      </c>
      <c r="J306" s="1">
        <v>14</v>
      </c>
      <c r="K306" s="1">
        <v>15</v>
      </c>
      <c r="L306" s="1">
        <v>11</v>
      </c>
    </row>
    <row r="307" spans="1:12" ht="15" customHeight="1" thickBot="1" x14ac:dyDescent="0.3">
      <c r="A307" s="41" t="s">
        <v>269</v>
      </c>
      <c r="B307" s="17" t="s">
        <v>875</v>
      </c>
      <c r="C307" s="17" t="s">
        <v>852</v>
      </c>
      <c r="D307" s="25">
        <f t="shared" si="4"/>
        <v>11.875</v>
      </c>
      <c r="E307" s="1">
        <v>15</v>
      </c>
      <c r="F307" s="1">
        <v>14</v>
      </c>
      <c r="G307" s="1">
        <v>12</v>
      </c>
      <c r="H307" s="1">
        <v>9</v>
      </c>
      <c r="I307" s="1">
        <v>10</v>
      </c>
      <c r="J307" s="1">
        <v>13</v>
      </c>
      <c r="K307" s="1">
        <v>13</v>
      </c>
      <c r="L307" s="1">
        <v>9</v>
      </c>
    </row>
    <row r="308" spans="1:12" ht="15" customHeight="1" thickBot="1" x14ac:dyDescent="0.3">
      <c r="A308" s="41" t="s">
        <v>269</v>
      </c>
      <c r="B308" s="17" t="s">
        <v>877</v>
      </c>
      <c r="C308" s="17" t="s">
        <v>312</v>
      </c>
      <c r="D308" s="25">
        <f t="shared" si="4"/>
        <v>12.625</v>
      </c>
      <c r="E308" s="1">
        <v>14</v>
      </c>
      <c r="F308" s="1">
        <v>15</v>
      </c>
      <c r="G308" s="1">
        <v>12</v>
      </c>
      <c r="H308" s="1">
        <v>5</v>
      </c>
      <c r="I308" s="1">
        <v>18</v>
      </c>
      <c r="J308" s="1">
        <v>14</v>
      </c>
      <c r="K308" s="1">
        <v>14</v>
      </c>
      <c r="L308" s="1">
        <v>9</v>
      </c>
    </row>
    <row r="309" spans="1:12" ht="15" customHeight="1" thickBot="1" x14ac:dyDescent="0.3">
      <c r="A309" s="41" t="s">
        <v>269</v>
      </c>
      <c r="B309" s="17" t="s">
        <v>878</v>
      </c>
      <c r="C309" s="17" t="s">
        <v>599</v>
      </c>
      <c r="D309" s="25">
        <f t="shared" si="4"/>
        <v>13</v>
      </c>
      <c r="E309" s="1">
        <v>14</v>
      </c>
      <c r="F309" s="1">
        <v>15</v>
      </c>
      <c r="G309" s="1">
        <v>12</v>
      </c>
      <c r="H309" s="1">
        <v>12</v>
      </c>
      <c r="I309" s="1">
        <v>14</v>
      </c>
      <c r="J309" s="1">
        <v>15</v>
      </c>
      <c r="K309" s="1">
        <v>15</v>
      </c>
      <c r="L309" s="1">
        <v>7</v>
      </c>
    </row>
    <row r="310" spans="1:12" ht="15" customHeight="1" thickBot="1" x14ac:dyDescent="0.3">
      <c r="A310" s="41" t="s">
        <v>269</v>
      </c>
      <c r="B310" s="17" t="s">
        <v>879</v>
      </c>
      <c r="C310" s="17" t="s">
        <v>880</v>
      </c>
      <c r="D310" s="25">
        <f t="shared" si="4"/>
        <v>11.75</v>
      </c>
      <c r="E310" s="1">
        <v>12</v>
      </c>
      <c r="F310" s="1">
        <v>13</v>
      </c>
      <c r="G310" s="1">
        <v>13</v>
      </c>
      <c r="H310" s="1">
        <v>9</v>
      </c>
      <c r="I310" s="1">
        <v>10</v>
      </c>
      <c r="J310" s="1">
        <v>13</v>
      </c>
      <c r="K310" s="1">
        <v>14</v>
      </c>
      <c r="L310" s="1">
        <v>10</v>
      </c>
    </row>
    <row r="311" spans="1:12" ht="15" customHeight="1" thickBot="1" x14ac:dyDescent="0.3">
      <c r="A311" s="41" t="s">
        <v>269</v>
      </c>
      <c r="B311" s="17" t="s">
        <v>883</v>
      </c>
      <c r="C311" s="17" t="s">
        <v>238</v>
      </c>
      <c r="D311" s="25">
        <f t="shared" si="4"/>
        <v>12</v>
      </c>
      <c r="E311" s="1">
        <v>13</v>
      </c>
      <c r="F311" s="1">
        <v>12</v>
      </c>
      <c r="G311" s="1">
        <v>14</v>
      </c>
      <c r="H311" s="1">
        <v>12</v>
      </c>
      <c r="I311" s="1">
        <v>10</v>
      </c>
      <c r="J311" s="1">
        <v>12</v>
      </c>
      <c r="K311" s="1">
        <v>12</v>
      </c>
      <c r="L311" s="1">
        <v>11</v>
      </c>
    </row>
    <row r="312" spans="1:12" ht="15" customHeight="1" thickBot="1" x14ac:dyDescent="0.3">
      <c r="A312" s="41" t="s">
        <v>269</v>
      </c>
      <c r="B312" s="17" t="s">
        <v>886</v>
      </c>
      <c r="C312" s="17" t="s">
        <v>12</v>
      </c>
      <c r="D312" s="25">
        <f t="shared" si="4"/>
        <v>11.875</v>
      </c>
      <c r="E312" s="1">
        <v>10</v>
      </c>
      <c r="F312" s="1">
        <v>14</v>
      </c>
      <c r="G312" s="1">
        <v>12</v>
      </c>
      <c r="H312" s="1">
        <v>14</v>
      </c>
      <c r="I312" s="1">
        <v>11</v>
      </c>
      <c r="J312" s="1">
        <v>12</v>
      </c>
      <c r="K312" s="1">
        <v>10</v>
      </c>
      <c r="L312" s="1">
        <v>12</v>
      </c>
    </row>
    <row r="313" spans="1:12" ht="15" customHeight="1" thickBot="1" x14ac:dyDescent="0.3">
      <c r="A313" s="41" t="s">
        <v>269</v>
      </c>
      <c r="B313" s="17" t="s">
        <v>887</v>
      </c>
      <c r="C313" s="17" t="s">
        <v>238</v>
      </c>
      <c r="D313" s="25">
        <f t="shared" si="4"/>
        <v>13.25</v>
      </c>
      <c r="E313" s="1">
        <v>12</v>
      </c>
      <c r="F313" s="1">
        <v>12</v>
      </c>
      <c r="G313" s="1">
        <v>13</v>
      </c>
      <c r="H313" s="1">
        <v>15</v>
      </c>
      <c r="I313" s="1">
        <v>13</v>
      </c>
      <c r="J313" s="1">
        <v>15</v>
      </c>
      <c r="K313" s="1">
        <v>14</v>
      </c>
      <c r="L313" s="1">
        <v>12</v>
      </c>
    </row>
    <row r="314" spans="1:12" ht="15" customHeight="1" thickBot="1" x14ac:dyDescent="0.3">
      <c r="A314" s="36" t="s">
        <v>548</v>
      </c>
      <c r="B314" s="17" t="s">
        <v>893</v>
      </c>
      <c r="C314" s="17" t="s">
        <v>12</v>
      </c>
      <c r="D314" s="25">
        <f t="shared" si="4"/>
        <v>13.125</v>
      </c>
      <c r="E314" s="1">
        <v>11</v>
      </c>
      <c r="F314" s="1">
        <v>12</v>
      </c>
      <c r="G314" s="1">
        <v>14</v>
      </c>
      <c r="H314" s="1">
        <v>17</v>
      </c>
      <c r="I314" s="1">
        <v>14</v>
      </c>
      <c r="J314" s="1">
        <v>11</v>
      </c>
      <c r="K314" s="1">
        <v>13</v>
      </c>
      <c r="L314" s="1">
        <v>13</v>
      </c>
    </row>
    <row r="315" spans="1:12" ht="15" customHeight="1" thickBot="1" x14ac:dyDescent="0.3">
      <c r="A315" s="36" t="s">
        <v>548</v>
      </c>
      <c r="B315" s="17" t="s">
        <v>894</v>
      </c>
      <c r="C315" s="17" t="s">
        <v>125</v>
      </c>
      <c r="D315" s="25">
        <f t="shared" si="4"/>
        <v>13.125</v>
      </c>
      <c r="E315" s="1">
        <v>12</v>
      </c>
      <c r="F315" s="1">
        <v>13</v>
      </c>
      <c r="G315" s="1">
        <v>15</v>
      </c>
      <c r="H315" s="1">
        <v>10</v>
      </c>
      <c r="I315" s="1">
        <v>13</v>
      </c>
      <c r="J315" s="1">
        <v>14</v>
      </c>
      <c r="K315" s="1">
        <v>15</v>
      </c>
      <c r="L315" s="1">
        <v>13</v>
      </c>
    </row>
    <row r="316" spans="1:12" ht="15" customHeight="1" thickBot="1" x14ac:dyDescent="0.3">
      <c r="A316" s="36" t="s">
        <v>548</v>
      </c>
      <c r="B316" s="17" t="s">
        <v>896</v>
      </c>
      <c r="C316" s="17" t="s">
        <v>566</v>
      </c>
      <c r="D316" s="25">
        <f t="shared" si="4"/>
        <v>12.375</v>
      </c>
      <c r="E316" s="1">
        <v>14</v>
      </c>
      <c r="F316" s="1">
        <v>13</v>
      </c>
      <c r="G316" s="1">
        <v>12</v>
      </c>
      <c r="H316" s="1">
        <v>9</v>
      </c>
      <c r="I316" s="1">
        <v>12</v>
      </c>
      <c r="J316" s="1">
        <v>14</v>
      </c>
      <c r="K316" s="1">
        <v>13</v>
      </c>
      <c r="L316" s="1">
        <v>12</v>
      </c>
    </row>
    <row r="317" spans="1:12" ht="15" customHeight="1" thickBot="1" x14ac:dyDescent="0.3">
      <c r="A317" s="36" t="s">
        <v>548</v>
      </c>
      <c r="B317" s="17" t="s">
        <v>898</v>
      </c>
      <c r="C317" s="17" t="s">
        <v>266</v>
      </c>
      <c r="D317" s="25">
        <f t="shared" si="4"/>
        <v>15</v>
      </c>
      <c r="E317" s="1">
        <v>14</v>
      </c>
      <c r="F317" s="1">
        <v>15</v>
      </c>
      <c r="G317" s="1">
        <v>13</v>
      </c>
      <c r="H317" s="1">
        <v>16</v>
      </c>
      <c r="I317" s="1">
        <v>16</v>
      </c>
      <c r="J317" s="1">
        <v>15</v>
      </c>
      <c r="K317" s="1">
        <v>15</v>
      </c>
      <c r="L317" s="1">
        <v>16</v>
      </c>
    </row>
    <row r="318" spans="1:12" ht="15" customHeight="1" thickBot="1" x14ac:dyDescent="0.3">
      <c r="A318" s="36" t="s">
        <v>548</v>
      </c>
      <c r="B318" s="17" t="s">
        <v>900</v>
      </c>
      <c r="C318" s="17" t="s">
        <v>160</v>
      </c>
      <c r="D318" s="25">
        <f t="shared" si="4"/>
        <v>14.875</v>
      </c>
      <c r="E318" s="1">
        <v>15</v>
      </c>
      <c r="F318" s="1">
        <v>15</v>
      </c>
      <c r="G318" s="1">
        <v>13</v>
      </c>
      <c r="H318" s="1">
        <v>15</v>
      </c>
      <c r="I318" s="1">
        <v>15</v>
      </c>
      <c r="J318" s="1">
        <v>15</v>
      </c>
      <c r="K318" s="1">
        <v>15</v>
      </c>
      <c r="L318" s="1">
        <v>16</v>
      </c>
    </row>
    <row r="319" spans="1:12" ht="15" customHeight="1" thickBot="1" x14ac:dyDescent="0.3">
      <c r="A319" s="36" t="s">
        <v>548</v>
      </c>
      <c r="B319" s="17" t="s">
        <v>902</v>
      </c>
      <c r="C319" s="17" t="s">
        <v>189</v>
      </c>
      <c r="D319" s="25">
        <f t="shared" si="4"/>
        <v>14</v>
      </c>
      <c r="E319" s="1">
        <v>16</v>
      </c>
      <c r="F319" s="1">
        <v>17</v>
      </c>
      <c r="G319" s="1">
        <v>14</v>
      </c>
      <c r="H319" s="1">
        <v>10</v>
      </c>
      <c r="I319" s="1">
        <v>17</v>
      </c>
      <c r="J319" s="1">
        <v>16</v>
      </c>
      <c r="K319" s="1">
        <v>13</v>
      </c>
      <c r="L319" s="1">
        <v>9</v>
      </c>
    </row>
    <row r="320" spans="1:12" ht="15" customHeight="1" thickBot="1" x14ac:dyDescent="0.3">
      <c r="A320" s="36" t="s">
        <v>548</v>
      </c>
      <c r="B320" s="17" t="s">
        <v>904</v>
      </c>
      <c r="C320" s="17" t="s">
        <v>37</v>
      </c>
      <c r="D320" s="25">
        <f t="shared" si="4"/>
        <v>10.5</v>
      </c>
      <c r="E320" s="1">
        <v>8</v>
      </c>
      <c r="F320" s="1">
        <v>8</v>
      </c>
      <c r="G320" s="1">
        <v>13</v>
      </c>
      <c r="H320" s="1">
        <v>13</v>
      </c>
      <c r="I320" s="1">
        <v>15</v>
      </c>
      <c r="J320" s="1">
        <v>7</v>
      </c>
      <c r="K320" s="1">
        <v>12</v>
      </c>
      <c r="L320" s="1">
        <v>8</v>
      </c>
    </row>
    <row r="321" spans="1:12" ht="15" customHeight="1" thickBot="1" x14ac:dyDescent="0.3">
      <c r="A321" s="36" t="s">
        <v>548</v>
      </c>
      <c r="B321" s="17" t="s">
        <v>906</v>
      </c>
      <c r="C321" s="17" t="s">
        <v>79</v>
      </c>
      <c r="D321" s="25">
        <f t="shared" si="4"/>
        <v>12.125</v>
      </c>
      <c r="E321" s="1">
        <v>13</v>
      </c>
      <c r="F321" s="1">
        <v>13</v>
      </c>
      <c r="G321" s="1">
        <v>13</v>
      </c>
      <c r="H321" s="1">
        <v>7</v>
      </c>
      <c r="I321" s="1">
        <v>14</v>
      </c>
      <c r="J321" s="1">
        <v>13</v>
      </c>
      <c r="K321" s="1">
        <v>13</v>
      </c>
      <c r="L321" s="1">
        <v>11</v>
      </c>
    </row>
    <row r="322" spans="1:12" ht="15" customHeight="1" thickBot="1" x14ac:dyDescent="0.3">
      <c r="A322" s="36" t="s">
        <v>548</v>
      </c>
      <c r="B322" s="17" t="s">
        <v>908</v>
      </c>
      <c r="C322" s="17" t="s">
        <v>354</v>
      </c>
      <c r="D322" s="25">
        <f t="shared" ref="D322:D385" si="5">AVERAGE(E322:L322)</f>
        <v>14.125</v>
      </c>
      <c r="E322" s="1">
        <v>17</v>
      </c>
      <c r="F322" s="1">
        <v>18</v>
      </c>
      <c r="G322" s="1">
        <v>15</v>
      </c>
      <c r="H322" s="1">
        <v>10</v>
      </c>
      <c r="I322" s="1">
        <v>14</v>
      </c>
      <c r="J322" s="1">
        <v>16</v>
      </c>
      <c r="K322" s="1">
        <v>13</v>
      </c>
      <c r="L322" s="1">
        <v>10</v>
      </c>
    </row>
    <row r="323" spans="1:12" ht="15" customHeight="1" thickBot="1" x14ac:dyDescent="0.3">
      <c r="A323" s="36" t="s">
        <v>548</v>
      </c>
      <c r="B323" s="17" t="s">
        <v>910</v>
      </c>
      <c r="C323" s="17" t="s">
        <v>100</v>
      </c>
      <c r="D323" s="25">
        <f t="shared" si="5"/>
        <v>14</v>
      </c>
      <c r="E323" s="1">
        <v>14</v>
      </c>
      <c r="F323" s="1">
        <v>14</v>
      </c>
      <c r="G323" s="1">
        <v>15</v>
      </c>
      <c r="H323" s="1">
        <v>11</v>
      </c>
      <c r="I323" s="1">
        <v>14</v>
      </c>
      <c r="J323" s="1">
        <v>14</v>
      </c>
      <c r="K323" s="1">
        <v>15</v>
      </c>
      <c r="L323" s="1">
        <v>15</v>
      </c>
    </row>
    <row r="324" spans="1:12" ht="15" customHeight="1" thickBot="1" x14ac:dyDescent="0.3">
      <c r="A324" s="36" t="s">
        <v>548</v>
      </c>
      <c r="B324" s="17" t="s">
        <v>912</v>
      </c>
      <c r="C324" s="17" t="s">
        <v>51</v>
      </c>
      <c r="D324" s="25">
        <f t="shared" si="5"/>
        <v>14</v>
      </c>
      <c r="E324" s="1">
        <v>15</v>
      </c>
      <c r="F324" s="1">
        <v>14</v>
      </c>
      <c r="G324" s="1">
        <v>12</v>
      </c>
      <c r="H324" s="1">
        <v>13</v>
      </c>
      <c r="I324" s="1">
        <v>16</v>
      </c>
      <c r="J324" s="1">
        <v>16</v>
      </c>
      <c r="K324" s="1">
        <v>13</v>
      </c>
      <c r="L324" s="1">
        <v>13</v>
      </c>
    </row>
    <row r="325" spans="1:12" ht="15" customHeight="1" thickBot="1" x14ac:dyDescent="0.3">
      <c r="A325" s="36" t="s">
        <v>548</v>
      </c>
      <c r="B325" s="17" t="s">
        <v>913</v>
      </c>
      <c r="C325" s="17" t="s">
        <v>100</v>
      </c>
      <c r="D325" s="25">
        <f t="shared" si="5"/>
        <v>13.375</v>
      </c>
      <c r="E325" s="1">
        <v>14</v>
      </c>
      <c r="F325" s="1">
        <v>14</v>
      </c>
      <c r="G325" s="1">
        <v>12</v>
      </c>
      <c r="H325" s="1">
        <v>13</v>
      </c>
      <c r="I325" s="1">
        <v>14</v>
      </c>
      <c r="J325" s="1">
        <v>14</v>
      </c>
      <c r="K325" s="1">
        <v>14</v>
      </c>
      <c r="L325" s="1">
        <v>12</v>
      </c>
    </row>
    <row r="326" spans="1:12" ht="15" customHeight="1" thickBot="1" x14ac:dyDescent="0.3">
      <c r="A326" s="36" t="s">
        <v>548</v>
      </c>
      <c r="B326" s="17" t="s">
        <v>914</v>
      </c>
      <c r="C326" s="17" t="s">
        <v>12</v>
      </c>
      <c r="D326" s="25">
        <f t="shared" si="5"/>
        <v>12.75</v>
      </c>
      <c r="E326" s="1">
        <v>12</v>
      </c>
      <c r="F326" s="1">
        <v>14</v>
      </c>
      <c r="G326" s="1">
        <v>12</v>
      </c>
      <c r="H326" s="1">
        <v>13</v>
      </c>
      <c r="I326" s="1">
        <v>13</v>
      </c>
      <c r="J326" s="1">
        <v>13</v>
      </c>
      <c r="K326" s="1">
        <v>13</v>
      </c>
      <c r="L326" s="1">
        <v>12</v>
      </c>
    </row>
    <row r="327" spans="1:12" ht="15" customHeight="1" thickBot="1" x14ac:dyDescent="0.3">
      <c r="A327" s="36" t="s">
        <v>548</v>
      </c>
      <c r="B327" s="17" t="s">
        <v>917</v>
      </c>
      <c r="C327" s="17" t="s">
        <v>12</v>
      </c>
      <c r="D327" s="25">
        <f t="shared" si="5"/>
        <v>12.625</v>
      </c>
      <c r="E327" s="1">
        <v>13</v>
      </c>
      <c r="F327" s="1">
        <v>14</v>
      </c>
      <c r="G327" s="1">
        <v>13</v>
      </c>
      <c r="H327" s="1">
        <v>15</v>
      </c>
      <c r="I327" s="1">
        <v>12</v>
      </c>
      <c r="J327" s="1">
        <v>11</v>
      </c>
      <c r="K327" s="1">
        <v>11</v>
      </c>
      <c r="L327" s="1">
        <v>12</v>
      </c>
    </row>
    <row r="328" spans="1:12" ht="15" customHeight="1" thickBot="1" x14ac:dyDescent="0.3">
      <c r="A328" s="36" t="s">
        <v>548</v>
      </c>
      <c r="B328" s="17" t="s">
        <v>918</v>
      </c>
      <c r="C328" s="17" t="s">
        <v>33</v>
      </c>
      <c r="D328" s="25">
        <f t="shared" si="5"/>
        <v>13.25</v>
      </c>
      <c r="E328" s="1">
        <v>14</v>
      </c>
      <c r="F328" s="1">
        <v>13</v>
      </c>
      <c r="G328" s="1">
        <v>14</v>
      </c>
      <c r="H328" s="1">
        <v>14</v>
      </c>
      <c r="I328" s="1">
        <v>13</v>
      </c>
      <c r="J328" s="1">
        <v>13</v>
      </c>
      <c r="K328" s="1">
        <v>12</v>
      </c>
      <c r="L328" s="1">
        <v>13</v>
      </c>
    </row>
    <row r="329" spans="1:12" ht="15" customHeight="1" thickBot="1" x14ac:dyDescent="0.3">
      <c r="A329" s="36" t="s">
        <v>548</v>
      </c>
      <c r="B329" s="17" t="s">
        <v>920</v>
      </c>
      <c r="C329" s="17" t="s">
        <v>852</v>
      </c>
      <c r="D329" s="25">
        <f t="shared" si="5"/>
        <v>13.875</v>
      </c>
      <c r="E329" s="1">
        <v>16</v>
      </c>
      <c r="F329" s="1">
        <v>15</v>
      </c>
      <c r="G329" s="1">
        <v>10</v>
      </c>
      <c r="H329" s="1">
        <v>13</v>
      </c>
      <c r="I329" s="1">
        <v>14</v>
      </c>
      <c r="J329" s="1">
        <v>15</v>
      </c>
      <c r="K329" s="1">
        <v>16</v>
      </c>
      <c r="L329" s="1">
        <v>12</v>
      </c>
    </row>
    <row r="330" spans="1:12" ht="15" customHeight="1" thickBot="1" x14ac:dyDescent="0.3">
      <c r="A330" s="36" t="s">
        <v>548</v>
      </c>
      <c r="B330" s="17" t="s">
        <v>923</v>
      </c>
      <c r="C330" s="17" t="s">
        <v>93</v>
      </c>
      <c r="D330" s="25">
        <f t="shared" si="5"/>
        <v>14</v>
      </c>
      <c r="E330" s="1">
        <v>14</v>
      </c>
      <c r="F330" s="1">
        <v>12</v>
      </c>
      <c r="G330" s="1">
        <v>16</v>
      </c>
      <c r="H330" s="1">
        <v>13</v>
      </c>
      <c r="I330" s="1">
        <v>16</v>
      </c>
      <c r="J330" s="1">
        <v>14</v>
      </c>
      <c r="K330" s="1">
        <v>13</v>
      </c>
      <c r="L330" s="1">
        <v>14</v>
      </c>
    </row>
    <row r="331" spans="1:12" ht="15" customHeight="1" thickBot="1" x14ac:dyDescent="0.3">
      <c r="A331" s="36" t="s">
        <v>548</v>
      </c>
      <c r="B331" s="17" t="s">
        <v>925</v>
      </c>
      <c r="C331" s="17" t="s">
        <v>870</v>
      </c>
      <c r="D331" s="25">
        <f t="shared" si="5"/>
        <v>13</v>
      </c>
      <c r="E331" s="1">
        <v>13</v>
      </c>
      <c r="F331" s="1">
        <v>14</v>
      </c>
      <c r="G331" s="1">
        <v>12</v>
      </c>
      <c r="H331" s="1">
        <v>11</v>
      </c>
      <c r="I331" s="1">
        <v>13</v>
      </c>
      <c r="J331" s="1">
        <v>15</v>
      </c>
      <c r="K331" s="1">
        <v>14</v>
      </c>
      <c r="L331" s="1">
        <v>12</v>
      </c>
    </row>
    <row r="332" spans="1:12" ht="15" customHeight="1" thickBot="1" x14ac:dyDescent="0.3">
      <c r="A332" s="36" t="s">
        <v>548</v>
      </c>
      <c r="B332" s="17" t="s">
        <v>926</v>
      </c>
      <c r="C332" s="17" t="s">
        <v>37</v>
      </c>
      <c r="D332" s="25">
        <f t="shared" si="5"/>
        <v>14.25</v>
      </c>
      <c r="E332" s="1">
        <v>13</v>
      </c>
      <c r="F332" s="1">
        <v>14</v>
      </c>
      <c r="G332" s="1">
        <v>15</v>
      </c>
      <c r="H332" s="1">
        <v>14</v>
      </c>
      <c r="I332" s="1">
        <v>17</v>
      </c>
      <c r="J332" s="1">
        <v>12</v>
      </c>
      <c r="K332" s="1">
        <v>15</v>
      </c>
      <c r="L332" s="1">
        <v>14</v>
      </c>
    </row>
    <row r="333" spans="1:12" ht="15" customHeight="1" thickBot="1" x14ac:dyDescent="0.3">
      <c r="A333" s="36" t="s">
        <v>548</v>
      </c>
      <c r="B333" s="17" t="s">
        <v>928</v>
      </c>
      <c r="C333" s="17" t="s">
        <v>470</v>
      </c>
      <c r="D333" s="25">
        <f t="shared" si="5"/>
        <v>12.125</v>
      </c>
      <c r="E333" s="1">
        <v>12</v>
      </c>
      <c r="F333" s="1">
        <v>12</v>
      </c>
      <c r="G333" s="1">
        <v>14</v>
      </c>
      <c r="H333" s="1">
        <v>9</v>
      </c>
      <c r="I333" s="1">
        <v>16</v>
      </c>
      <c r="J333" s="1">
        <v>11</v>
      </c>
      <c r="K333" s="1">
        <v>15</v>
      </c>
      <c r="L333" s="1">
        <v>8</v>
      </c>
    </row>
    <row r="334" spans="1:12" ht="15" customHeight="1" thickBot="1" x14ac:dyDescent="0.3">
      <c r="A334" s="36" t="s">
        <v>548</v>
      </c>
      <c r="B334" s="17" t="s">
        <v>930</v>
      </c>
      <c r="C334" s="17" t="s">
        <v>93</v>
      </c>
      <c r="D334" s="25">
        <f t="shared" si="5"/>
        <v>13.5</v>
      </c>
      <c r="E334" s="1">
        <v>14</v>
      </c>
      <c r="F334" s="1">
        <v>13</v>
      </c>
      <c r="G334" s="1">
        <v>14</v>
      </c>
      <c r="H334" s="1">
        <v>15</v>
      </c>
      <c r="I334" s="1">
        <v>13</v>
      </c>
      <c r="J334" s="1">
        <v>12</v>
      </c>
      <c r="K334" s="1">
        <v>13</v>
      </c>
      <c r="L334" s="1">
        <v>14</v>
      </c>
    </row>
    <row r="335" spans="1:12" ht="15" customHeight="1" thickBot="1" x14ac:dyDescent="0.3">
      <c r="A335" s="36" t="s">
        <v>548</v>
      </c>
      <c r="B335" s="17" t="s">
        <v>932</v>
      </c>
      <c r="C335" s="17" t="s">
        <v>160</v>
      </c>
      <c r="D335" s="25">
        <f t="shared" si="5"/>
        <v>12.875</v>
      </c>
      <c r="E335" s="1">
        <v>12</v>
      </c>
      <c r="F335" s="1">
        <v>13</v>
      </c>
      <c r="G335" s="1">
        <v>12</v>
      </c>
      <c r="H335" s="1">
        <v>14</v>
      </c>
      <c r="I335" s="1">
        <v>14</v>
      </c>
      <c r="J335" s="1">
        <v>13</v>
      </c>
      <c r="K335" s="1">
        <v>12</v>
      </c>
      <c r="L335" s="1">
        <v>13</v>
      </c>
    </row>
    <row r="336" spans="1:12" ht="15" customHeight="1" thickBot="1" x14ac:dyDescent="0.3">
      <c r="A336" s="36" t="s">
        <v>548</v>
      </c>
      <c r="B336" s="17" t="s">
        <v>935</v>
      </c>
      <c r="C336" s="17" t="s">
        <v>619</v>
      </c>
      <c r="D336" s="25">
        <f t="shared" si="5"/>
        <v>13.625</v>
      </c>
      <c r="E336" s="1">
        <v>15</v>
      </c>
      <c r="F336" s="1">
        <v>14</v>
      </c>
      <c r="G336" s="1">
        <v>12</v>
      </c>
      <c r="H336" s="1">
        <v>10</v>
      </c>
      <c r="I336" s="1">
        <v>17</v>
      </c>
      <c r="J336" s="1">
        <v>13</v>
      </c>
      <c r="K336" s="1">
        <v>16</v>
      </c>
      <c r="L336" s="1">
        <v>12</v>
      </c>
    </row>
    <row r="337" spans="1:12" ht="15" customHeight="1" thickBot="1" x14ac:dyDescent="0.3">
      <c r="A337" s="36" t="s">
        <v>548</v>
      </c>
      <c r="B337" s="17" t="s">
        <v>937</v>
      </c>
      <c r="C337" s="17" t="s">
        <v>37</v>
      </c>
      <c r="D337" s="25">
        <f t="shared" si="5"/>
        <v>12.875</v>
      </c>
      <c r="E337" s="1">
        <v>13</v>
      </c>
      <c r="F337" s="1">
        <v>14</v>
      </c>
      <c r="G337" s="1">
        <v>14</v>
      </c>
      <c r="H337" s="1">
        <v>8</v>
      </c>
      <c r="I337" s="1">
        <v>14</v>
      </c>
      <c r="J337" s="1">
        <v>11</v>
      </c>
      <c r="K337" s="1">
        <v>15</v>
      </c>
      <c r="L337" s="1">
        <v>14</v>
      </c>
    </row>
    <row r="338" spans="1:12" ht="15" customHeight="1" thickBot="1" x14ac:dyDescent="0.3">
      <c r="A338" s="36" t="s">
        <v>548</v>
      </c>
      <c r="B338" s="17" t="s">
        <v>939</v>
      </c>
      <c r="C338" s="17" t="s">
        <v>182</v>
      </c>
      <c r="D338" s="25">
        <f t="shared" si="5"/>
        <v>12.75</v>
      </c>
      <c r="E338" s="1">
        <v>13</v>
      </c>
      <c r="F338" s="1">
        <v>10</v>
      </c>
      <c r="G338" s="1">
        <v>13</v>
      </c>
      <c r="H338" s="1">
        <v>13</v>
      </c>
      <c r="I338" s="1">
        <v>13</v>
      </c>
      <c r="J338" s="1">
        <v>13</v>
      </c>
      <c r="K338" s="1">
        <v>14</v>
      </c>
      <c r="L338" s="1">
        <v>13</v>
      </c>
    </row>
    <row r="339" spans="1:12" ht="15" customHeight="1" thickBot="1" x14ac:dyDescent="0.3">
      <c r="A339" s="36" t="s">
        <v>548</v>
      </c>
      <c r="B339" s="17" t="s">
        <v>941</v>
      </c>
      <c r="C339" s="17" t="s">
        <v>238</v>
      </c>
      <c r="D339" s="25">
        <f t="shared" si="5"/>
        <v>12</v>
      </c>
      <c r="E339" s="1">
        <v>9</v>
      </c>
      <c r="F339" s="1">
        <v>8</v>
      </c>
      <c r="G339" s="1">
        <v>15</v>
      </c>
      <c r="H339" s="1">
        <v>15</v>
      </c>
      <c r="I339" s="1">
        <v>12</v>
      </c>
      <c r="J339" s="1">
        <v>12</v>
      </c>
      <c r="K339" s="1">
        <v>10</v>
      </c>
      <c r="L339" s="1">
        <v>15</v>
      </c>
    </row>
    <row r="340" spans="1:12" ht="15" customHeight="1" thickBot="1" x14ac:dyDescent="0.3">
      <c r="A340" s="34" t="s">
        <v>89</v>
      </c>
      <c r="B340" s="17" t="s">
        <v>943</v>
      </c>
      <c r="C340" s="17" t="s">
        <v>12</v>
      </c>
      <c r="D340" s="25">
        <f t="shared" si="5"/>
        <v>11.875</v>
      </c>
      <c r="E340" s="1">
        <v>7</v>
      </c>
      <c r="F340" s="1">
        <v>14</v>
      </c>
      <c r="G340" s="1">
        <v>12</v>
      </c>
      <c r="H340" s="1">
        <v>17</v>
      </c>
      <c r="I340" s="1">
        <v>12</v>
      </c>
      <c r="J340" s="1">
        <v>9</v>
      </c>
      <c r="K340" s="1">
        <v>10</v>
      </c>
      <c r="L340" s="1">
        <v>14</v>
      </c>
    </row>
    <row r="341" spans="1:12" ht="15" customHeight="1" thickBot="1" x14ac:dyDescent="0.3">
      <c r="A341" s="34" t="s">
        <v>89</v>
      </c>
      <c r="B341" s="17" t="s">
        <v>945</v>
      </c>
      <c r="C341" s="17" t="s">
        <v>946</v>
      </c>
      <c r="D341" s="25">
        <f t="shared" si="5"/>
        <v>10.75</v>
      </c>
      <c r="E341" s="1">
        <v>10</v>
      </c>
      <c r="F341" s="1">
        <v>12</v>
      </c>
      <c r="G341" s="1">
        <v>12</v>
      </c>
      <c r="H341" s="1">
        <v>11</v>
      </c>
      <c r="I341" s="1">
        <v>13</v>
      </c>
      <c r="J341" s="1">
        <v>9</v>
      </c>
      <c r="K341" s="1">
        <v>11</v>
      </c>
      <c r="L341" s="1">
        <v>8</v>
      </c>
    </row>
    <row r="342" spans="1:12" ht="15" customHeight="1" thickBot="1" x14ac:dyDescent="0.3">
      <c r="A342" s="34" t="s">
        <v>89</v>
      </c>
      <c r="B342" s="17" t="s">
        <v>948</v>
      </c>
      <c r="C342" s="17" t="s">
        <v>24</v>
      </c>
      <c r="D342" s="25">
        <f t="shared" si="5"/>
        <v>12.625</v>
      </c>
      <c r="E342" s="1">
        <v>13</v>
      </c>
      <c r="F342" s="1">
        <v>12</v>
      </c>
      <c r="G342" s="1">
        <v>13</v>
      </c>
      <c r="H342" s="1">
        <v>12</v>
      </c>
      <c r="I342" s="1">
        <v>13</v>
      </c>
      <c r="J342" s="1">
        <v>12</v>
      </c>
      <c r="K342" s="1">
        <v>14</v>
      </c>
      <c r="L342" s="1">
        <v>12</v>
      </c>
    </row>
    <row r="343" spans="1:12" ht="15" customHeight="1" thickBot="1" x14ac:dyDescent="0.3">
      <c r="A343" s="34" t="s">
        <v>89</v>
      </c>
      <c r="B343" s="17" t="s">
        <v>951</v>
      </c>
      <c r="C343" s="17" t="s">
        <v>160</v>
      </c>
      <c r="D343" s="25">
        <f t="shared" si="5"/>
        <v>14.875</v>
      </c>
      <c r="E343" s="1">
        <v>13</v>
      </c>
      <c r="F343" s="1">
        <v>13</v>
      </c>
      <c r="G343" s="1">
        <v>16</v>
      </c>
      <c r="H343" s="1">
        <v>17</v>
      </c>
      <c r="I343" s="1">
        <v>13</v>
      </c>
      <c r="J343" s="1">
        <v>15</v>
      </c>
      <c r="K343" s="1">
        <v>14</v>
      </c>
      <c r="L343" s="1">
        <v>18</v>
      </c>
    </row>
    <row r="344" spans="1:12" ht="15" customHeight="1" thickBot="1" x14ac:dyDescent="0.3">
      <c r="A344" s="34" t="s">
        <v>89</v>
      </c>
      <c r="B344" s="17" t="s">
        <v>953</v>
      </c>
      <c r="C344" s="17" t="s">
        <v>29</v>
      </c>
      <c r="D344" s="25">
        <f t="shared" si="5"/>
        <v>13.75</v>
      </c>
      <c r="E344" s="1">
        <v>13</v>
      </c>
      <c r="F344" s="1">
        <v>10</v>
      </c>
      <c r="G344" s="1">
        <v>15</v>
      </c>
      <c r="H344" s="1">
        <v>16</v>
      </c>
      <c r="I344" s="1">
        <v>12</v>
      </c>
      <c r="J344" s="1">
        <v>12</v>
      </c>
      <c r="K344" s="1">
        <v>15</v>
      </c>
      <c r="L344" s="1">
        <v>17</v>
      </c>
    </row>
    <row r="345" spans="1:12" ht="15" customHeight="1" thickBot="1" x14ac:dyDescent="0.3">
      <c r="A345" s="34" t="s">
        <v>89</v>
      </c>
      <c r="B345" s="17" t="s">
        <v>955</v>
      </c>
      <c r="C345" s="17" t="s">
        <v>33</v>
      </c>
      <c r="D345" s="25">
        <f t="shared" si="5"/>
        <v>15.625</v>
      </c>
      <c r="E345" s="1">
        <v>16</v>
      </c>
      <c r="F345" s="1">
        <v>14</v>
      </c>
      <c r="G345" s="1">
        <v>15</v>
      </c>
      <c r="H345" s="1">
        <v>16</v>
      </c>
      <c r="I345" s="1">
        <v>17</v>
      </c>
      <c r="J345" s="1">
        <v>19</v>
      </c>
      <c r="K345" s="1">
        <v>13</v>
      </c>
      <c r="L345" s="1">
        <v>15</v>
      </c>
    </row>
    <row r="346" spans="1:12" ht="15" customHeight="1" thickBot="1" x14ac:dyDescent="0.3">
      <c r="A346" s="34" t="s">
        <v>89</v>
      </c>
      <c r="B346" s="17" t="s">
        <v>957</v>
      </c>
      <c r="C346" s="17" t="s">
        <v>64</v>
      </c>
      <c r="D346" s="25">
        <f t="shared" si="5"/>
        <v>13.625</v>
      </c>
      <c r="E346" s="1">
        <v>12</v>
      </c>
      <c r="F346" s="1">
        <v>12</v>
      </c>
      <c r="G346" s="1">
        <v>15</v>
      </c>
      <c r="H346" s="1">
        <v>12</v>
      </c>
      <c r="I346" s="1">
        <v>15</v>
      </c>
      <c r="J346" s="1">
        <v>13</v>
      </c>
      <c r="K346" s="1">
        <v>15</v>
      </c>
      <c r="L346" s="1">
        <v>15</v>
      </c>
    </row>
    <row r="347" spans="1:12" ht="15" customHeight="1" thickBot="1" x14ac:dyDescent="0.3">
      <c r="A347" s="34" t="s">
        <v>89</v>
      </c>
      <c r="B347" s="17" t="s">
        <v>958</v>
      </c>
      <c r="C347" s="17" t="s">
        <v>64</v>
      </c>
      <c r="D347" s="25">
        <f t="shared" si="5"/>
        <v>13.125</v>
      </c>
      <c r="E347" s="1">
        <v>12</v>
      </c>
      <c r="F347" s="1">
        <v>12</v>
      </c>
      <c r="G347" s="1">
        <v>14</v>
      </c>
      <c r="H347" s="1">
        <v>12</v>
      </c>
      <c r="I347" s="1">
        <v>14</v>
      </c>
      <c r="J347" s="1">
        <v>13</v>
      </c>
      <c r="K347" s="1">
        <v>15</v>
      </c>
      <c r="L347" s="1">
        <v>13</v>
      </c>
    </row>
    <row r="348" spans="1:12" ht="15" customHeight="1" thickBot="1" x14ac:dyDescent="0.3">
      <c r="A348" s="34" t="s">
        <v>89</v>
      </c>
      <c r="B348" s="17" t="s">
        <v>959</v>
      </c>
      <c r="C348" s="17" t="s">
        <v>238</v>
      </c>
      <c r="D348" s="25">
        <f t="shared" si="5"/>
        <v>13.5</v>
      </c>
      <c r="E348" s="1">
        <v>13</v>
      </c>
      <c r="F348" s="1">
        <v>14</v>
      </c>
      <c r="G348" s="1">
        <v>14</v>
      </c>
      <c r="H348" s="1">
        <v>14</v>
      </c>
      <c r="I348" s="1">
        <v>13</v>
      </c>
      <c r="J348" s="1">
        <v>13</v>
      </c>
      <c r="K348" s="1">
        <v>15</v>
      </c>
      <c r="L348" s="1">
        <v>12</v>
      </c>
    </row>
    <row r="349" spans="1:12" ht="15" customHeight="1" thickBot="1" x14ac:dyDescent="0.3">
      <c r="A349" s="34" t="s">
        <v>89</v>
      </c>
      <c r="B349" s="17" t="s">
        <v>960</v>
      </c>
      <c r="C349" s="17" t="s">
        <v>238</v>
      </c>
      <c r="D349" s="25">
        <f t="shared" si="5"/>
        <v>13.625</v>
      </c>
      <c r="E349" s="1">
        <v>13</v>
      </c>
      <c r="F349" s="1">
        <v>13</v>
      </c>
      <c r="G349" s="1">
        <v>15</v>
      </c>
      <c r="H349" s="1">
        <v>15</v>
      </c>
      <c r="I349" s="1">
        <v>15</v>
      </c>
      <c r="J349" s="1">
        <v>12</v>
      </c>
      <c r="K349" s="1">
        <v>11</v>
      </c>
      <c r="L349" s="1">
        <v>15</v>
      </c>
    </row>
    <row r="350" spans="1:12" ht="15" customHeight="1" thickBot="1" x14ac:dyDescent="0.3">
      <c r="A350" s="34" t="s">
        <v>89</v>
      </c>
      <c r="B350" s="17" t="s">
        <v>963</v>
      </c>
      <c r="C350" s="17" t="s">
        <v>100</v>
      </c>
      <c r="D350" s="25">
        <f t="shared" si="5"/>
        <v>12.5</v>
      </c>
      <c r="E350" s="1">
        <v>14</v>
      </c>
      <c r="F350" s="1">
        <v>14</v>
      </c>
      <c r="G350" s="1">
        <v>15</v>
      </c>
      <c r="H350" s="1">
        <v>6</v>
      </c>
      <c r="I350" s="1">
        <v>14</v>
      </c>
      <c r="J350" s="1">
        <v>13</v>
      </c>
      <c r="K350" s="1">
        <v>12</v>
      </c>
      <c r="L350" s="1">
        <v>12</v>
      </c>
    </row>
    <row r="351" spans="1:12" ht="15" customHeight="1" thickBot="1" x14ac:dyDescent="0.3">
      <c r="A351" s="34" t="s">
        <v>89</v>
      </c>
      <c r="B351" s="17" t="s">
        <v>964</v>
      </c>
      <c r="C351" s="17" t="s">
        <v>93</v>
      </c>
      <c r="D351" s="25">
        <f t="shared" si="5"/>
        <v>14.375</v>
      </c>
      <c r="E351" s="1">
        <v>13</v>
      </c>
      <c r="F351" s="1">
        <v>14</v>
      </c>
      <c r="G351" s="1">
        <v>15</v>
      </c>
      <c r="H351" s="1">
        <v>16</v>
      </c>
      <c r="I351" s="1">
        <v>14</v>
      </c>
      <c r="J351" s="1">
        <v>14</v>
      </c>
      <c r="K351" s="1">
        <v>14</v>
      </c>
      <c r="L351" s="1">
        <v>15</v>
      </c>
    </row>
    <row r="352" spans="1:12" ht="15" customHeight="1" thickBot="1" x14ac:dyDescent="0.3">
      <c r="A352" s="34" t="s">
        <v>89</v>
      </c>
      <c r="B352" s="17" t="s">
        <v>965</v>
      </c>
      <c r="C352" s="17" t="s">
        <v>12</v>
      </c>
      <c r="D352" s="25">
        <f t="shared" si="5"/>
        <v>13.375</v>
      </c>
      <c r="E352" s="1">
        <v>12</v>
      </c>
      <c r="F352" s="1">
        <v>13</v>
      </c>
      <c r="G352" s="1">
        <v>14</v>
      </c>
      <c r="H352" s="1">
        <v>16</v>
      </c>
      <c r="I352" s="1">
        <v>15</v>
      </c>
      <c r="J352" s="1">
        <v>13</v>
      </c>
      <c r="K352" s="1">
        <v>13</v>
      </c>
      <c r="L352" s="1">
        <v>11</v>
      </c>
    </row>
    <row r="353" spans="1:12" ht="15" customHeight="1" thickBot="1" x14ac:dyDescent="0.3">
      <c r="A353" s="34" t="s">
        <v>89</v>
      </c>
      <c r="B353" s="17" t="s">
        <v>967</v>
      </c>
      <c r="C353" s="17" t="s">
        <v>12</v>
      </c>
      <c r="D353" s="25">
        <f t="shared" si="5"/>
        <v>14</v>
      </c>
      <c r="E353" s="1">
        <v>7</v>
      </c>
      <c r="F353" s="1">
        <v>13</v>
      </c>
      <c r="G353" s="1">
        <v>14</v>
      </c>
      <c r="H353" s="1">
        <v>20</v>
      </c>
      <c r="I353" s="1">
        <v>14</v>
      </c>
      <c r="J353" s="1">
        <v>12</v>
      </c>
      <c r="K353" s="1">
        <v>14</v>
      </c>
      <c r="L353" s="1">
        <v>18</v>
      </c>
    </row>
    <row r="354" spans="1:12" ht="15" customHeight="1" thickBot="1" x14ac:dyDescent="0.3">
      <c r="A354" s="34" t="s">
        <v>89</v>
      </c>
      <c r="B354" s="17" t="s">
        <v>969</v>
      </c>
      <c r="C354" s="17" t="s">
        <v>433</v>
      </c>
      <c r="D354" s="25">
        <f t="shared" si="5"/>
        <v>14.375</v>
      </c>
      <c r="E354" s="1">
        <v>15</v>
      </c>
      <c r="F354" s="1">
        <v>15</v>
      </c>
      <c r="G354" s="1">
        <v>14</v>
      </c>
      <c r="H354" s="1">
        <v>16</v>
      </c>
      <c r="I354" s="1">
        <v>15</v>
      </c>
      <c r="J354" s="1">
        <v>16</v>
      </c>
      <c r="K354" s="1">
        <v>13</v>
      </c>
      <c r="L354" s="1">
        <v>11</v>
      </c>
    </row>
    <row r="355" spans="1:12" ht="15" customHeight="1" thickBot="1" x14ac:dyDescent="0.3">
      <c r="A355" s="34" t="s">
        <v>89</v>
      </c>
      <c r="B355" s="17" t="s">
        <v>970</v>
      </c>
      <c r="C355" s="17" t="s">
        <v>64</v>
      </c>
      <c r="D355" s="25">
        <f t="shared" si="5"/>
        <v>13.125</v>
      </c>
      <c r="E355" s="1">
        <v>12</v>
      </c>
      <c r="F355" s="1">
        <v>13</v>
      </c>
      <c r="G355" s="1">
        <v>14</v>
      </c>
      <c r="H355" s="1">
        <v>13</v>
      </c>
      <c r="I355" s="1">
        <v>15</v>
      </c>
      <c r="J355" s="1">
        <v>13</v>
      </c>
      <c r="K355" s="1">
        <v>15</v>
      </c>
      <c r="L355" s="1">
        <v>10</v>
      </c>
    </row>
    <row r="356" spans="1:12" ht="15" customHeight="1" thickBot="1" x14ac:dyDescent="0.3">
      <c r="A356" s="34" t="s">
        <v>89</v>
      </c>
      <c r="B356" s="17" t="s">
        <v>972</v>
      </c>
      <c r="C356" s="17" t="s">
        <v>815</v>
      </c>
      <c r="D356" s="25">
        <f t="shared" si="5"/>
        <v>14.125</v>
      </c>
      <c r="E356" s="1">
        <v>14</v>
      </c>
      <c r="F356" s="1">
        <v>12</v>
      </c>
      <c r="G356" s="1">
        <v>12</v>
      </c>
      <c r="H356" s="1">
        <v>14</v>
      </c>
      <c r="I356" s="1">
        <v>16</v>
      </c>
      <c r="J356" s="1">
        <v>15</v>
      </c>
      <c r="K356" s="1">
        <v>15</v>
      </c>
      <c r="L356" s="1">
        <v>15</v>
      </c>
    </row>
    <row r="357" spans="1:12" ht="15" customHeight="1" thickBot="1" x14ac:dyDescent="0.3">
      <c r="A357" s="34" t="s">
        <v>89</v>
      </c>
      <c r="B357" s="17" t="s">
        <v>973</v>
      </c>
      <c r="C357" s="17" t="s">
        <v>64</v>
      </c>
      <c r="D357" s="25">
        <f t="shared" si="5"/>
        <v>12.25</v>
      </c>
      <c r="E357" s="1">
        <v>11</v>
      </c>
      <c r="F357" s="1">
        <v>14</v>
      </c>
      <c r="G357" s="1">
        <v>13</v>
      </c>
      <c r="H357" s="1">
        <v>12</v>
      </c>
      <c r="I357" s="1">
        <v>12</v>
      </c>
      <c r="J357" s="1">
        <v>12</v>
      </c>
      <c r="K357" s="1">
        <v>14</v>
      </c>
      <c r="L357" s="1">
        <v>10</v>
      </c>
    </row>
    <row r="358" spans="1:12" ht="15" customHeight="1" thickBot="1" x14ac:dyDescent="0.3">
      <c r="A358" s="34" t="s">
        <v>89</v>
      </c>
      <c r="B358" s="17" t="s">
        <v>975</v>
      </c>
      <c r="C358" s="17" t="s">
        <v>93</v>
      </c>
      <c r="D358" s="25">
        <f t="shared" si="5"/>
        <v>12.125</v>
      </c>
      <c r="E358" s="1">
        <v>9</v>
      </c>
      <c r="F358" s="1">
        <v>10</v>
      </c>
      <c r="G358" s="1">
        <v>13</v>
      </c>
      <c r="H358" s="1">
        <v>14</v>
      </c>
      <c r="I358" s="1">
        <v>16</v>
      </c>
      <c r="J358" s="1">
        <v>10</v>
      </c>
      <c r="K358" s="1">
        <v>12</v>
      </c>
      <c r="L358" s="1">
        <v>13</v>
      </c>
    </row>
    <row r="359" spans="1:12" ht="15" customHeight="1" thickBot="1" x14ac:dyDescent="0.3">
      <c r="A359" s="34" t="s">
        <v>89</v>
      </c>
      <c r="B359" s="17" t="s">
        <v>977</v>
      </c>
      <c r="C359" s="17" t="s">
        <v>238</v>
      </c>
      <c r="D359" s="25">
        <f t="shared" si="5"/>
        <v>13.625</v>
      </c>
      <c r="E359" s="1">
        <v>14</v>
      </c>
      <c r="F359" s="1">
        <v>16</v>
      </c>
      <c r="G359" s="1">
        <v>15</v>
      </c>
      <c r="H359" s="1">
        <v>9</v>
      </c>
      <c r="I359" s="1">
        <v>15</v>
      </c>
      <c r="J359" s="1">
        <v>13</v>
      </c>
      <c r="K359" s="1">
        <v>14</v>
      </c>
      <c r="L359" s="1">
        <v>13</v>
      </c>
    </row>
    <row r="360" spans="1:12" ht="15" customHeight="1" thickBot="1" x14ac:dyDescent="0.3">
      <c r="A360" s="34" t="s">
        <v>89</v>
      </c>
      <c r="B360" s="17" t="s">
        <v>978</v>
      </c>
      <c r="C360" s="17" t="s">
        <v>37</v>
      </c>
      <c r="D360" s="25">
        <f t="shared" si="5"/>
        <v>14</v>
      </c>
      <c r="E360" s="1">
        <v>15</v>
      </c>
      <c r="F360" s="1">
        <v>16</v>
      </c>
      <c r="G360" s="1">
        <v>16</v>
      </c>
      <c r="H360" s="1">
        <v>11</v>
      </c>
      <c r="I360" s="1">
        <v>14</v>
      </c>
      <c r="J360" s="1">
        <v>14</v>
      </c>
      <c r="K360" s="1">
        <v>14</v>
      </c>
      <c r="L360" s="1">
        <v>12</v>
      </c>
    </row>
    <row r="361" spans="1:12" ht="15" customHeight="1" thickBot="1" x14ac:dyDescent="0.3">
      <c r="A361" s="34" t="s">
        <v>89</v>
      </c>
      <c r="B361" s="17" t="s">
        <v>980</v>
      </c>
      <c r="C361" s="17" t="s">
        <v>599</v>
      </c>
      <c r="D361" s="25">
        <f t="shared" si="5"/>
        <v>12.375</v>
      </c>
      <c r="E361" s="1">
        <v>13</v>
      </c>
      <c r="F361" s="1">
        <v>13</v>
      </c>
      <c r="G361" s="1">
        <v>12</v>
      </c>
      <c r="H361" s="1">
        <v>10</v>
      </c>
      <c r="I361" s="1">
        <v>12</v>
      </c>
      <c r="J361" s="1">
        <v>13</v>
      </c>
      <c r="K361" s="1">
        <v>14</v>
      </c>
      <c r="L361" s="1">
        <v>12</v>
      </c>
    </row>
    <row r="362" spans="1:12" ht="15" customHeight="1" thickBot="1" x14ac:dyDescent="0.3">
      <c r="A362" s="34" t="s">
        <v>89</v>
      </c>
      <c r="B362" s="17" t="s">
        <v>981</v>
      </c>
      <c r="C362" s="17" t="s">
        <v>266</v>
      </c>
      <c r="D362" s="25">
        <f t="shared" si="5"/>
        <v>10.5</v>
      </c>
      <c r="E362" s="1">
        <v>8</v>
      </c>
      <c r="F362" s="1">
        <v>9</v>
      </c>
      <c r="G362" s="1">
        <v>9</v>
      </c>
      <c r="H362" s="1">
        <v>13</v>
      </c>
      <c r="I362" s="1">
        <v>16</v>
      </c>
      <c r="J362" s="1">
        <v>9</v>
      </c>
      <c r="K362" s="1">
        <v>11</v>
      </c>
      <c r="L362" s="1">
        <v>9</v>
      </c>
    </row>
    <row r="363" spans="1:12" ht="15" customHeight="1" thickBot="1" x14ac:dyDescent="0.3">
      <c r="A363" s="34" t="s">
        <v>89</v>
      </c>
      <c r="B363" s="17" t="s">
        <v>982</v>
      </c>
      <c r="C363" s="17" t="s">
        <v>37</v>
      </c>
      <c r="D363" s="25">
        <f t="shared" si="5"/>
        <v>11.5</v>
      </c>
      <c r="E363" s="1">
        <v>8</v>
      </c>
      <c r="F363" s="1">
        <v>8</v>
      </c>
      <c r="G363" s="1">
        <v>12</v>
      </c>
      <c r="H363" s="1">
        <v>14</v>
      </c>
      <c r="I363" s="1">
        <v>17</v>
      </c>
      <c r="J363" s="1">
        <v>11</v>
      </c>
      <c r="K363" s="1">
        <v>12</v>
      </c>
      <c r="L363" s="1">
        <v>10</v>
      </c>
    </row>
    <row r="364" spans="1:12" ht="15" customHeight="1" thickBot="1" x14ac:dyDescent="0.3">
      <c r="A364" s="34" t="s">
        <v>89</v>
      </c>
      <c r="B364" s="17" t="s">
        <v>983</v>
      </c>
      <c r="C364" s="17" t="s">
        <v>238</v>
      </c>
      <c r="D364" s="25">
        <f t="shared" si="5"/>
        <v>12.75</v>
      </c>
      <c r="E364" s="1">
        <v>13</v>
      </c>
      <c r="F364" s="1">
        <v>14</v>
      </c>
      <c r="G364" s="1">
        <v>13</v>
      </c>
      <c r="H364" s="1">
        <v>14</v>
      </c>
      <c r="I364" s="1">
        <v>12</v>
      </c>
      <c r="J364" s="1">
        <v>13</v>
      </c>
      <c r="K364" s="1">
        <v>10</v>
      </c>
      <c r="L364" s="1">
        <v>13</v>
      </c>
    </row>
    <row r="365" spans="1:12" ht="15" customHeight="1" thickBot="1" x14ac:dyDescent="0.3">
      <c r="A365" s="34" t="s">
        <v>89</v>
      </c>
      <c r="B365" s="17" t="s">
        <v>986</v>
      </c>
      <c r="C365" s="17" t="s">
        <v>235</v>
      </c>
      <c r="D365" s="25">
        <f t="shared" si="5"/>
        <v>11.125</v>
      </c>
      <c r="E365" s="1">
        <v>13</v>
      </c>
      <c r="F365" s="1">
        <v>13</v>
      </c>
      <c r="G365" s="1">
        <v>10</v>
      </c>
      <c r="H365" s="1">
        <v>8</v>
      </c>
      <c r="I365" s="1">
        <v>10</v>
      </c>
      <c r="J365" s="1">
        <v>15</v>
      </c>
      <c r="K365" s="1">
        <v>12</v>
      </c>
      <c r="L365" s="1">
        <v>8</v>
      </c>
    </row>
    <row r="366" spans="1:12" ht="15" customHeight="1" thickBot="1" x14ac:dyDescent="0.3">
      <c r="A366" s="37" t="s">
        <v>489</v>
      </c>
      <c r="B366" s="17" t="s">
        <v>988</v>
      </c>
      <c r="C366" s="17" t="s">
        <v>12</v>
      </c>
      <c r="D366" s="25">
        <f t="shared" si="5"/>
        <v>13.125</v>
      </c>
      <c r="E366" s="1">
        <v>9</v>
      </c>
      <c r="F366" s="1">
        <v>15</v>
      </c>
      <c r="G366" s="1">
        <v>13</v>
      </c>
      <c r="H366" s="1">
        <v>15</v>
      </c>
      <c r="I366" s="1">
        <v>16</v>
      </c>
      <c r="J366" s="1">
        <v>10</v>
      </c>
      <c r="K366" s="1">
        <v>12</v>
      </c>
      <c r="L366" s="1">
        <v>15</v>
      </c>
    </row>
    <row r="367" spans="1:12" ht="15" customHeight="1" thickBot="1" x14ac:dyDescent="0.3">
      <c r="A367" s="37" t="s">
        <v>489</v>
      </c>
      <c r="B367" s="17" t="s">
        <v>989</v>
      </c>
      <c r="C367" s="17" t="s">
        <v>563</v>
      </c>
      <c r="D367" s="25">
        <f t="shared" si="5"/>
        <v>13.625</v>
      </c>
      <c r="E367" s="1">
        <v>14</v>
      </c>
      <c r="F367" s="1">
        <v>15</v>
      </c>
      <c r="G367" s="1">
        <v>13</v>
      </c>
      <c r="H367" s="1">
        <v>10</v>
      </c>
      <c r="I367" s="1">
        <v>16</v>
      </c>
      <c r="J367" s="1">
        <v>14</v>
      </c>
      <c r="K367" s="1">
        <v>15</v>
      </c>
      <c r="L367" s="1">
        <v>12</v>
      </c>
    </row>
    <row r="368" spans="1:12" ht="15" customHeight="1" thickBot="1" x14ac:dyDescent="0.3">
      <c r="A368" s="37" t="s">
        <v>489</v>
      </c>
      <c r="B368" s="17" t="s">
        <v>990</v>
      </c>
      <c r="C368" s="17" t="s">
        <v>991</v>
      </c>
      <c r="D368" s="25">
        <f t="shared" si="5"/>
        <v>11.5</v>
      </c>
      <c r="E368" s="1">
        <v>13</v>
      </c>
      <c r="F368" s="1">
        <v>12</v>
      </c>
      <c r="G368" s="1">
        <v>12</v>
      </c>
      <c r="H368" s="1">
        <v>7</v>
      </c>
      <c r="I368" s="1">
        <v>12</v>
      </c>
      <c r="J368" s="1">
        <v>13</v>
      </c>
      <c r="K368" s="1">
        <v>12</v>
      </c>
      <c r="L368" s="1">
        <v>11</v>
      </c>
    </row>
    <row r="369" spans="1:12" ht="15" customHeight="1" thickBot="1" x14ac:dyDescent="0.3">
      <c r="A369" s="37" t="s">
        <v>489</v>
      </c>
      <c r="B369" s="17" t="s">
        <v>993</v>
      </c>
      <c r="C369" s="17" t="s">
        <v>29</v>
      </c>
      <c r="D369" s="25">
        <f t="shared" si="5"/>
        <v>14.5</v>
      </c>
      <c r="E369" s="1">
        <v>16</v>
      </c>
      <c r="F369" s="1">
        <v>15</v>
      </c>
      <c r="G369" s="1">
        <v>12</v>
      </c>
      <c r="H369" s="1">
        <v>16</v>
      </c>
      <c r="I369" s="1">
        <v>16</v>
      </c>
      <c r="J369" s="1">
        <v>14</v>
      </c>
      <c r="K369" s="1">
        <v>14</v>
      </c>
      <c r="L369" s="1">
        <v>13</v>
      </c>
    </row>
    <row r="370" spans="1:12" ht="15" customHeight="1" thickBot="1" x14ac:dyDescent="0.3">
      <c r="A370" s="37" t="s">
        <v>489</v>
      </c>
      <c r="B370" s="17" t="s">
        <v>995</v>
      </c>
      <c r="C370" s="17" t="s">
        <v>266</v>
      </c>
      <c r="D370" s="25">
        <f t="shared" si="5"/>
        <v>14.25</v>
      </c>
      <c r="E370" s="1">
        <v>13</v>
      </c>
      <c r="F370" s="1">
        <v>13</v>
      </c>
      <c r="G370" s="1">
        <v>13</v>
      </c>
      <c r="H370" s="1">
        <v>14</v>
      </c>
      <c r="I370" s="1">
        <v>17</v>
      </c>
      <c r="J370" s="1">
        <v>13</v>
      </c>
      <c r="K370" s="1">
        <v>16</v>
      </c>
      <c r="L370" s="1">
        <v>15</v>
      </c>
    </row>
    <row r="371" spans="1:12" ht="15" customHeight="1" thickBot="1" x14ac:dyDescent="0.3">
      <c r="A371" s="37" t="s">
        <v>489</v>
      </c>
      <c r="B371" s="17" t="s">
        <v>998</v>
      </c>
      <c r="C371" s="17" t="s">
        <v>999</v>
      </c>
      <c r="D371" s="25">
        <f t="shared" si="5"/>
        <v>12</v>
      </c>
      <c r="E371" s="1">
        <v>15</v>
      </c>
      <c r="F371" s="1">
        <v>14</v>
      </c>
      <c r="G371" s="1">
        <v>12</v>
      </c>
      <c r="H371" s="1">
        <v>6</v>
      </c>
      <c r="I371" s="1">
        <v>13</v>
      </c>
      <c r="J371" s="1">
        <v>15</v>
      </c>
      <c r="K371" s="1">
        <v>12</v>
      </c>
      <c r="L371" s="1">
        <v>9</v>
      </c>
    </row>
    <row r="372" spans="1:12" ht="15" customHeight="1" thickBot="1" x14ac:dyDescent="0.3">
      <c r="A372" s="37" t="s">
        <v>489</v>
      </c>
      <c r="B372" s="17" t="s">
        <v>1000</v>
      </c>
      <c r="C372" s="17" t="s">
        <v>85</v>
      </c>
      <c r="D372" s="25">
        <f t="shared" si="5"/>
        <v>12</v>
      </c>
      <c r="E372" s="1">
        <v>12</v>
      </c>
      <c r="F372" s="1">
        <v>13</v>
      </c>
      <c r="G372" s="1">
        <v>11</v>
      </c>
      <c r="H372" s="1">
        <v>9</v>
      </c>
      <c r="I372" s="1">
        <v>16</v>
      </c>
      <c r="J372" s="1">
        <v>13</v>
      </c>
      <c r="K372" s="1">
        <v>11</v>
      </c>
      <c r="L372" s="1">
        <v>11</v>
      </c>
    </row>
    <row r="373" spans="1:12" ht="15" customHeight="1" thickBot="1" x14ac:dyDescent="0.3">
      <c r="A373" s="37" t="s">
        <v>489</v>
      </c>
      <c r="B373" s="17" t="s">
        <v>1001</v>
      </c>
      <c r="C373" s="17" t="s">
        <v>42</v>
      </c>
      <c r="D373" s="25">
        <f t="shared" si="5"/>
        <v>12.75</v>
      </c>
      <c r="E373" s="1">
        <v>14</v>
      </c>
      <c r="F373" s="1">
        <v>16</v>
      </c>
      <c r="G373" s="1">
        <v>13</v>
      </c>
      <c r="H373" s="1">
        <v>7</v>
      </c>
      <c r="I373" s="1">
        <v>16</v>
      </c>
      <c r="J373" s="1">
        <v>10</v>
      </c>
      <c r="K373" s="1">
        <v>16</v>
      </c>
      <c r="L373" s="1">
        <v>10</v>
      </c>
    </row>
    <row r="374" spans="1:12" ht="15" customHeight="1" thickBot="1" x14ac:dyDescent="0.3">
      <c r="A374" s="37" t="s">
        <v>489</v>
      </c>
      <c r="B374" s="17" t="s">
        <v>1003</v>
      </c>
      <c r="C374" s="17" t="s">
        <v>619</v>
      </c>
      <c r="D374" s="25">
        <f t="shared" si="5"/>
        <v>13.25</v>
      </c>
      <c r="E374" s="1">
        <v>9</v>
      </c>
      <c r="F374" s="1">
        <v>10</v>
      </c>
      <c r="G374" s="1">
        <v>17</v>
      </c>
      <c r="H374" s="1">
        <v>15</v>
      </c>
      <c r="I374" s="1">
        <v>18</v>
      </c>
      <c r="J374" s="1">
        <v>12</v>
      </c>
      <c r="K374" s="1">
        <v>13</v>
      </c>
      <c r="L374" s="1">
        <v>12</v>
      </c>
    </row>
    <row r="375" spans="1:12" ht="15" customHeight="1" thickBot="1" x14ac:dyDescent="0.3">
      <c r="A375" s="37" t="s">
        <v>489</v>
      </c>
      <c r="B375" s="17" t="s">
        <v>1006</v>
      </c>
      <c r="C375" s="17" t="s">
        <v>100</v>
      </c>
      <c r="D375" s="25">
        <f t="shared" si="5"/>
        <v>11.625</v>
      </c>
      <c r="E375" s="1">
        <v>13</v>
      </c>
      <c r="F375" s="1">
        <v>16</v>
      </c>
      <c r="G375" s="1">
        <v>17</v>
      </c>
      <c r="H375" s="1">
        <v>7</v>
      </c>
      <c r="I375" s="1">
        <v>11</v>
      </c>
      <c r="J375" s="1">
        <v>12</v>
      </c>
      <c r="K375" s="1">
        <v>8</v>
      </c>
      <c r="L375" s="1">
        <v>9</v>
      </c>
    </row>
    <row r="376" spans="1:12" ht="15" customHeight="1" thickBot="1" x14ac:dyDescent="0.3">
      <c r="A376" s="37" t="s">
        <v>489</v>
      </c>
      <c r="B376" s="17" t="s">
        <v>1007</v>
      </c>
      <c r="C376" s="17" t="s">
        <v>238</v>
      </c>
      <c r="D376" s="25">
        <f t="shared" si="5"/>
        <v>13.375</v>
      </c>
      <c r="E376" s="1">
        <v>14</v>
      </c>
      <c r="F376" s="1">
        <v>13</v>
      </c>
      <c r="G376" s="1">
        <v>16</v>
      </c>
      <c r="H376" s="1">
        <v>14</v>
      </c>
      <c r="I376" s="1">
        <v>13</v>
      </c>
      <c r="J376" s="1">
        <v>12</v>
      </c>
      <c r="K376" s="1">
        <v>13</v>
      </c>
      <c r="L376" s="1">
        <v>12</v>
      </c>
    </row>
    <row r="377" spans="1:12" ht="15" customHeight="1" thickBot="1" x14ac:dyDescent="0.3">
      <c r="A377" s="37" t="s">
        <v>489</v>
      </c>
      <c r="B377" s="17" t="s">
        <v>1009</v>
      </c>
      <c r="C377" s="17" t="s">
        <v>619</v>
      </c>
      <c r="D377" s="25">
        <f t="shared" si="5"/>
        <v>11.875</v>
      </c>
      <c r="E377" s="1">
        <v>11</v>
      </c>
      <c r="F377" s="1">
        <v>11</v>
      </c>
      <c r="G377" s="1">
        <v>14</v>
      </c>
      <c r="H377" s="1">
        <v>13</v>
      </c>
      <c r="I377" s="1">
        <v>13</v>
      </c>
      <c r="J377" s="1">
        <v>11</v>
      </c>
      <c r="K377" s="1">
        <v>10</v>
      </c>
      <c r="L377" s="1">
        <v>12</v>
      </c>
    </row>
    <row r="378" spans="1:12" ht="15" customHeight="1" thickBot="1" x14ac:dyDescent="0.3">
      <c r="A378" s="37" t="s">
        <v>489</v>
      </c>
      <c r="B378" s="17" t="s">
        <v>1010</v>
      </c>
      <c r="C378" s="17" t="s">
        <v>12</v>
      </c>
      <c r="D378" s="25">
        <f t="shared" si="5"/>
        <v>11</v>
      </c>
      <c r="E378" s="1">
        <v>8</v>
      </c>
      <c r="F378" s="1">
        <v>11</v>
      </c>
      <c r="G378" s="1">
        <v>10</v>
      </c>
      <c r="H378" s="1">
        <v>17</v>
      </c>
      <c r="I378" s="1">
        <v>12</v>
      </c>
      <c r="J378" s="1">
        <v>8</v>
      </c>
      <c r="K378" s="1">
        <v>9</v>
      </c>
      <c r="L378" s="1">
        <v>13</v>
      </c>
    </row>
    <row r="379" spans="1:12" ht="15" customHeight="1" thickBot="1" x14ac:dyDescent="0.3">
      <c r="A379" s="37" t="s">
        <v>489</v>
      </c>
      <c r="B379" s="17" t="s">
        <v>1011</v>
      </c>
      <c r="C379" s="17" t="s">
        <v>12</v>
      </c>
      <c r="D379" s="25">
        <f t="shared" si="5"/>
        <v>13.875</v>
      </c>
      <c r="E379" s="1">
        <v>13</v>
      </c>
      <c r="F379" s="1">
        <v>13</v>
      </c>
      <c r="G379" s="1">
        <v>13</v>
      </c>
      <c r="H379" s="1">
        <v>18</v>
      </c>
      <c r="I379" s="1">
        <v>14</v>
      </c>
      <c r="J379" s="1">
        <v>12</v>
      </c>
      <c r="K379" s="1">
        <v>14</v>
      </c>
      <c r="L379" s="1">
        <v>14</v>
      </c>
    </row>
    <row r="380" spans="1:12" ht="15" customHeight="1" thickBot="1" x14ac:dyDescent="0.3">
      <c r="A380" s="37" t="s">
        <v>489</v>
      </c>
      <c r="B380" s="17" t="s">
        <v>1012</v>
      </c>
      <c r="C380" s="17" t="s">
        <v>64</v>
      </c>
      <c r="D380" s="25">
        <f t="shared" si="5"/>
        <v>12.5</v>
      </c>
      <c r="E380" s="1">
        <v>12</v>
      </c>
      <c r="F380" s="1">
        <v>11</v>
      </c>
      <c r="G380" s="1">
        <v>11</v>
      </c>
      <c r="H380" s="1">
        <v>15</v>
      </c>
      <c r="I380" s="1">
        <v>13</v>
      </c>
      <c r="J380" s="1">
        <v>12</v>
      </c>
      <c r="K380" s="1">
        <v>14</v>
      </c>
      <c r="L380" s="1">
        <v>12</v>
      </c>
    </row>
    <row r="381" spans="1:12" ht="15" customHeight="1" thickBot="1" x14ac:dyDescent="0.3">
      <c r="A381" s="37" t="s">
        <v>489</v>
      </c>
      <c r="B381" s="17" t="s">
        <v>1014</v>
      </c>
      <c r="C381" s="17" t="s">
        <v>189</v>
      </c>
      <c r="D381" s="25">
        <f t="shared" si="5"/>
        <v>12.625</v>
      </c>
      <c r="E381" s="1">
        <v>15</v>
      </c>
      <c r="F381" s="1">
        <v>16</v>
      </c>
      <c r="G381" s="1">
        <v>9</v>
      </c>
      <c r="H381" s="1">
        <v>7</v>
      </c>
      <c r="I381" s="1">
        <v>16</v>
      </c>
      <c r="J381" s="1">
        <v>15</v>
      </c>
      <c r="K381" s="1">
        <v>15</v>
      </c>
      <c r="L381" s="1">
        <v>8</v>
      </c>
    </row>
    <row r="382" spans="1:12" ht="15" customHeight="1" thickBot="1" x14ac:dyDescent="0.3">
      <c r="A382" s="37" t="s">
        <v>489</v>
      </c>
      <c r="B382" s="17" t="s">
        <v>1015</v>
      </c>
      <c r="C382" s="17" t="s">
        <v>37</v>
      </c>
      <c r="D382" s="25">
        <f t="shared" si="5"/>
        <v>12.625</v>
      </c>
      <c r="E382" s="1">
        <v>11</v>
      </c>
      <c r="F382" s="1">
        <v>10</v>
      </c>
      <c r="G382" s="1">
        <v>13</v>
      </c>
      <c r="H382" s="1">
        <v>13</v>
      </c>
      <c r="I382" s="1">
        <v>13</v>
      </c>
      <c r="J382" s="1">
        <v>12</v>
      </c>
      <c r="K382" s="1">
        <v>15</v>
      </c>
      <c r="L382" s="1">
        <v>14</v>
      </c>
    </row>
    <row r="383" spans="1:12" ht="15" customHeight="1" thickBot="1" x14ac:dyDescent="0.3">
      <c r="A383" s="37" t="s">
        <v>489</v>
      </c>
      <c r="B383" s="17" t="s">
        <v>1016</v>
      </c>
      <c r="C383" s="17" t="s">
        <v>37</v>
      </c>
      <c r="D383" s="25">
        <f t="shared" si="5"/>
        <v>13.625</v>
      </c>
      <c r="E383" s="1">
        <v>13</v>
      </c>
      <c r="F383" s="1">
        <v>13</v>
      </c>
      <c r="G383" s="1">
        <v>14</v>
      </c>
      <c r="H383" s="1">
        <v>12</v>
      </c>
      <c r="I383" s="1">
        <v>16</v>
      </c>
      <c r="J383" s="1">
        <v>13</v>
      </c>
      <c r="K383" s="1">
        <v>15</v>
      </c>
      <c r="L383" s="1">
        <v>13</v>
      </c>
    </row>
    <row r="384" spans="1:12" ht="15" customHeight="1" thickBot="1" x14ac:dyDescent="0.3">
      <c r="A384" s="37" t="s">
        <v>489</v>
      </c>
      <c r="B384" s="17" t="s">
        <v>1017</v>
      </c>
      <c r="C384" s="17" t="s">
        <v>37</v>
      </c>
      <c r="D384" s="25">
        <f t="shared" si="5"/>
        <v>12.25</v>
      </c>
      <c r="E384" s="1">
        <v>11</v>
      </c>
      <c r="F384" s="1">
        <v>11</v>
      </c>
      <c r="G384" s="1">
        <v>14</v>
      </c>
      <c r="H384" s="1">
        <v>9</v>
      </c>
      <c r="I384" s="1">
        <v>16</v>
      </c>
      <c r="J384" s="1">
        <v>12</v>
      </c>
      <c r="K384" s="1">
        <v>13</v>
      </c>
      <c r="L384" s="1">
        <v>12</v>
      </c>
    </row>
    <row r="385" spans="1:12" ht="15" customHeight="1" thickBot="1" x14ac:dyDescent="0.3">
      <c r="A385" s="37" t="s">
        <v>489</v>
      </c>
      <c r="B385" s="17" t="s">
        <v>1018</v>
      </c>
      <c r="C385" s="17" t="s">
        <v>207</v>
      </c>
      <c r="D385" s="25">
        <f t="shared" si="5"/>
        <v>12.375</v>
      </c>
      <c r="E385" s="1">
        <v>15</v>
      </c>
      <c r="F385" s="1">
        <v>16</v>
      </c>
      <c r="G385" s="1">
        <v>11</v>
      </c>
      <c r="H385" s="1">
        <v>7</v>
      </c>
      <c r="I385" s="1">
        <v>13</v>
      </c>
      <c r="J385" s="1">
        <v>15</v>
      </c>
      <c r="K385" s="1">
        <v>13</v>
      </c>
      <c r="L385" s="1">
        <v>9</v>
      </c>
    </row>
    <row r="386" spans="1:12" ht="15" customHeight="1" thickBot="1" x14ac:dyDescent="0.3">
      <c r="A386" s="37" t="s">
        <v>489</v>
      </c>
      <c r="B386" s="17" t="s">
        <v>1019</v>
      </c>
      <c r="C386" s="17" t="s">
        <v>160</v>
      </c>
      <c r="D386" s="25">
        <f t="shared" ref="D386:D449" si="6">AVERAGE(E386:L386)</f>
        <v>12.875</v>
      </c>
      <c r="E386" s="1">
        <v>12</v>
      </c>
      <c r="F386" s="1">
        <v>9</v>
      </c>
      <c r="G386" s="1">
        <v>14</v>
      </c>
      <c r="H386" s="1">
        <v>16</v>
      </c>
      <c r="I386" s="1">
        <v>12</v>
      </c>
      <c r="J386" s="1">
        <v>13</v>
      </c>
      <c r="K386" s="1">
        <v>13</v>
      </c>
      <c r="L386" s="1">
        <v>14</v>
      </c>
    </row>
    <row r="387" spans="1:12" ht="15" customHeight="1" thickBot="1" x14ac:dyDescent="0.3">
      <c r="A387" s="37" t="s">
        <v>489</v>
      </c>
      <c r="B387" s="17" t="s">
        <v>1021</v>
      </c>
      <c r="C387" s="17" t="s">
        <v>93</v>
      </c>
      <c r="D387" s="25">
        <f t="shared" si="6"/>
        <v>13.5</v>
      </c>
      <c r="E387" s="1">
        <v>10</v>
      </c>
      <c r="F387" s="1">
        <v>11</v>
      </c>
      <c r="G387" s="1">
        <v>13</v>
      </c>
      <c r="H387" s="1">
        <v>16</v>
      </c>
      <c r="I387" s="1">
        <v>14</v>
      </c>
      <c r="J387" s="1">
        <v>13</v>
      </c>
      <c r="K387" s="1">
        <v>14</v>
      </c>
      <c r="L387" s="1">
        <v>17</v>
      </c>
    </row>
    <row r="388" spans="1:12" ht="15" customHeight="1" thickBot="1" x14ac:dyDescent="0.3">
      <c r="A388" s="37" t="s">
        <v>489</v>
      </c>
      <c r="B388" s="17" t="s">
        <v>1023</v>
      </c>
      <c r="C388" s="17" t="s">
        <v>1024</v>
      </c>
      <c r="D388" s="25">
        <f t="shared" si="6"/>
        <v>12</v>
      </c>
      <c r="E388" s="1">
        <v>13</v>
      </c>
      <c r="F388" s="1">
        <v>13</v>
      </c>
      <c r="G388" s="1">
        <v>11</v>
      </c>
      <c r="H388" s="1">
        <v>7</v>
      </c>
      <c r="I388" s="1">
        <v>17</v>
      </c>
      <c r="J388" s="1">
        <v>13</v>
      </c>
      <c r="K388" s="1">
        <v>12</v>
      </c>
      <c r="L388" s="1">
        <v>10</v>
      </c>
    </row>
    <row r="389" spans="1:12" ht="15" customHeight="1" thickBot="1" x14ac:dyDescent="0.3">
      <c r="A389" s="37" t="s">
        <v>489</v>
      </c>
      <c r="B389" s="17" t="s">
        <v>1027</v>
      </c>
      <c r="C389" s="17" t="s">
        <v>143</v>
      </c>
      <c r="D389" s="25">
        <f t="shared" si="6"/>
        <v>11.5</v>
      </c>
      <c r="E389" s="1">
        <v>12</v>
      </c>
      <c r="F389" s="1">
        <v>13</v>
      </c>
      <c r="G389" s="1">
        <v>12</v>
      </c>
      <c r="H389" s="1">
        <v>13</v>
      </c>
      <c r="I389" s="1">
        <v>7</v>
      </c>
      <c r="J389" s="1">
        <v>12</v>
      </c>
      <c r="K389" s="1">
        <v>12</v>
      </c>
      <c r="L389" s="1">
        <v>11</v>
      </c>
    </row>
    <row r="390" spans="1:12" ht="15" customHeight="1" thickBot="1" x14ac:dyDescent="0.3">
      <c r="A390" s="37" t="s">
        <v>489</v>
      </c>
      <c r="B390" s="17" t="s">
        <v>1028</v>
      </c>
      <c r="C390" s="17" t="s">
        <v>484</v>
      </c>
      <c r="D390" s="25">
        <f t="shared" si="6"/>
        <v>12.75</v>
      </c>
      <c r="E390" s="1">
        <v>14</v>
      </c>
      <c r="F390" s="1">
        <v>13</v>
      </c>
      <c r="G390" s="1">
        <v>12</v>
      </c>
      <c r="H390" s="1">
        <v>13</v>
      </c>
      <c r="I390" s="1">
        <v>11</v>
      </c>
      <c r="J390" s="1">
        <v>14</v>
      </c>
      <c r="K390" s="1">
        <v>14</v>
      </c>
      <c r="L390" s="1">
        <v>11</v>
      </c>
    </row>
    <row r="391" spans="1:12" ht="15" customHeight="1" thickBot="1" x14ac:dyDescent="0.3">
      <c r="A391" s="37" t="s">
        <v>1030</v>
      </c>
      <c r="B391" s="17" t="s">
        <v>1029</v>
      </c>
      <c r="C391" s="17" t="s">
        <v>12</v>
      </c>
      <c r="D391" s="25">
        <f t="shared" si="6"/>
        <v>11.875</v>
      </c>
      <c r="E391" s="1">
        <v>11</v>
      </c>
      <c r="F391" s="1">
        <v>15</v>
      </c>
      <c r="G391" s="1">
        <v>13</v>
      </c>
      <c r="H391" s="1">
        <v>14</v>
      </c>
      <c r="I391" s="1">
        <v>9</v>
      </c>
      <c r="J391" s="1">
        <v>12</v>
      </c>
      <c r="K391" s="1">
        <v>11</v>
      </c>
      <c r="L391" s="1">
        <v>10</v>
      </c>
    </row>
    <row r="392" spans="1:12" ht="15" customHeight="1" thickBot="1" x14ac:dyDescent="0.3">
      <c r="A392" s="37" t="s">
        <v>1030</v>
      </c>
      <c r="B392" s="17" t="s">
        <v>1032</v>
      </c>
      <c r="C392" s="17" t="s">
        <v>18</v>
      </c>
      <c r="D392" s="25">
        <f t="shared" si="6"/>
        <v>12.25</v>
      </c>
      <c r="E392" s="1">
        <v>14</v>
      </c>
      <c r="F392" s="1">
        <v>13</v>
      </c>
      <c r="G392" s="1">
        <v>13</v>
      </c>
      <c r="H392" s="1">
        <v>9</v>
      </c>
      <c r="I392" s="1">
        <v>12</v>
      </c>
      <c r="J392" s="1">
        <v>13</v>
      </c>
      <c r="K392" s="1">
        <v>13</v>
      </c>
      <c r="L392" s="1">
        <v>11</v>
      </c>
    </row>
    <row r="393" spans="1:12" ht="15" customHeight="1" thickBot="1" x14ac:dyDescent="0.3">
      <c r="A393" s="37" t="s">
        <v>1030</v>
      </c>
      <c r="B393" s="17" t="s">
        <v>1033</v>
      </c>
      <c r="C393" s="17" t="s">
        <v>1034</v>
      </c>
      <c r="D393" s="25">
        <f t="shared" si="6"/>
        <v>12.25</v>
      </c>
      <c r="E393" s="1">
        <v>12</v>
      </c>
      <c r="F393" s="1">
        <v>12</v>
      </c>
      <c r="G393" s="1">
        <v>12</v>
      </c>
      <c r="H393" s="1">
        <v>11</v>
      </c>
      <c r="I393" s="1">
        <v>15</v>
      </c>
      <c r="J393" s="1">
        <v>12</v>
      </c>
      <c r="K393" s="1">
        <v>12</v>
      </c>
      <c r="L393" s="1">
        <v>12</v>
      </c>
    </row>
    <row r="394" spans="1:12" ht="15" customHeight="1" thickBot="1" x14ac:dyDescent="0.3">
      <c r="A394" s="37" t="s">
        <v>1030</v>
      </c>
      <c r="B394" s="17" t="s">
        <v>1036</v>
      </c>
      <c r="C394" s="17" t="s">
        <v>93</v>
      </c>
      <c r="D394" s="25">
        <f t="shared" si="6"/>
        <v>13.625</v>
      </c>
      <c r="E394" s="1">
        <v>12</v>
      </c>
      <c r="F394" s="1">
        <v>12</v>
      </c>
      <c r="G394" s="1">
        <v>15</v>
      </c>
      <c r="H394" s="1">
        <v>15</v>
      </c>
      <c r="I394" s="1">
        <v>14</v>
      </c>
      <c r="J394" s="1">
        <v>13</v>
      </c>
      <c r="K394" s="1">
        <v>15</v>
      </c>
      <c r="L394" s="1">
        <v>13</v>
      </c>
    </row>
    <row r="395" spans="1:12" ht="15" customHeight="1" thickBot="1" x14ac:dyDescent="0.3">
      <c r="A395" s="37" t="s">
        <v>1030</v>
      </c>
      <c r="B395" s="17" t="s">
        <v>1039</v>
      </c>
      <c r="C395" s="17" t="s">
        <v>192</v>
      </c>
      <c r="D395" s="25">
        <f t="shared" si="6"/>
        <v>13.5</v>
      </c>
      <c r="E395" s="1">
        <v>12</v>
      </c>
      <c r="F395" s="1">
        <v>12</v>
      </c>
      <c r="G395" s="1">
        <v>16</v>
      </c>
      <c r="H395" s="1">
        <v>14</v>
      </c>
      <c r="I395" s="1">
        <v>13</v>
      </c>
      <c r="J395" s="1">
        <v>13</v>
      </c>
      <c r="K395" s="1">
        <v>13</v>
      </c>
      <c r="L395" s="1">
        <v>15</v>
      </c>
    </row>
    <row r="396" spans="1:12" ht="15" customHeight="1" thickBot="1" x14ac:dyDescent="0.3">
      <c r="A396" s="37" t="s">
        <v>1030</v>
      </c>
      <c r="B396" s="17" t="s">
        <v>1041</v>
      </c>
      <c r="C396" s="17" t="s">
        <v>852</v>
      </c>
      <c r="D396" s="25">
        <f t="shared" si="6"/>
        <v>12.625</v>
      </c>
      <c r="E396" s="1">
        <v>15</v>
      </c>
      <c r="F396" s="1">
        <v>16</v>
      </c>
      <c r="G396" s="1">
        <v>13</v>
      </c>
      <c r="H396" s="1">
        <v>9</v>
      </c>
      <c r="I396" s="1">
        <v>13</v>
      </c>
      <c r="J396" s="1">
        <v>15</v>
      </c>
      <c r="K396" s="1">
        <v>12</v>
      </c>
      <c r="L396" s="1">
        <v>8</v>
      </c>
    </row>
    <row r="397" spans="1:12" ht="15" customHeight="1" thickBot="1" x14ac:dyDescent="0.3">
      <c r="A397" s="37" t="s">
        <v>1030</v>
      </c>
      <c r="B397" s="17" t="s">
        <v>1043</v>
      </c>
      <c r="C397" s="17" t="s">
        <v>635</v>
      </c>
      <c r="D397" s="25">
        <f t="shared" si="6"/>
        <v>13.875</v>
      </c>
      <c r="E397" s="1">
        <v>14</v>
      </c>
      <c r="F397" s="1">
        <v>14</v>
      </c>
      <c r="G397" s="1">
        <v>14</v>
      </c>
      <c r="H397" s="1">
        <v>13</v>
      </c>
      <c r="I397" s="1">
        <v>16</v>
      </c>
      <c r="J397" s="1">
        <v>14</v>
      </c>
      <c r="K397" s="1">
        <v>16</v>
      </c>
      <c r="L397" s="1">
        <v>10</v>
      </c>
    </row>
    <row r="398" spans="1:12" ht="15" customHeight="1" thickBot="1" x14ac:dyDescent="0.3">
      <c r="A398" s="37" t="s">
        <v>1030</v>
      </c>
      <c r="B398" s="17" t="s">
        <v>1044</v>
      </c>
      <c r="C398" s="17" t="s">
        <v>37</v>
      </c>
      <c r="D398" s="25">
        <f t="shared" si="6"/>
        <v>14.125</v>
      </c>
      <c r="E398" s="1">
        <v>12</v>
      </c>
      <c r="F398" s="1">
        <v>13</v>
      </c>
      <c r="G398" s="1">
        <v>15</v>
      </c>
      <c r="H398" s="1">
        <v>13</v>
      </c>
      <c r="I398" s="1">
        <v>16</v>
      </c>
      <c r="J398" s="1">
        <v>13</v>
      </c>
      <c r="K398" s="1">
        <v>19</v>
      </c>
      <c r="L398" s="1">
        <v>12</v>
      </c>
    </row>
    <row r="399" spans="1:12" ht="15" customHeight="1" thickBot="1" x14ac:dyDescent="0.3">
      <c r="A399" s="37" t="s">
        <v>1030</v>
      </c>
      <c r="B399" s="17" t="s">
        <v>1045</v>
      </c>
      <c r="C399" s="17" t="s">
        <v>312</v>
      </c>
      <c r="D399" s="25">
        <f t="shared" si="6"/>
        <v>12.75</v>
      </c>
      <c r="E399" s="1">
        <v>13</v>
      </c>
      <c r="F399" s="1">
        <v>16</v>
      </c>
      <c r="G399" s="1">
        <v>14</v>
      </c>
      <c r="H399" s="1">
        <v>8</v>
      </c>
      <c r="I399" s="1">
        <v>13</v>
      </c>
      <c r="J399" s="1">
        <v>14</v>
      </c>
      <c r="K399" s="1">
        <v>14</v>
      </c>
      <c r="L399" s="1">
        <v>10</v>
      </c>
    </row>
    <row r="400" spans="1:12" ht="15" customHeight="1" thickBot="1" x14ac:dyDescent="0.3">
      <c r="A400" s="37" t="s">
        <v>1030</v>
      </c>
      <c r="B400" s="17" t="s">
        <v>1047</v>
      </c>
      <c r="C400" s="17" t="s">
        <v>100</v>
      </c>
      <c r="D400" s="25">
        <f t="shared" si="6"/>
        <v>12.375</v>
      </c>
      <c r="E400" s="1">
        <v>13</v>
      </c>
      <c r="F400" s="1">
        <v>14</v>
      </c>
      <c r="G400" s="1">
        <v>10</v>
      </c>
      <c r="H400" s="1">
        <v>12</v>
      </c>
      <c r="I400" s="1">
        <v>13</v>
      </c>
      <c r="J400" s="1">
        <v>15</v>
      </c>
      <c r="K400" s="1">
        <v>13</v>
      </c>
      <c r="L400" s="1">
        <v>9</v>
      </c>
    </row>
    <row r="401" spans="1:12" ht="15" customHeight="1" thickBot="1" x14ac:dyDescent="0.3">
      <c r="A401" s="37" t="s">
        <v>1030</v>
      </c>
      <c r="B401" s="17" t="s">
        <v>1049</v>
      </c>
      <c r="C401" s="17" t="s">
        <v>238</v>
      </c>
      <c r="D401" s="25">
        <f t="shared" si="6"/>
        <v>11.375</v>
      </c>
      <c r="E401" s="1">
        <v>12</v>
      </c>
      <c r="F401" s="1">
        <v>10</v>
      </c>
      <c r="G401" s="1">
        <v>12</v>
      </c>
      <c r="H401" s="1">
        <v>16</v>
      </c>
      <c r="I401" s="1">
        <v>14</v>
      </c>
      <c r="J401" s="1">
        <v>9</v>
      </c>
      <c r="K401" s="1">
        <v>9</v>
      </c>
      <c r="L401" s="1">
        <v>9</v>
      </c>
    </row>
    <row r="402" spans="1:12" ht="15" customHeight="1" thickBot="1" x14ac:dyDescent="0.3">
      <c r="A402" s="37" t="s">
        <v>1030</v>
      </c>
      <c r="B402" s="17" t="s">
        <v>1051</v>
      </c>
      <c r="C402" s="17" t="s">
        <v>37</v>
      </c>
      <c r="D402" s="25">
        <f t="shared" si="6"/>
        <v>13.875</v>
      </c>
      <c r="E402" s="1">
        <v>14</v>
      </c>
      <c r="F402" s="1">
        <v>13</v>
      </c>
      <c r="G402" s="1">
        <v>13</v>
      </c>
      <c r="H402" s="1">
        <v>13</v>
      </c>
      <c r="I402" s="1">
        <v>17</v>
      </c>
      <c r="J402" s="1">
        <v>13</v>
      </c>
      <c r="K402" s="1">
        <v>15</v>
      </c>
      <c r="L402" s="1">
        <v>13</v>
      </c>
    </row>
    <row r="403" spans="1:12" ht="15" customHeight="1" thickBot="1" x14ac:dyDescent="0.3">
      <c r="A403" s="37" t="s">
        <v>1030</v>
      </c>
      <c r="B403" s="17" t="s">
        <v>1054</v>
      </c>
      <c r="C403" s="17" t="s">
        <v>12</v>
      </c>
      <c r="D403" s="25">
        <f t="shared" si="6"/>
        <v>9.5</v>
      </c>
      <c r="E403" s="1">
        <v>8</v>
      </c>
      <c r="F403" s="1">
        <v>12</v>
      </c>
      <c r="G403" s="1">
        <v>7</v>
      </c>
      <c r="H403" s="1">
        <v>15</v>
      </c>
      <c r="I403" s="1">
        <v>11</v>
      </c>
      <c r="J403" s="1">
        <v>10</v>
      </c>
      <c r="K403" s="1">
        <v>6</v>
      </c>
      <c r="L403" s="1">
        <v>7</v>
      </c>
    </row>
    <row r="404" spans="1:12" ht="15" customHeight="1" thickBot="1" x14ac:dyDescent="0.3">
      <c r="A404" s="37" t="s">
        <v>1030</v>
      </c>
      <c r="B404" s="17" t="s">
        <v>1056</v>
      </c>
      <c r="C404" s="17" t="s">
        <v>12</v>
      </c>
      <c r="D404" s="25">
        <f t="shared" si="6"/>
        <v>11.125</v>
      </c>
      <c r="E404" s="1">
        <v>11</v>
      </c>
      <c r="F404" s="1">
        <v>13</v>
      </c>
      <c r="G404" s="1">
        <v>9</v>
      </c>
      <c r="H404" s="1">
        <v>12</v>
      </c>
      <c r="I404" s="1">
        <v>10</v>
      </c>
      <c r="J404" s="1">
        <v>12</v>
      </c>
      <c r="K404" s="1">
        <v>10</v>
      </c>
      <c r="L404" s="1">
        <v>12</v>
      </c>
    </row>
    <row r="405" spans="1:12" ht="15" customHeight="1" thickBot="1" x14ac:dyDescent="0.3">
      <c r="A405" s="37" t="s">
        <v>1030</v>
      </c>
      <c r="B405" s="17" t="s">
        <v>1057</v>
      </c>
      <c r="C405" s="17" t="s">
        <v>37</v>
      </c>
      <c r="D405" s="25">
        <f t="shared" si="6"/>
        <v>14</v>
      </c>
      <c r="E405" s="1">
        <v>12</v>
      </c>
      <c r="F405" s="1">
        <v>14</v>
      </c>
      <c r="G405" s="1">
        <v>15</v>
      </c>
      <c r="H405" s="1">
        <v>12</v>
      </c>
      <c r="I405" s="1">
        <v>14</v>
      </c>
      <c r="J405" s="1">
        <v>15</v>
      </c>
      <c r="K405" s="1">
        <v>16</v>
      </c>
      <c r="L405" s="1">
        <v>14</v>
      </c>
    </row>
    <row r="406" spans="1:12" ht="15" customHeight="1" thickBot="1" x14ac:dyDescent="0.3">
      <c r="A406" s="37" t="s">
        <v>1030</v>
      </c>
      <c r="B406" s="17" t="s">
        <v>1060</v>
      </c>
      <c r="C406" s="17" t="s">
        <v>37</v>
      </c>
      <c r="D406" s="25">
        <f t="shared" si="6"/>
        <v>13</v>
      </c>
      <c r="E406" s="1">
        <v>10</v>
      </c>
      <c r="F406" s="1">
        <v>10</v>
      </c>
      <c r="G406" s="1">
        <v>16</v>
      </c>
      <c r="H406" s="1">
        <v>14</v>
      </c>
      <c r="I406" s="1">
        <v>17</v>
      </c>
      <c r="J406" s="1">
        <v>11</v>
      </c>
      <c r="K406" s="1">
        <v>15</v>
      </c>
      <c r="L406" s="1">
        <v>11</v>
      </c>
    </row>
    <row r="407" spans="1:12" ht="15" customHeight="1" thickBot="1" x14ac:dyDescent="0.3">
      <c r="A407" s="37" t="s">
        <v>1030</v>
      </c>
      <c r="B407" s="17" t="s">
        <v>1062</v>
      </c>
      <c r="C407" s="17" t="s">
        <v>224</v>
      </c>
      <c r="D407" s="25">
        <f t="shared" si="6"/>
        <v>12.5</v>
      </c>
      <c r="E407" s="1">
        <v>15</v>
      </c>
      <c r="F407" s="1">
        <v>17</v>
      </c>
      <c r="G407" s="1">
        <v>11</v>
      </c>
      <c r="H407" s="1">
        <v>10</v>
      </c>
      <c r="I407" s="1">
        <v>13</v>
      </c>
      <c r="J407" s="1">
        <v>13</v>
      </c>
      <c r="K407" s="1">
        <v>13</v>
      </c>
      <c r="L407" s="1">
        <v>8</v>
      </c>
    </row>
    <row r="408" spans="1:12" ht="15" customHeight="1" thickBot="1" x14ac:dyDescent="0.3">
      <c r="A408" s="37" t="s">
        <v>1030</v>
      </c>
      <c r="B408" s="17" t="s">
        <v>1064</v>
      </c>
      <c r="C408" s="17" t="s">
        <v>266</v>
      </c>
      <c r="D408" s="25">
        <f t="shared" si="6"/>
        <v>13.625</v>
      </c>
      <c r="E408" s="1">
        <v>14</v>
      </c>
      <c r="F408" s="1">
        <v>13</v>
      </c>
      <c r="G408" s="1">
        <v>13</v>
      </c>
      <c r="H408" s="1">
        <v>14</v>
      </c>
      <c r="I408" s="1">
        <v>14</v>
      </c>
      <c r="J408" s="1">
        <v>15</v>
      </c>
      <c r="K408" s="1">
        <v>14</v>
      </c>
      <c r="L408" s="1">
        <v>12</v>
      </c>
    </row>
    <row r="409" spans="1:12" ht="15" customHeight="1" thickBot="1" x14ac:dyDescent="0.3">
      <c r="A409" s="37" t="s">
        <v>1030</v>
      </c>
      <c r="B409" s="17" t="s">
        <v>1065</v>
      </c>
      <c r="C409" s="17" t="s">
        <v>93</v>
      </c>
      <c r="D409" s="25">
        <f t="shared" si="6"/>
        <v>12.625</v>
      </c>
      <c r="E409" s="1">
        <v>11</v>
      </c>
      <c r="F409" s="1">
        <v>11</v>
      </c>
      <c r="G409" s="1">
        <v>13</v>
      </c>
      <c r="H409" s="1">
        <v>14</v>
      </c>
      <c r="I409" s="1">
        <v>13</v>
      </c>
      <c r="J409" s="1">
        <v>13</v>
      </c>
      <c r="K409" s="1">
        <v>13</v>
      </c>
      <c r="L409" s="1">
        <v>13</v>
      </c>
    </row>
    <row r="410" spans="1:12" ht="15" customHeight="1" thickBot="1" x14ac:dyDescent="0.3">
      <c r="A410" s="37" t="s">
        <v>1030</v>
      </c>
      <c r="B410" s="17" t="s">
        <v>1067</v>
      </c>
      <c r="C410" s="17" t="s">
        <v>484</v>
      </c>
      <c r="D410" s="25">
        <f t="shared" si="6"/>
        <v>13.125</v>
      </c>
      <c r="E410" s="1">
        <v>15</v>
      </c>
      <c r="F410" s="1">
        <v>13</v>
      </c>
      <c r="G410" s="1">
        <v>13</v>
      </c>
      <c r="H410" s="1">
        <v>9</v>
      </c>
      <c r="I410" s="1">
        <v>15</v>
      </c>
      <c r="J410" s="1">
        <v>16</v>
      </c>
      <c r="K410" s="1">
        <v>14</v>
      </c>
      <c r="L410" s="1">
        <v>10</v>
      </c>
    </row>
    <row r="411" spans="1:12" ht="15" customHeight="1" thickBot="1" x14ac:dyDescent="0.3">
      <c r="A411" s="37" t="s">
        <v>1030</v>
      </c>
      <c r="B411" s="17" t="s">
        <v>1070</v>
      </c>
      <c r="C411" s="17" t="s">
        <v>450</v>
      </c>
      <c r="D411" s="25">
        <f t="shared" si="6"/>
        <v>12</v>
      </c>
      <c r="E411" s="1">
        <v>14</v>
      </c>
      <c r="F411" s="1">
        <v>14</v>
      </c>
      <c r="G411" s="1">
        <v>12</v>
      </c>
      <c r="H411" s="1">
        <v>10</v>
      </c>
      <c r="I411" s="1">
        <v>13</v>
      </c>
      <c r="J411" s="1">
        <v>13</v>
      </c>
      <c r="K411" s="1">
        <v>12</v>
      </c>
      <c r="L411" s="1">
        <v>8</v>
      </c>
    </row>
    <row r="412" spans="1:12" ht="15" customHeight="1" thickBot="1" x14ac:dyDescent="0.3">
      <c r="A412" s="37" t="s">
        <v>1030</v>
      </c>
      <c r="B412" s="17" t="s">
        <v>1072</v>
      </c>
      <c r="C412" s="17" t="s">
        <v>635</v>
      </c>
      <c r="D412" s="25">
        <f t="shared" si="6"/>
        <v>11.25</v>
      </c>
      <c r="E412" s="1">
        <v>13</v>
      </c>
      <c r="F412" s="1">
        <v>13</v>
      </c>
      <c r="G412" s="1">
        <v>12</v>
      </c>
      <c r="H412" s="1">
        <v>6</v>
      </c>
      <c r="I412" s="1">
        <v>12</v>
      </c>
      <c r="J412" s="1">
        <v>13</v>
      </c>
      <c r="K412" s="1">
        <v>12</v>
      </c>
      <c r="L412" s="1">
        <v>9</v>
      </c>
    </row>
    <row r="413" spans="1:12" ht="15" customHeight="1" thickBot="1" x14ac:dyDescent="0.3">
      <c r="A413" s="37" t="s">
        <v>1030</v>
      </c>
      <c r="B413" s="17" t="s">
        <v>1074</v>
      </c>
      <c r="C413" s="17" t="s">
        <v>207</v>
      </c>
      <c r="D413" s="25">
        <f t="shared" si="6"/>
        <v>10.875</v>
      </c>
      <c r="E413" s="1">
        <v>11</v>
      </c>
      <c r="F413" s="1">
        <v>12</v>
      </c>
      <c r="G413" s="1">
        <v>7</v>
      </c>
      <c r="H413" s="1">
        <v>11</v>
      </c>
      <c r="I413" s="1">
        <v>14</v>
      </c>
      <c r="J413" s="1">
        <v>11</v>
      </c>
      <c r="K413" s="1">
        <v>11</v>
      </c>
      <c r="L413" s="1">
        <v>10</v>
      </c>
    </row>
    <row r="414" spans="1:12" ht="15" customHeight="1" thickBot="1" x14ac:dyDescent="0.3">
      <c r="A414" s="37" t="s">
        <v>1030</v>
      </c>
      <c r="B414" s="17" t="s">
        <v>1076</v>
      </c>
      <c r="C414" s="17" t="s">
        <v>566</v>
      </c>
      <c r="D414" s="25">
        <f t="shared" si="6"/>
        <v>9.5</v>
      </c>
      <c r="E414" s="1">
        <v>10</v>
      </c>
      <c r="F414" s="1">
        <v>10</v>
      </c>
      <c r="G414" s="1">
        <v>8</v>
      </c>
      <c r="H414" s="1">
        <v>9</v>
      </c>
      <c r="I414" s="1">
        <v>12</v>
      </c>
      <c r="J414" s="1">
        <v>12</v>
      </c>
      <c r="K414" s="1">
        <v>9</v>
      </c>
      <c r="L414" s="1">
        <v>6</v>
      </c>
    </row>
    <row r="415" spans="1:12" ht="15" customHeight="1" thickBot="1" x14ac:dyDescent="0.3">
      <c r="A415" s="37" t="s">
        <v>1030</v>
      </c>
      <c r="B415" s="17" t="s">
        <v>1078</v>
      </c>
      <c r="C415" s="17" t="s">
        <v>238</v>
      </c>
      <c r="D415" s="25">
        <f t="shared" si="6"/>
        <v>11.25</v>
      </c>
      <c r="E415" s="1">
        <v>13</v>
      </c>
      <c r="F415" s="1">
        <v>10</v>
      </c>
      <c r="G415" s="1">
        <v>11</v>
      </c>
      <c r="H415" s="1">
        <v>13</v>
      </c>
      <c r="I415" s="1">
        <v>12</v>
      </c>
      <c r="J415" s="1">
        <v>11</v>
      </c>
      <c r="K415" s="1">
        <v>11</v>
      </c>
      <c r="L415" s="1">
        <v>9</v>
      </c>
    </row>
    <row r="416" spans="1:12" ht="15" customHeight="1" thickBot="1" x14ac:dyDescent="0.3">
      <c r="A416" s="37" t="s">
        <v>1030</v>
      </c>
      <c r="B416" s="17" t="s">
        <v>1079</v>
      </c>
      <c r="C416" s="17" t="s">
        <v>238</v>
      </c>
      <c r="D416" s="25">
        <f t="shared" si="6"/>
        <v>11.625</v>
      </c>
      <c r="E416" s="1">
        <v>13</v>
      </c>
      <c r="F416" s="1">
        <v>14</v>
      </c>
      <c r="G416" s="1">
        <v>10</v>
      </c>
      <c r="H416" s="1">
        <v>6</v>
      </c>
      <c r="I416" s="1">
        <v>13</v>
      </c>
      <c r="J416" s="1">
        <v>14</v>
      </c>
      <c r="K416" s="1">
        <v>14</v>
      </c>
      <c r="L416" s="1">
        <v>9</v>
      </c>
    </row>
    <row r="417" spans="1:12" ht="15" customHeight="1" thickBot="1" x14ac:dyDescent="0.3">
      <c r="A417" s="38" t="s">
        <v>263</v>
      </c>
      <c r="B417" s="17" t="s">
        <v>1134</v>
      </c>
      <c r="C417" s="17" t="s">
        <v>12</v>
      </c>
      <c r="D417" s="25">
        <f t="shared" si="6"/>
        <v>13.625</v>
      </c>
      <c r="E417" s="1">
        <v>12</v>
      </c>
      <c r="F417" s="1">
        <v>15</v>
      </c>
      <c r="G417" s="1">
        <v>15</v>
      </c>
      <c r="H417" s="1">
        <v>14</v>
      </c>
      <c r="I417" s="1">
        <v>17</v>
      </c>
      <c r="J417" s="1">
        <v>11</v>
      </c>
      <c r="K417" s="1">
        <v>11</v>
      </c>
      <c r="L417" s="1">
        <v>14</v>
      </c>
    </row>
    <row r="418" spans="1:12" ht="15" customHeight="1" thickBot="1" x14ac:dyDescent="0.3">
      <c r="A418" s="38" t="s">
        <v>263</v>
      </c>
      <c r="B418" s="17" t="s">
        <v>1136</v>
      </c>
      <c r="C418" s="17" t="s">
        <v>18</v>
      </c>
      <c r="D418" s="25">
        <f t="shared" si="6"/>
        <v>14.125</v>
      </c>
      <c r="E418" s="1">
        <v>15</v>
      </c>
      <c r="F418" s="1">
        <v>16</v>
      </c>
      <c r="G418" s="1">
        <v>13</v>
      </c>
      <c r="H418" s="1">
        <v>9</v>
      </c>
      <c r="I418" s="1">
        <v>16</v>
      </c>
      <c r="J418" s="1">
        <v>16</v>
      </c>
      <c r="K418" s="1">
        <v>16</v>
      </c>
      <c r="L418" s="1">
        <v>12</v>
      </c>
    </row>
    <row r="419" spans="1:12" ht="15" customHeight="1" thickBot="1" x14ac:dyDescent="0.3">
      <c r="A419" s="38" t="s">
        <v>263</v>
      </c>
      <c r="B419" s="17" t="s">
        <v>1138</v>
      </c>
      <c r="C419" s="17" t="s">
        <v>566</v>
      </c>
      <c r="D419" s="25">
        <f t="shared" si="6"/>
        <v>13.25</v>
      </c>
      <c r="E419" s="1">
        <v>15</v>
      </c>
      <c r="F419" s="1">
        <v>17</v>
      </c>
      <c r="G419" s="1">
        <v>12</v>
      </c>
      <c r="H419" s="1">
        <v>8</v>
      </c>
      <c r="I419" s="1">
        <v>15</v>
      </c>
      <c r="J419" s="1">
        <v>14</v>
      </c>
      <c r="K419" s="1">
        <v>14</v>
      </c>
      <c r="L419" s="1">
        <v>11</v>
      </c>
    </row>
    <row r="420" spans="1:12" ht="15" customHeight="1" thickBot="1" x14ac:dyDescent="0.3">
      <c r="A420" s="38" t="s">
        <v>263</v>
      </c>
      <c r="B420" s="17" t="s">
        <v>1139</v>
      </c>
      <c r="C420" s="17" t="s">
        <v>93</v>
      </c>
      <c r="D420" s="25">
        <f t="shared" si="6"/>
        <v>14.5</v>
      </c>
      <c r="E420" s="1">
        <v>13</v>
      </c>
      <c r="F420" s="1">
        <v>13</v>
      </c>
      <c r="G420" s="1">
        <v>14</v>
      </c>
      <c r="H420" s="1">
        <v>15</v>
      </c>
      <c r="I420" s="1">
        <v>16</v>
      </c>
      <c r="J420" s="1">
        <v>14</v>
      </c>
      <c r="K420" s="1">
        <v>14</v>
      </c>
      <c r="L420" s="1">
        <v>17</v>
      </c>
    </row>
    <row r="421" spans="1:12" ht="15" customHeight="1" thickBot="1" x14ac:dyDescent="0.3">
      <c r="A421" s="38" t="s">
        <v>263</v>
      </c>
      <c r="B421" s="17" t="s">
        <v>1141</v>
      </c>
      <c r="C421" s="17" t="s">
        <v>93</v>
      </c>
      <c r="D421" s="25">
        <f t="shared" si="6"/>
        <v>14.875</v>
      </c>
      <c r="E421" s="1">
        <v>13</v>
      </c>
      <c r="F421" s="1">
        <v>14</v>
      </c>
      <c r="G421" s="1">
        <v>14</v>
      </c>
      <c r="H421" s="1">
        <v>17</v>
      </c>
      <c r="I421" s="1">
        <v>14</v>
      </c>
      <c r="J421" s="1">
        <v>15</v>
      </c>
      <c r="K421" s="1">
        <v>16</v>
      </c>
      <c r="L421" s="1">
        <v>16</v>
      </c>
    </row>
    <row r="422" spans="1:12" ht="15" customHeight="1" thickBot="1" x14ac:dyDescent="0.3">
      <c r="A422" s="38" t="s">
        <v>263</v>
      </c>
      <c r="B422" s="17" t="s">
        <v>1143</v>
      </c>
      <c r="C422" s="17" t="s">
        <v>37</v>
      </c>
      <c r="D422" s="25">
        <f t="shared" si="6"/>
        <v>13.125</v>
      </c>
      <c r="E422" s="1">
        <v>14</v>
      </c>
      <c r="F422" s="1">
        <v>15</v>
      </c>
      <c r="G422" s="1">
        <v>14</v>
      </c>
      <c r="H422" s="1">
        <v>8</v>
      </c>
      <c r="I422" s="1">
        <v>13</v>
      </c>
      <c r="J422" s="1">
        <v>13</v>
      </c>
      <c r="K422" s="1">
        <v>15</v>
      </c>
      <c r="L422" s="1">
        <v>13</v>
      </c>
    </row>
    <row r="423" spans="1:12" ht="15" customHeight="1" thickBot="1" x14ac:dyDescent="0.3">
      <c r="A423" s="38" t="s">
        <v>263</v>
      </c>
      <c r="B423" s="17" t="s">
        <v>1144</v>
      </c>
      <c r="C423" s="17" t="s">
        <v>825</v>
      </c>
      <c r="D423" s="25">
        <f t="shared" si="6"/>
        <v>14.25</v>
      </c>
      <c r="E423" s="1">
        <v>12</v>
      </c>
      <c r="F423" s="1">
        <v>10</v>
      </c>
      <c r="G423" s="1">
        <v>15</v>
      </c>
      <c r="H423" s="1">
        <v>15</v>
      </c>
      <c r="I423" s="1">
        <v>12</v>
      </c>
      <c r="J423" s="1">
        <v>14</v>
      </c>
      <c r="K423" s="1">
        <v>18</v>
      </c>
      <c r="L423" s="1">
        <v>18</v>
      </c>
    </row>
    <row r="424" spans="1:12" ht="15" customHeight="1" thickBot="1" x14ac:dyDescent="0.3">
      <c r="A424" s="38" t="s">
        <v>263</v>
      </c>
      <c r="B424" s="17" t="s">
        <v>1146</v>
      </c>
      <c r="C424" s="17" t="s">
        <v>139</v>
      </c>
      <c r="D424" s="25">
        <f t="shared" si="6"/>
        <v>13</v>
      </c>
      <c r="E424" s="1">
        <v>16</v>
      </c>
      <c r="F424" s="1">
        <v>16</v>
      </c>
      <c r="G424" s="1">
        <v>15</v>
      </c>
      <c r="H424" s="1">
        <v>8</v>
      </c>
      <c r="I424" s="1">
        <v>14</v>
      </c>
      <c r="J424" s="1">
        <v>14</v>
      </c>
      <c r="K424" s="1">
        <v>12</v>
      </c>
      <c r="L424" s="1">
        <v>9</v>
      </c>
    </row>
    <row r="425" spans="1:12" ht="15" customHeight="1" thickBot="1" x14ac:dyDescent="0.3">
      <c r="A425" s="38" t="s">
        <v>263</v>
      </c>
      <c r="B425" s="17" t="s">
        <v>1148</v>
      </c>
      <c r="C425" s="17" t="s">
        <v>100</v>
      </c>
      <c r="D425" s="25">
        <f t="shared" si="6"/>
        <v>14.625</v>
      </c>
      <c r="E425" s="1">
        <v>15</v>
      </c>
      <c r="F425" s="1">
        <v>17</v>
      </c>
      <c r="G425" s="1">
        <v>16</v>
      </c>
      <c r="H425" s="1">
        <v>10</v>
      </c>
      <c r="I425" s="1">
        <v>15</v>
      </c>
      <c r="J425" s="1">
        <v>15</v>
      </c>
      <c r="K425" s="1">
        <v>15</v>
      </c>
      <c r="L425" s="1">
        <v>14</v>
      </c>
    </row>
    <row r="426" spans="1:12" ht="15" customHeight="1" thickBot="1" x14ac:dyDescent="0.3">
      <c r="A426" s="38" t="s">
        <v>263</v>
      </c>
      <c r="B426" s="17" t="s">
        <v>1150</v>
      </c>
      <c r="C426" s="17" t="s">
        <v>433</v>
      </c>
      <c r="D426" s="25">
        <f t="shared" si="6"/>
        <v>10.375</v>
      </c>
      <c r="E426" s="1">
        <v>9</v>
      </c>
      <c r="F426" s="1">
        <v>12</v>
      </c>
      <c r="G426" s="1">
        <v>11</v>
      </c>
      <c r="H426" s="1">
        <v>6</v>
      </c>
      <c r="I426" s="1">
        <v>15</v>
      </c>
      <c r="J426" s="1">
        <v>11</v>
      </c>
      <c r="K426" s="1">
        <v>11</v>
      </c>
      <c r="L426" s="1">
        <v>8</v>
      </c>
    </row>
    <row r="427" spans="1:12" ht="15" customHeight="1" thickBot="1" x14ac:dyDescent="0.3">
      <c r="A427" s="38" t="s">
        <v>263</v>
      </c>
      <c r="B427" s="17" t="s">
        <v>1151</v>
      </c>
      <c r="C427" s="17" t="s">
        <v>197</v>
      </c>
      <c r="D427" s="25">
        <f t="shared" si="6"/>
        <v>13.375</v>
      </c>
      <c r="E427" s="1">
        <v>14</v>
      </c>
      <c r="F427" s="1">
        <v>14</v>
      </c>
      <c r="G427" s="1">
        <v>14</v>
      </c>
      <c r="H427" s="1">
        <v>10</v>
      </c>
      <c r="I427" s="1">
        <v>13</v>
      </c>
      <c r="J427" s="1">
        <v>13</v>
      </c>
      <c r="K427" s="1">
        <v>15</v>
      </c>
      <c r="L427" s="1">
        <v>14</v>
      </c>
    </row>
    <row r="428" spans="1:12" ht="15" customHeight="1" thickBot="1" x14ac:dyDescent="0.3">
      <c r="A428" s="38" t="s">
        <v>263</v>
      </c>
      <c r="B428" s="17" t="s">
        <v>1153</v>
      </c>
      <c r="C428" s="17" t="s">
        <v>197</v>
      </c>
      <c r="D428" s="25">
        <f t="shared" si="6"/>
        <v>15.25</v>
      </c>
      <c r="E428" s="1">
        <v>17</v>
      </c>
      <c r="F428" s="1">
        <v>15</v>
      </c>
      <c r="G428" s="1">
        <v>16</v>
      </c>
      <c r="H428" s="1">
        <v>8</v>
      </c>
      <c r="I428" s="1">
        <v>18</v>
      </c>
      <c r="J428" s="1">
        <v>17</v>
      </c>
      <c r="K428" s="1">
        <v>15</v>
      </c>
      <c r="L428" s="1">
        <v>16</v>
      </c>
    </row>
    <row r="429" spans="1:12" ht="15" customHeight="1" thickBot="1" x14ac:dyDescent="0.3">
      <c r="A429" s="38" t="s">
        <v>263</v>
      </c>
      <c r="B429" s="17" t="s">
        <v>1156</v>
      </c>
      <c r="C429" s="17" t="s">
        <v>566</v>
      </c>
      <c r="D429" s="25">
        <f t="shared" si="6"/>
        <v>12.375</v>
      </c>
      <c r="E429" s="1">
        <v>13</v>
      </c>
      <c r="F429" s="1">
        <v>15</v>
      </c>
      <c r="G429" s="1">
        <v>12</v>
      </c>
      <c r="H429" s="1">
        <v>8</v>
      </c>
      <c r="I429" s="1">
        <v>13</v>
      </c>
      <c r="J429" s="1">
        <v>14</v>
      </c>
      <c r="K429" s="1">
        <v>13</v>
      </c>
      <c r="L429" s="1">
        <v>11</v>
      </c>
    </row>
    <row r="430" spans="1:12" ht="15" customHeight="1" thickBot="1" x14ac:dyDescent="0.3">
      <c r="A430" s="38" t="s">
        <v>263</v>
      </c>
      <c r="B430" s="17" t="s">
        <v>1158</v>
      </c>
      <c r="C430" s="17" t="s">
        <v>12</v>
      </c>
      <c r="D430" s="25">
        <f t="shared" si="6"/>
        <v>12.625</v>
      </c>
      <c r="E430" s="1">
        <v>14</v>
      </c>
      <c r="F430" s="1">
        <v>16</v>
      </c>
      <c r="G430" s="1">
        <v>8</v>
      </c>
      <c r="H430" s="1">
        <v>18</v>
      </c>
      <c r="I430" s="1">
        <v>15</v>
      </c>
      <c r="J430" s="1">
        <v>13</v>
      </c>
      <c r="K430" s="1">
        <v>8</v>
      </c>
      <c r="L430" s="1">
        <v>9</v>
      </c>
    </row>
    <row r="431" spans="1:12" ht="15" customHeight="1" thickBot="1" x14ac:dyDescent="0.3">
      <c r="A431" s="38" t="s">
        <v>263</v>
      </c>
      <c r="B431" s="17" t="s">
        <v>1159</v>
      </c>
      <c r="C431" s="17" t="s">
        <v>12</v>
      </c>
      <c r="D431" s="25">
        <f t="shared" si="6"/>
        <v>12.75</v>
      </c>
      <c r="E431" s="1">
        <v>11</v>
      </c>
      <c r="F431" s="1">
        <v>14</v>
      </c>
      <c r="G431" s="1">
        <v>12</v>
      </c>
      <c r="H431" s="1">
        <v>14</v>
      </c>
      <c r="I431" s="1">
        <v>14</v>
      </c>
      <c r="J431" s="1">
        <v>13</v>
      </c>
      <c r="K431" s="1">
        <v>13</v>
      </c>
      <c r="L431" s="1">
        <v>11</v>
      </c>
    </row>
    <row r="432" spans="1:12" ht="15" customHeight="1" thickBot="1" x14ac:dyDescent="0.3">
      <c r="A432" s="38" t="s">
        <v>263</v>
      </c>
      <c r="B432" s="17" t="s">
        <v>1160</v>
      </c>
      <c r="C432" s="17" t="s">
        <v>37</v>
      </c>
      <c r="D432" s="25">
        <f t="shared" si="6"/>
        <v>13.75</v>
      </c>
      <c r="E432" s="1">
        <v>14</v>
      </c>
      <c r="F432" s="1">
        <v>15</v>
      </c>
      <c r="G432" s="1">
        <v>15</v>
      </c>
      <c r="H432" s="1">
        <v>8</v>
      </c>
      <c r="I432" s="1">
        <v>15</v>
      </c>
      <c r="J432" s="1">
        <v>14</v>
      </c>
      <c r="K432" s="1">
        <v>15</v>
      </c>
      <c r="L432" s="1">
        <v>14</v>
      </c>
    </row>
    <row r="433" spans="1:12" ht="15" customHeight="1" thickBot="1" x14ac:dyDescent="0.3">
      <c r="A433" s="38" t="s">
        <v>263</v>
      </c>
      <c r="B433" s="17" t="s">
        <v>1162</v>
      </c>
      <c r="C433" s="17" t="s">
        <v>100</v>
      </c>
      <c r="D433" s="25">
        <f t="shared" si="6"/>
        <v>14.25</v>
      </c>
      <c r="E433" s="1">
        <v>15</v>
      </c>
      <c r="F433" s="1">
        <v>15</v>
      </c>
      <c r="G433" s="1">
        <v>16</v>
      </c>
      <c r="H433" s="1">
        <v>12</v>
      </c>
      <c r="I433" s="1">
        <v>14</v>
      </c>
      <c r="J433" s="1">
        <v>14</v>
      </c>
      <c r="K433" s="1">
        <v>15</v>
      </c>
      <c r="L433" s="1">
        <v>13</v>
      </c>
    </row>
    <row r="434" spans="1:12" ht="15" customHeight="1" thickBot="1" x14ac:dyDescent="0.3">
      <c r="A434" s="38" t="s">
        <v>263</v>
      </c>
      <c r="B434" s="17" t="s">
        <v>1164</v>
      </c>
      <c r="C434" s="17" t="s">
        <v>96</v>
      </c>
      <c r="D434" s="25">
        <f t="shared" si="6"/>
        <v>13.625</v>
      </c>
      <c r="E434" s="1">
        <v>16</v>
      </c>
      <c r="F434" s="1">
        <v>16</v>
      </c>
      <c r="G434" s="1">
        <v>14</v>
      </c>
      <c r="H434" s="1">
        <v>7</v>
      </c>
      <c r="I434" s="1">
        <v>13</v>
      </c>
      <c r="J434" s="1">
        <v>14</v>
      </c>
      <c r="K434" s="1">
        <v>14</v>
      </c>
      <c r="L434" s="1">
        <v>15</v>
      </c>
    </row>
    <row r="435" spans="1:12" ht="15" customHeight="1" thickBot="1" x14ac:dyDescent="0.3">
      <c r="A435" s="38" t="s">
        <v>263</v>
      </c>
      <c r="B435" s="17" t="s">
        <v>1166</v>
      </c>
      <c r="C435" s="17" t="s">
        <v>1167</v>
      </c>
      <c r="D435" s="25">
        <f t="shared" si="6"/>
        <v>13.25</v>
      </c>
      <c r="E435" s="1">
        <v>12</v>
      </c>
      <c r="F435" s="1">
        <v>12</v>
      </c>
      <c r="G435" s="1">
        <v>14</v>
      </c>
      <c r="H435" s="1">
        <v>14</v>
      </c>
      <c r="I435" s="1">
        <v>15</v>
      </c>
      <c r="J435" s="1">
        <v>13</v>
      </c>
      <c r="K435" s="1">
        <v>12</v>
      </c>
      <c r="L435" s="1">
        <v>14</v>
      </c>
    </row>
    <row r="436" spans="1:12" ht="15" customHeight="1" thickBot="1" x14ac:dyDescent="0.3">
      <c r="A436" s="38" t="s">
        <v>263</v>
      </c>
      <c r="B436" s="17" t="s">
        <v>1169</v>
      </c>
      <c r="C436" s="17" t="s">
        <v>96</v>
      </c>
      <c r="D436" s="25">
        <f t="shared" si="6"/>
        <v>14.25</v>
      </c>
      <c r="E436" s="1">
        <v>15</v>
      </c>
      <c r="F436" s="1">
        <v>15</v>
      </c>
      <c r="G436" s="1">
        <v>13</v>
      </c>
      <c r="H436" s="1">
        <v>11</v>
      </c>
      <c r="I436" s="1">
        <v>15</v>
      </c>
      <c r="J436" s="1">
        <v>15</v>
      </c>
      <c r="K436" s="1">
        <v>17</v>
      </c>
      <c r="L436" s="1">
        <v>13</v>
      </c>
    </row>
    <row r="437" spans="1:12" ht="15" customHeight="1" thickBot="1" x14ac:dyDescent="0.3">
      <c r="A437" s="38" t="s">
        <v>263</v>
      </c>
      <c r="B437" s="17" t="s">
        <v>1171</v>
      </c>
      <c r="C437" s="17" t="s">
        <v>470</v>
      </c>
      <c r="D437" s="25">
        <f t="shared" si="6"/>
        <v>14</v>
      </c>
      <c r="E437" s="1">
        <v>11</v>
      </c>
      <c r="F437" s="1">
        <v>13</v>
      </c>
      <c r="G437" s="1">
        <v>14</v>
      </c>
      <c r="H437" s="1">
        <v>15</v>
      </c>
      <c r="I437" s="1">
        <v>16</v>
      </c>
      <c r="J437" s="1">
        <v>12</v>
      </c>
      <c r="K437" s="1">
        <v>16</v>
      </c>
      <c r="L437" s="1">
        <v>15</v>
      </c>
    </row>
    <row r="438" spans="1:12" ht="15" customHeight="1" thickBot="1" x14ac:dyDescent="0.3">
      <c r="A438" s="38" t="s">
        <v>263</v>
      </c>
      <c r="B438" s="17" t="s">
        <v>1172</v>
      </c>
      <c r="C438" s="17" t="s">
        <v>37</v>
      </c>
      <c r="D438" s="25">
        <f t="shared" si="6"/>
        <v>13.875</v>
      </c>
      <c r="E438" s="1">
        <v>14</v>
      </c>
      <c r="F438" s="1">
        <v>14</v>
      </c>
      <c r="G438" s="1">
        <v>14</v>
      </c>
      <c r="H438" s="1">
        <v>11</v>
      </c>
      <c r="I438" s="1">
        <v>16</v>
      </c>
      <c r="J438" s="1">
        <v>14</v>
      </c>
      <c r="K438" s="1">
        <v>15</v>
      </c>
      <c r="L438" s="1">
        <v>13</v>
      </c>
    </row>
    <row r="439" spans="1:12" ht="15" customHeight="1" thickBot="1" x14ac:dyDescent="0.3">
      <c r="A439" s="38" t="s">
        <v>263</v>
      </c>
      <c r="B439" s="17" t="s">
        <v>1173</v>
      </c>
      <c r="C439" s="17" t="s">
        <v>93</v>
      </c>
      <c r="D439" s="25">
        <f t="shared" si="6"/>
        <v>14.25</v>
      </c>
      <c r="E439" s="1">
        <v>14</v>
      </c>
      <c r="F439" s="1">
        <v>14</v>
      </c>
      <c r="G439" s="1">
        <v>14</v>
      </c>
      <c r="H439" s="1">
        <v>15</v>
      </c>
      <c r="I439" s="1">
        <v>14</v>
      </c>
      <c r="J439" s="1">
        <v>14</v>
      </c>
      <c r="K439" s="1">
        <v>15</v>
      </c>
      <c r="L439" s="1">
        <v>14</v>
      </c>
    </row>
    <row r="440" spans="1:12" ht="15" customHeight="1" thickBot="1" x14ac:dyDescent="0.3">
      <c r="A440" s="38" t="s">
        <v>263</v>
      </c>
      <c r="B440" s="17" t="s">
        <v>1158</v>
      </c>
      <c r="C440" s="17" t="s">
        <v>100</v>
      </c>
      <c r="D440" s="25">
        <f t="shared" si="6"/>
        <v>13.5</v>
      </c>
      <c r="E440" s="1">
        <v>15</v>
      </c>
      <c r="F440" s="1">
        <v>15</v>
      </c>
      <c r="G440" s="1">
        <v>13</v>
      </c>
      <c r="H440" s="1">
        <v>13</v>
      </c>
      <c r="I440" s="1">
        <v>12</v>
      </c>
      <c r="J440" s="1">
        <v>15</v>
      </c>
      <c r="K440" s="1">
        <v>13</v>
      </c>
      <c r="L440" s="1">
        <v>12</v>
      </c>
    </row>
    <row r="441" spans="1:12" ht="15" customHeight="1" thickBot="1" x14ac:dyDescent="0.3">
      <c r="A441" s="38" t="s">
        <v>263</v>
      </c>
      <c r="B441" s="17" t="s">
        <v>1176</v>
      </c>
      <c r="C441" s="17" t="s">
        <v>93</v>
      </c>
      <c r="D441" s="25">
        <f t="shared" si="6"/>
        <v>13.125</v>
      </c>
      <c r="E441" s="1">
        <v>13</v>
      </c>
      <c r="F441" s="1">
        <v>16</v>
      </c>
      <c r="G441" s="1">
        <v>13</v>
      </c>
      <c r="H441" s="1">
        <v>14</v>
      </c>
      <c r="I441" s="1">
        <v>12</v>
      </c>
      <c r="J441" s="1">
        <v>12</v>
      </c>
      <c r="K441" s="1">
        <v>13</v>
      </c>
      <c r="L441" s="1">
        <v>12</v>
      </c>
    </row>
    <row r="442" spans="1:12" ht="15" customHeight="1" thickBot="1" x14ac:dyDescent="0.3">
      <c r="A442" s="38" t="s">
        <v>263</v>
      </c>
      <c r="B442" s="17" t="s">
        <v>1143</v>
      </c>
      <c r="C442" s="17" t="s">
        <v>108</v>
      </c>
      <c r="D442" s="25">
        <f t="shared" si="6"/>
        <v>11</v>
      </c>
      <c r="E442" s="1">
        <v>10</v>
      </c>
      <c r="F442" s="1">
        <v>10</v>
      </c>
      <c r="G442" s="1">
        <v>12</v>
      </c>
      <c r="H442" s="1">
        <v>11</v>
      </c>
      <c r="I442" s="1">
        <v>15</v>
      </c>
      <c r="J442" s="1">
        <v>10</v>
      </c>
      <c r="K442" s="1">
        <v>10</v>
      </c>
      <c r="L442" s="1">
        <v>10</v>
      </c>
    </row>
    <row r="443" spans="1:12" ht="15" customHeight="1" thickBot="1" x14ac:dyDescent="0.3">
      <c r="A443" s="33" t="s">
        <v>1084</v>
      </c>
      <c r="B443" s="17" t="s">
        <v>1178</v>
      </c>
      <c r="C443" s="17" t="s">
        <v>12</v>
      </c>
      <c r="D443" s="25">
        <f t="shared" si="6"/>
        <v>12.5</v>
      </c>
      <c r="E443" s="1">
        <v>11</v>
      </c>
      <c r="F443" s="1">
        <v>13</v>
      </c>
      <c r="G443" s="1">
        <v>12</v>
      </c>
      <c r="H443" s="1">
        <v>14</v>
      </c>
      <c r="I443" s="1">
        <v>14</v>
      </c>
      <c r="J443" s="1">
        <v>11</v>
      </c>
      <c r="K443" s="1">
        <v>12</v>
      </c>
      <c r="L443" s="1">
        <v>13</v>
      </c>
    </row>
    <row r="444" spans="1:12" ht="15" customHeight="1" thickBot="1" x14ac:dyDescent="0.3">
      <c r="A444" s="33" t="s">
        <v>1084</v>
      </c>
      <c r="B444" s="17" t="s">
        <v>1181</v>
      </c>
      <c r="C444" s="17" t="s">
        <v>484</v>
      </c>
      <c r="D444" s="25">
        <f t="shared" si="6"/>
        <v>14</v>
      </c>
      <c r="E444" s="1">
        <v>15</v>
      </c>
      <c r="F444" s="1">
        <v>16</v>
      </c>
      <c r="G444" s="1">
        <v>16</v>
      </c>
      <c r="H444" s="1">
        <v>7</v>
      </c>
      <c r="I444" s="1">
        <v>16</v>
      </c>
      <c r="J444" s="1">
        <v>16</v>
      </c>
      <c r="K444" s="1">
        <v>16</v>
      </c>
      <c r="L444" s="1">
        <v>10</v>
      </c>
    </row>
    <row r="445" spans="1:12" ht="15" customHeight="1" thickBot="1" x14ac:dyDescent="0.3">
      <c r="A445" s="33" t="s">
        <v>1084</v>
      </c>
      <c r="B445" s="17" t="s">
        <v>1183</v>
      </c>
      <c r="C445" s="17" t="s">
        <v>24</v>
      </c>
      <c r="D445" s="25">
        <f t="shared" si="6"/>
        <v>13.875</v>
      </c>
      <c r="E445" s="1">
        <v>15</v>
      </c>
      <c r="F445" s="1">
        <v>15</v>
      </c>
      <c r="G445" s="1">
        <v>14</v>
      </c>
      <c r="H445" s="1">
        <v>9</v>
      </c>
      <c r="I445" s="1">
        <v>16</v>
      </c>
      <c r="J445" s="1">
        <v>16</v>
      </c>
      <c r="K445" s="1">
        <v>14</v>
      </c>
      <c r="L445" s="1">
        <v>12</v>
      </c>
    </row>
    <row r="446" spans="1:12" ht="15" customHeight="1" thickBot="1" x14ac:dyDescent="0.3">
      <c r="A446" s="33" t="s">
        <v>1084</v>
      </c>
      <c r="B446" s="17" t="s">
        <v>1184</v>
      </c>
      <c r="C446" s="17" t="s">
        <v>93</v>
      </c>
      <c r="D446" s="25">
        <f t="shared" si="6"/>
        <v>13.25</v>
      </c>
      <c r="E446" s="1">
        <v>13</v>
      </c>
      <c r="F446" s="1">
        <v>12</v>
      </c>
      <c r="G446" s="1">
        <v>10</v>
      </c>
      <c r="H446" s="1">
        <v>15</v>
      </c>
      <c r="I446" s="1">
        <v>14</v>
      </c>
      <c r="J446" s="1">
        <v>13</v>
      </c>
      <c r="K446" s="1">
        <v>14</v>
      </c>
      <c r="L446" s="1">
        <v>15</v>
      </c>
    </row>
    <row r="447" spans="1:12" ht="15" customHeight="1" thickBot="1" x14ac:dyDescent="0.3">
      <c r="A447" s="33" t="s">
        <v>1084</v>
      </c>
      <c r="B447" s="17" t="s">
        <v>1185</v>
      </c>
      <c r="C447" s="17" t="s">
        <v>470</v>
      </c>
      <c r="D447" s="25">
        <f t="shared" si="6"/>
        <v>14.25</v>
      </c>
      <c r="E447" s="1">
        <v>13</v>
      </c>
      <c r="F447" s="1">
        <v>13</v>
      </c>
      <c r="G447" s="1">
        <v>14</v>
      </c>
      <c r="H447" s="1">
        <v>10</v>
      </c>
      <c r="I447" s="1">
        <v>18</v>
      </c>
      <c r="J447" s="1">
        <v>15</v>
      </c>
      <c r="K447" s="1">
        <v>17</v>
      </c>
      <c r="L447" s="1">
        <v>14</v>
      </c>
    </row>
    <row r="448" spans="1:12" ht="15" customHeight="1" thickBot="1" x14ac:dyDescent="0.3">
      <c r="A448" s="33" t="s">
        <v>1084</v>
      </c>
      <c r="B448" s="17" t="s">
        <v>1187</v>
      </c>
      <c r="C448" s="17" t="s">
        <v>189</v>
      </c>
      <c r="D448" s="25">
        <f t="shared" si="6"/>
        <v>15.5</v>
      </c>
      <c r="E448" s="1">
        <v>17</v>
      </c>
      <c r="F448" s="1">
        <v>19</v>
      </c>
      <c r="G448" s="1">
        <v>15</v>
      </c>
      <c r="H448" s="1">
        <v>8</v>
      </c>
      <c r="I448" s="1">
        <v>20</v>
      </c>
      <c r="J448" s="1">
        <v>15</v>
      </c>
      <c r="K448" s="1">
        <v>18</v>
      </c>
      <c r="L448" s="1">
        <v>12</v>
      </c>
    </row>
    <row r="449" spans="1:12" ht="15" customHeight="1" thickBot="1" x14ac:dyDescent="0.3">
      <c r="A449" s="33" t="s">
        <v>1084</v>
      </c>
      <c r="B449" s="17" t="s">
        <v>1188</v>
      </c>
      <c r="C449" s="17" t="s">
        <v>852</v>
      </c>
      <c r="D449" s="25">
        <f t="shared" si="6"/>
        <v>13.75</v>
      </c>
      <c r="E449" s="1">
        <v>17</v>
      </c>
      <c r="F449" s="1">
        <v>17</v>
      </c>
      <c r="G449" s="1">
        <v>15</v>
      </c>
      <c r="H449" s="1">
        <v>11</v>
      </c>
      <c r="I449" s="1">
        <v>13</v>
      </c>
      <c r="J449" s="1">
        <v>17</v>
      </c>
      <c r="K449" s="1">
        <v>11</v>
      </c>
      <c r="L449" s="1">
        <v>9</v>
      </c>
    </row>
    <row r="450" spans="1:12" ht="15" customHeight="1" thickBot="1" x14ac:dyDescent="0.3">
      <c r="A450" s="33" t="s">
        <v>1084</v>
      </c>
      <c r="B450" s="17" t="s">
        <v>1190</v>
      </c>
      <c r="C450" s="17" t="s">
        <v>450</v>
      </c>
      <c r="D450" s="25">
        <f t="shared" ref="D450:D513" si="7">AVERAGE(E450:L450)</f>
        <v>12.75</v>
      </c>
      <c r="E450" s="1">
        <v>13</v>
      </c>
      <c r="F450" s="1">
        <v>15</v>
      </c>
      <c r="G450" s="1">
        <v>14</v>
      </c>
      <c r="H450" s="1">
        <v>10</v>
      </c>
      <c r="I450" s="1">
        <v>12</v>
      </c>
      <c r="J450" s="1">
        <v>14</v>
      </c>
      <c r="K450" s="1">
        <v>12</v>
      </c>
      <c r="L450" s="1">
        <v>12</v>
      </c>
    </row>
    <row r="451" spans="1:12" ht="15" customHeight="1" thickBot="1" x14ac:dyDescent="0.3">
      <c r="A451" s="33" t="s">
        <v>1084</v>
      </c>
      <c r="B451" s="17" t="s">
        <v>1192</v>
      </c>
      <c r="C451" s="17" t="s">
        <v>96</v>
      </c>
      <c r="D451" s="25">
        <f t="shared" si="7"/>
        <v>13.375</v>
      </c>
      <c r="E451" s="1">
        <v>12</v>
      </c>
      <c r="F451" s="1">
        <v>12</v>
      </c>
      <c r="G451" s="1">
        <v>14</v>
      </c>
      <c r="H451" s="1">
        <v>16</v>
      </c>
      <c r="I451" s="1">
        <v>15</v>
      </c>
      <c r="J451" s="1">
        <v>12</v>
      </c>
      <c r="K451" s="1">
        <v>13</v>
      </c>
      <c r="L451" s="1">
        <v>13</v>
      </c>
    </row>
    <row r="452" spans="1:12" ht="15" customHeight="1" thickBot="1" x14ac:dyDescent="0.3">
      <c r="A452" s="33" t="s">
        <v>1084</v>
      </c>
      <c r="B452" s="17" t="s">
        <v>1195</v>
      </c>
      <c r="C452" s="17" t="s">
        <v>238</v>
      </c>
      <c r="D452" s="25">
        <f t="shared" si="7"/>
        <v>14.375</v>
      </c>
      <c r="E452" s="1">
        <v>14</v>
      </c>
      <c r="F452" s="1">
        <v>14</v>
      </c>
      <c r="G452" s="1">
        <v>14</v>
      </c>
      <c r="H452" s="1">
        <v>15</v>
      </c>
      <c r="I452" s="1">
        <v>14</v>
      </c>
      <c r="J452" s="1">
        <v>15</v>
      </c>
      <c r="K452" s="1">
        <v>14</v>
      </c>
      <c r="L452" s="1">
        <v>15</v>
      </c>
    </row>
    <row r="453" spans="1:12" ht="15" customHeight="1" thickBot="1" x14ac:dyDescent="0.3">
      <c r="A453" s="33" t="s">
        <v>1084</v>
      </c>
      <c r="B453" s="17" t="s">
        <v>1196</v>
      </c>
      <c r="C453" s="17" t="s">
        <v>238</v>
      </c>
      <c r="D453" s="25">
        <f t="shared" si="7"/>
        <v>13.625</v>
      </c>
      <c r="E453" s="1">
        <v>16</v>
      </c>
      <c r="F453" s="1">
        <v>14</v>
      </c>
      <c r="G453" s="1">
        <v>13</v>
      </c>
      <c r="H453" s="1">
        <v>11</v>
      </c>
      <c r="I453" s="1">
        <v>13</v>
      </c>
      <c r="J453" s="1">
        <v>15</v>
      </c>
      <c r="K453" s="1">
        <v>13</v>
      </c>
      <c r="L453" s="1">
        <v>14</v>
      </c>
    </row>
    <row r="454" spans="1:12" ht="15" customHeight="1" thickBot="1" x14ac:dyDescent="0.3">
      <c r="A454" s="33" t="s">
        <v>1084</v>
      </c>
      <c r="B454" s="17" t="s">
        <v>1197</v>
      </c>
      <c r="C454" s="17" t="s">
        <v>93</v>
      </c>
      <c r="D454" s="25">
        <f t="shared" si="7"/>
        <v>13.625</v>
      </c>
      <c r="E454" s="1">
        <v>12</v>
      </c>
      <c r="F454" s="1">
        <v>11</v>
      </c>
      <c r="G454" s="1">
        <v>15</v>
      </c>
      <c r="H454" s="1">
        <v>17</v>
      </c>
      <c r="I454" s="1">
        <v>14</v>
      </c>
      <c r="J454" s="1">
        <v>12</v>
      </c>
      <c r="K454" s="1">
        <v>14</v>
      </c>
      <c r="L454" s="1">
        <v>14</v>
      </c>
    </row>
    <row r="455" spans="1:12" ht="15" customHeight="1" thickBot="1" x14ac:dyDescent="0.3">
      <c r="A455" s="33" t="s">
        <v>1084</v>
      </c>
      <c r="B455" s="17" t="s">
        <v>1198</v>
      </c>
      <c r="C455" s="17" t="s">
        <v>12</v>
      </c>
      <c r="D455" s="25">
        <f t="shared" si="7"/>
        <v>12</v>
      </c>
      <c r="E455" s="1">
        <v>12</v>
      </c>
      <c r="F455" s="1">
        <v>12</v>
      </c>
      <c r="G455" s="1">
        <v>12</v>
      </c>
      <c r="H455" s="1">
        <v>11</v>
      </c>
      <c r="I455" s="1">
        <v>13</v>
      </c>
      <c r="J455" s="1">
        <v>12</v>
      </c>
      <c r="K455" s="1">
        <v>10</v>
      </c>
      <c r="L455" s="1">
        <v>14</v>
      </c>
    </row>
    <row r="456" spans="1:12" ht="15" customHeight="1" thickBot="1" x14ac:dyDescent="0.3">
      <c r="A456" s="33" t="s">
        <v>1084</v>
      </c>
      <c r="B456" s="17" t="s">
        <v>1200</v>
      </c>
      <c r="C456" s="17" t="s">
        <v>12</v>
      </c>
      <c r="D456" s="25">
        <f t="shared" si="7"/>
        <v>11.5</v>
      </c>
      <c r="E456" s="1">
        <v>10</v>
      </c>
      <c r="F456" s="1">
        <v>12</v>
      </c>
      <c r="G456" s="1">
        <v>10</v>
      </c>
      <c r="H456" s="1">
        <v>14</v>
      </c>
      <c r="I456" s="1">
        <v>15</v>
      </c>
      <c r="J456" s="1">
        <v>10</v>
      </c>
      <c r="K456" s="1">
        <v>9</v>
      </c>
      <c r="L456" s="1">
        <v>12</v>
      </c>
    </row>
    <row r="457" spans="1:12" ht="15" customHeight="1" thickBot="1" x14ac:dyDescent="0.3">
      <c r="A457" s="33" t="s">
        <v>1084</v>
      </c>
      <c r="B457" s="17" t="s">
        <v>1202</v>
      </c>
      <c r="C457" s="17" t="s">
        <v>42</v>
      </c>
      <c r="D457" s="25">
        <f t="shared" si="7"/>
        <v>11.625</v>
      </c>
      <c r="E457" s="1">
        <v>13</v>
      </c>
      <c r="F457" s="1">
        <v>14</v>
      </c>
      <c r="G457" s="1">
        <v>13</v>
      </c>
      <c r="H457" s="1">
        <v>7</v>
      </c>
      <c r="I457" s="1">
        <v>12</v>
      </c>
      <c r="J457" s="1">
        <v>11</v>
      </c>
      <c r="K457" s="1">
        <v>11</v>
      </c>
      <c r="L457" s="1">
        <v>12</v>
      </c>
    </row>
    <row r="458" spans="1:12" ht="15" customHeight="1" thickBot="1" x14ac:dyDescent="0.3">
      <c r="A458" s="33" t="s">
        <v>1084</v>
      </c>
      <c r="B458" s="17" t="s">
        <v>1203</v>
      </c>
      <c r="C458" s="17" t="s">
        <v>24</v>
      </c>
      <c r="D458" s="25">
        <f t="shared" si="7"/>
        <v>14.5</v>
      </c>
      <c r="E458" s="1">
        <v>17</v>
      </c>
      <c r="F458" s="1">
        <v>13</v>
      </c>
      <c r="G458" s="1">
        <v>13</v>
      </c>
      <c r="H458" s="1">
        <v>12</v>
      </c>
      <c r="I458" s="1">
        <v>14</v>
      </c>
      <c r="J458" s="1">
        <v>17</v>
      </c>
      <c r="K458" s="1">
        <v>16</v>
      </c>
      <c r="L458" s="1">
        <v>14</v>
      </c>
    </row>
    <row r="459" spans="1:12" ht="15" customHeight="1" thickBot="1" x14ac:dyDescent="0.3">
      <c r="A459" s="33" t="s">
        <v>1084</v>
      </c>
      <c r="B459" s="17" t="s">
        <v>1205</v>
      </c>
      <c r="C459" s="17" t="s">
        <v>433</v>
      </c>
      <c r="D459" s="25">
        <f t="shared" si="7"/>
        <v>13.25</v>
      </c>
      <c r="E459" s="1">
        <v>16</v>
      </c>
      <c r="F459" s="1">
        <v>16</v>
      </c>
      <c r="G459" s="1">
        <v>12</v>
      </c>
      <c r="H459" s="1">
        <v>9</v>
      </c>
      <c r="I459" s="1">
        <v>15</v>
      </c>
      <c r="J459" s="1">
        <v>16</v>
      </c>
      <c r="K459" s="1">
        <v>12</v>
      </c>
      <c r="L459" s="1">
        <v>10</v>
      </c>
    </row>
    <row r="460" spans="1:12" ht="15" customHeight="1" thickBot="1" x14ac:dyDescent="0.3">
      <c r="A460" s="33" t="s">
        <v>1084</v>
      </c>
      <c r="B460" s="17" t="s">
        <v>1207</v>
      </c>
      <c r="C460" s="17" t="s">
        <v>1208</v>
      </c>
      <c r="D460" s="25">
        <f t="shared" si="7"/>
        <v>13.625</v>
      </c>
      <c r="E460" s="1">
        <v>16</v>
      </c>
      <c r="F460" s="1">
        <v>9</v>
      </c>
      <c r="G460" s="1">
        <v>11</v>
      </c>
      <c r="H460" s="1">
        <v>12</v>
      </c>
      <c r="I460" s="1">
        <v>16</v>
      </c>
      <c r="J460" s="1">
        <v>14</v>
      </c>
      <c r="K460" s="1">
        <v>15</v>
      </c>
      <c r="L460" s="1">
        <v>16</v>
      </c>
    </row>
    <row r="461" spans="1:12" ht="15" customHeight="1" thickBot="1" x14ac:dyDescent="0.3">
      <c r="A461" s="33" t="s">
        <v>1084</v>
      </c>
      <c r="B461" s="17" t="s">
        <v>1209</v>
      </c>
      <c r="C461" s="17" t="s">
        <v>1210</v>
      </c>
      <c r="D461" s="25">
        <f t="shared" si="7"/>
        <v>11.25</v>
      </c>
      <c r="E461" s="1">
        <v>15</v>
      </c>
      <c r="F461" s="1">
        <v>16</v>
      </c>
      <c r="G461" s="1">
        <v>13</v>
      </c>
      <c r="H461" s="1">
        <v>4</v>
      </c>
      <c r="I461" s="1">
        <v>12</v>
      </c>
      <c r="J461" s="1">
        <v>13</v>
      </c>
      <c r="K461" s="1">
        <v>10</v>
      </c>
      <c r="L461" s="1">
        <v>7</v>
      </c>
    </row>
    <row r="462" spans="1:12" ht="15" customHeight="1" thickBot="1" x14ac:dyDescent="0.3">
      <c r="A462" s="33" t="s">
        <v>1084</v>
      </c>
      <c r="B462" s="17" t="s">
        <v>1211</v>
      </c>
      <c r="C462" s="17" t="s">
        <v>116</v>
      </c>
      <c r="D462" s="25">
        <f t="shared" si="7"/>
        <v>12.5</v>
      </c>
      <c r="E462" s="1">
        <v>12</v>
      </c>
      <c r="F462" s="1">
        <v>11</v>
      </c>
      <c r="G462" s="1">
        <v>12</v>
      </c>
      <c r="H462" s="1">
        <v>13</v>
      </c>
      <c r="I462" s="1">
        <v>13</v>
      </c>
      <c r="J462" s="1">
        <v>10</v>
      </c>
      <c r="K462" s="1">
        <v>15</v>
      </c>
      <c r="L462" s="1">
        <v>14</v>
      </c>
    </row>
    <row r="463" spans="1:12" ht="15" customHeight="1" thickBot="1" x14ac:dyDescent="0.3">
      <c r="A463" s="33" t="s">
        <v>1084</v>
      </c>
      <c r="B463" s="17" t="s">
        <v>1213</v>
      </c>
      <c r="C463" s="17" t="s">
        <v>832</v>
      </c>
      <c r="D463" s="25">
        <f t="shared" si="7"/>
        <v>13</v>
      </c>
      <c r="E463" s="1">
        <v>16</v>
      </c>
      <c r="F463" s="1">
        <v>14</v>
      </c>
      <c r="G463" s="1">
        <v>12</v>
      </c>
      <c r="H463" s="1">
        <v>12</v>
      </c>
      <c r="I463" s="1">
        <v>12</v>
      </c>
      <c r="J463" s="1">
        <v>14</v>
      </c>
      <c r="K463" s="1">
        <v>12</v>
      </c>
      <c r="L463" s="1">
        <v>12</v>
      </c>
    </row>
    <row r="464" spans="1:12" ht="15" customHeight="1" thickBot="1" x14ac:dyDescent="0.3">
      <c r="A464" s="33" t="s">
        <v>1084</v>
      </c>
      <c r="B464" s="17" t="s">
        <v>1215</v>
      </c>
      <c r="C464" s="17" t="s">
        <v>139</v>
      </c>
      <c r="D464" s="25">
        <f t="shared" si="7"/>
        <v>12.25</v>
      </c>
      <c r="E464" s="1">
        <v>14</v>
      </c>
      <c r="F464" s="1">
        <v>13</v>
      </c>
      <c r="G464" s="1">
        <v>11</v>
      </c>
      <c r="H464" s="1">
        <v>11</v>
      </c>
      <c r="I464" s="1">
        <v>13</v>
      </c>
      <c r="J464" s="1">
        <v>15</v>
      </c>
      <c r="K464" s="1">
        <v>12</v>
      </c>
      <c r="L464" s="1">
        <v>9</v>
      </c>
    </row>
    <row r="465" spans="1:12" ht="15" customHeight="1" thickBot="1" x14ac:dyDescent="0.3">
      <c r="A465" s="33" t="s">
        <v>1084</v>
      </c>
      <c r="B465" s="17" t="s">
        <v>1217</v>
      </c>
      <c r="C465" s="17" t="s">
        <v>238</v>
      </c>
      <c r="D465" s="25">
        <f t="shared" si="7"/>
        <v>13.375</v>
      </c>
      <c r="E465" s="1">
        <v>14</v>
      </c>
      <c r="F465" s="1">
        <v>12</v>
      </c>
      <c r="G465" s="1">
        <v>14</v>
      </c>
      <c r="H465" s="1">
        <v>14</v>
      </c>
      <c r="I465" s="1">
        <v>12</v>
      </c>
      <c r="J465" s="1">
        <v>14</v>
      </c>
      <c r="K465" s="1">
        <v>12</v>
      </c>
      <c r="L465" s="1">
        <v>15</v>
      </c>
    </row>
    <row r="466" spans="1:12" ht="15" customHeight="1" thickBot="1" x14ac:dyDescent="0.3">
      <c r="A466" s="33" t="s">
        <v>1084</v>
      </c>
      <c r="B466" s="17" t="s">
        <v>1219</v>
      </c>
      <c r="C466" s="17" t="s">
        <v>238</v>
      </c>
      <c r="D466" s="25">
        <f t="shared" si="7"/>
        <v>12.75</v>
      </c>
      <c r="E466" s="1">
        <v>13</v>
      </c>
      <c r="F466" s="1">
        <v>15</v>
      </c>
      <c r="G466" s="1">
        <v>11</v>
      </c>
      <c r="H466" s="1">
        <v>12</v>
      </c>
      <c r="I466" s="1">
        <v>11</v>
      </c>
      <c r="J466" s="1">
        <v>13</v>
      </c>
      <c r="K466" s="1">
        <v>13</v>
      </c>
      <c r="L466" s="1">
        <v>14</v>
      </c>
    </row>
    <row r="467" spans="1:12" ht="15" customHeight="1" thickBot="1" x14ac:dyDescent="0.3">
      <c r="A467" s="33" t="s">
        <v>1084</v>
      </c>
      <c r="B467" s="17" t="s">
        <v>1222</v>
      </c>
      <c r="C467" s="17" t="s">
        <v>192</v>
      </c>
      <c r="D467" s="25">
        <f t="shared" si="7"/>
        <v>12.75</v>
      </c>
      <c r="E467" s="1">
        <v>16</v>
      </c>
      <c r="F467" s="1">
        <v>12</v>
      </c>
      <c r="G467" s="1">
        <v>11</v>
      </c>
      <c r="H467" s="1">
        <v>12</v>
      </c>
      <c r="I467" s="1">
        <v>11</v>
      </c>
      <c r="J467" s="1">
        <v>14</v>
      </c>
      <c r="K467" s="1">
        <v>13</v>
      </c>
      <c r="L467" s="1">
        <v>13</v>
      </c>
    </row>
    <row r="468" spans="1:12" ht="15" customHeight="1" thickBot="1" x14ac:dyDescent="0.3">
      <c r="A468" s="33" t="s">
        <v>1084</v>
      </c>
      <c r="B468" s="17" t="s">
        <v>1223</v>
      </c>
      <c r="C468" s="17" t="s">
        <v>470</v>
      </c>
      <c r="D468" s="25">
        <f t="shared" si="7"/>
        <v>12.75</v>
      </c>
      <c r="E468" s="1">
        <v>13</v>
      </c>
      <c r="F468" s="1">
        <v>13</v>
      </c>
      <c r="G468" s="1">
        <v>11</v>
      </c>
      <c r="H468" s="1">
        <v>9</v>
      </c>
      <c r="I468" s="1">
        <v>14</v>
      </c>
      <c r="J468" s="1">
        <v>13</v>
      </c>
      <c r="K468" s="1">
        <v>15</v>
      </c>
      <c r="L468" s="1">
        <v>14</v>
      </c>
    </row>
    <row r="469" spans="1:12" ht="15" customHeight="1" thickBot="1" x14ac:dyDescent="0.3">
      <c r="A469" s="39" t="s">
        <v>429</v>
      </c>
      <c r="B469" s="17" t="s">
        <v>1225</v>
      </c>
      <c r="C469" s="17" t="s">
        <v>12</v>
      </c>
      <c r="D469" s="25">
        <f t="shared" si="7"/>
        <v>11.125</v>
      </c>
      <c r="E469" s="1">
        <v>13</v>
      </c>
      <c r="F469" s="1">
        <v>7</v>
      </c>
      <c r="G469" s="1">
        <v>11</v>
      </c>
      <c r="H469" s="1">
        <v>17</v>
      </c>
      <c r="I469" s="1">
        <v>13</v>
      </c>
      <c r="J469" s="1">
        <v>15</v>
      </c>
      <c r="K469" s="1">
        <v>4</v>
      </c>
      <c r="L469" s="1">
        <v>9</v>
      </c>
    </row>
    <row r="470" spans="1:12" ht="15" customHeight="1" thickBot="1" x14ac:dyDescent="0.3">
      <c r="A470" s="39" t="s">
        <v>429</v>
      </c>
      <c r="B470" s="17" t="s">
        <v>1227</v>
      </c>
      <c r="C470" s="17" t="s">
        <v>18</v>
      </c>
      <c r="D470" s="25">
        <f t="shared" si="7"/>
        <v>12.5</v>
      </c>
      <c r="E470" s="1">
        <v>14</v>
      </c>
      <c r="F470" s="1">
        <v>14</v>
      </c>
      <c r="G470" s="1">
        <v>13</v>
      </c>
      <c r="H470" s="1">
        <v>10</v>
      </c>
      <c r="I470" s="1">
        <v>12</v>
      </c>
      <c r="J470" s="1">
        <v>13</v>
      </c>
      <c r="K470" s="1">
        <v>12</v>
      </c>
      <c r="L470" s="1">
        <v>12</v>
      </c>
    </row>
    <row r="471" spans="1:12" ht="15" customHeight="1" thickBot="1" x14ac:dyDescent="0.3">
      <c r="A471" s="39" t="s">
        <v>429</v>
      </c>
      <c r="B471" s="17" t="s">
        <v>1229</v>
      </c>
      <c r="C471" s="17" t="s">
        <v>207</v>
      </c>
      <c r="D471" s="25">
        <f t="shared" si="7"/>
        <v>12.375</v>
      </c>
      <c r="E471" s="1">
        <v>14</v>
      </c>
      <c r="F471" s="1">
        <v>15</v>
      </c>
      <c r="G471" s="1">
        <v>12</v>
      </c>
      <c r="H471" s="1">
        <v>10</v>
      </c>
      <c r="I471" s="1">
        <v>12</v>
      </c>
      <c r="J471" s="1">
        <v>13</v>
      </c>
      <c r="K471" s="1">
        <v>14</v>
      </c>
      <c r="L471" s="1">
        <v>9</v>
      </c>
    </row>
    <row r="472" spans="1:12" ht="15" customHeight="1" thickBot="1" x14ac:dyDescent="0.3">
      <c r="A472" s="39" t="s">
        <v>429</v>
      </c>
      <c r="B472" s="17" t="s">
        <v>1232</v>
      </c>
      <c r="C472" s="17" t="s">
        <v>266</v>
      </c>
      <c r="D472" s="25">
        <f t="shared" si="7"/>
        <v>15</v>
      </c>
      <c r="E472" s="1">
        <v>14</v>
      </c>
      <c r="F472" s="1">
        <v>14</v>
      </c>
      <c r="G472" s="1">
        <v>15</v>
      </c>
      <c r="H472" s="1">
        <v>16</v>
      </c>
      <c r="I472" s="1">
        <v>15</v>
      </c>
      <c r="J472" s="1">
        <v>15</v>
      </c>
      <c r="K472" s="1">
        <v>15</v>
      </c>
      <c r="L472" s="1">
        <v>16</v>
      </c>
    </row>
    <row r="473" spans="1:12" ht="15" customHeight="1" thickBot="1" x14ac:dyDescent="0.3">
      <c r="A473" s="39" t="s">
        <v>429</v>
      </c>
      <c r="B473" s="17" t="s">
        <v>1233</v>
      </c>
      <c r="C473" s="17" t="s">
        <v>160</v>
      </c>
      <c r="D473" s="25">
        <f t="shared" si="7"/>
        <v>15</v>
      </c>
      <c r="E473" s="1">
        <v>13</v>
      </c>
      <c r="F473" s="1">
        <v>12</v>
      </c>
      <c r="G473" s="1">
        <v>16</v>
      </c>
      <c r="H473" s="1">
        <v>16</v>
      </c>
      <c r="I473" s="1">
        <v>16</v>
      </c>
      <c r="J473" s="1">
        <v>15</v>
      </c>
      <c r="K473" s="1">
        <v>14</v>
      </c>
      <c r="L473" s="1">
        <v>18</v>
      </c>
    </row>
    <row r="474" spans="1:12" ht="15" customHeight="1" thickBot="1" x14ac:dyDescent="0.3">
      <c r="A474" s="39" t="s">
        <v>429</v>
      </c>
      <c r="B474" s="17" t="s">
        <v>1234</v>
      </c>
      <c r="C474" s="17" t="s">
        <v>37</v>
      </c>
      <c r="D474" s="25">
        <f t="shared" si="7"/>
        <v>13.375</v>
      </c>
      <c r="E474" s="1">
        <v>12</v>
      </c>
      <c r="F474" s="1">
        <v>12</v>
      </c>
      <c r="G474" s="1">
        <v>14</v>
      </c>
      <c r="H474" s="1">
        <v>13</v>
      </c>
      <c r="I474" s="1">
        <v>14</v>
      </c>
      <c r="J474" s="1">
        <v>13</v>
      </c>
      <c r="K474" s="1">
        <v>16</v>
      </c>
      <c r="L474" s="1">
        <v>13</v>
      </c>
    </row>
    <row r="475" spans="1:12" ht="15" customHeight="1" thickBot="1" x14ac:dyDescent="0.3">
      <c r="A475" s="39" t="s">
        <v>429</v>
      </c>
      <c r="B475" s="17" t="s">
        <v>1236</v>
      </c>
      <c r="C475" s="17" t="s">
        <v>139</v>
      </c>
      <c r="D475" s="25">
        <f t="shared" si="7"/>
        <v>11.875</v>
      </c>
      <c r="E475" s="1">
        <v>15</v>
      </c>
      <c r="F475" s="1">
        <v>13</v>
      </c>
      <c r="G475" s="1">
        <v>10</v>
      </c>
      <c r="H475" s="1">
        <v>11</v>
      </c>
      <c r="I475" s="1">
        <v>8</v>
      </c>
      <c r="J475" s="1">
        <v>14</v>
      </c>
      <c r="K475" s="1">
        <v>14</v>
      </c>
      <c r="L475" s="1">
        <v>10</v>
      </c>
    </row>
    <row r="476" spans="1:12" ht="15" customHeight="1" thickBot="1" x14ac:dyDescent="0.3">
      <c r="A476" s="39" t="s">
        <v>429</v>
      </c>
      <c r="B476" s="17" t="s">
        <v>1239</v>
      </c>
      <c r="C476" s="17" t="s">
        <v>37</v>
      </c>
      <c r="D476" s="25">
        <f t="shared" si="7"/>
        <v>13</v>
      </c>
      <c r="E476" s="1">
        <v>13</v>
      </c>
      <c r="F476" s="1">
        <v>14</v>
      </c>
      <c r="G476" s="1">
        <v>12</v>
      </c>
      <c r="H476" s="1">
        <v>8</v>
      </c>
      <c r="I476" s="1">
        <v>16</v>
      </c>
      <c r="J476" s="1">
        <v>13</v>
      </c>
      <c r="K476" s="1">
        <v>16</v>
      </c>
      <c r="L476" s="1">
        <v>12</v>
      </c>
    </row>
    <row r="477" spans="1:12" ht="15" customHeight="1" thickBot="1" x14ac:dyDescent="0.3">
      <c r="A477" s="39" t="s">
        <v>429</v>
      </c>
      <c r="B477" s="17" t="s">
        <v>1241</v>
      </c>
      <c r="C477" s="17" t="s">
        <v>238</v>
      </c>
      <c r="D477" s="25">
        <f t="shared" si="7"/>
        <v>13</v>
      </c>
      <c r="E477" s="1">
        <v>12</v>
      </c>
      <c r="F477" s="1">
        <v>11</v>
      </c>
      <c r="G477" s="1">
        <v>15</v>
      </c>
      <c r="H477" s="1">
        <v>14</v>
      </c>
      <c r="I477" s="1">
        <v>14</v>
      </c>
      <c r="J477" s="1">
        <v>12</v>
      </c>
      <c r="K477" s="1">
        <v>12</v>
      </c>
      <c r="L477" s="1">
        <v>14</v>
      </c>
    </row>
    <row r="478" spans="1:12" ht="15" customHeight="1" thickBot="1" x14ac:dyDescent="0.3">
      <c r="A478" s="39" t="s">
        <v>429</v>
      </c>
      <c r="B478" s="17" t="s">
        <v>1243</v>
      </c>
      <c r="C478" s="17" t="s">
        <v>238</v>
      </c>
      <c r="D478" s="25">
        <f t="shared" si="7"/>
        <v>13.5</v>
      </c>
      <c r="E478" s="1">
        <v>12</v>
      </c>
      <c r="F478" s="1">
        <v>11</v>
      </c>
      <c r="G478" s="1">
        <v>15</v>
      </c>
      <c r="H478" s="1">
        <v>17</v>
      </c>
      <c r="I478" s="1">
        <v>13</v>
      </c>
      <c r="J478" s="1">
        <v>12</v>
      </c>
      <c r="K478" s="1">
        <v>12</v>
      </c>
      <c r="L478" s="1">
        <v>16</v>
      </c>
    </row>
    <row r="479" spans="1:12" ht="15" customHeight="1" thickBot="1" x14ac:dyDescent="0.3">
      <c r="A479" s="39" t="s">
        <v>429</v>
      </c>
      <c r="B479" s="17" t="s">
        <v>1245</v>
      </c>
      <c r="C479" s="17" t="s">
        <v>96</v>
      </c>
      <c r="D479" s="25">
        <f t="shared" si="7"/>
        <v>11</v>
      </c>
      <c r="E479" s="1">
        <v>11</v>
      </c>
      <c r="F479" s="1">
        <v>12</v>
      </c>
      <c r="G479" s="1">
        <v>9</v>
      </c>
      <c r="H479" s="1">
        <v>13</v>
      </c>
      <c r="I479" s="1">
        <v>12</v>
      </c>
      <c r="J479" s="1">
        <v>11</v>
      </c>
      <c r="K479" s="1">
        <v>11</v>
      </c>
      <c r="L479" s="1">
        <v>9</v>
      </c>
    </row>
    <row r="480" spans="1:12" ht="15" customHeight="1" thickBot="1" x14ac:dyDescent="0.3">
      <c r="A480" s="39" t="s">
        <v>429</v>
      </c>
      <c r="B480" s="17" t="s">
        <v>1247</v>
      </c>
      <c r="C480" s="17" t="s">
        <v>37</v>
      </c>
      <c r="D480" s="25">
        <f t="shared" si="7"/>
        <v>12.875</v>
      </c>
      <c r="E480" s="1">
        <v>12</v>
      </c>
      <c r="F480" s="1">
        <v>16</v>
      </c>
      <c r="G480" s="1">
        <v>16</v>
      </c>
      <c r="H480" s="1">
        <v>7</v>
      </c>
      <c r="I480" s="1">
        <v>15</v>
      </c>
      <c r="J480" s="1">
        <v>12</v>
      </c>
      <c r="K480" s="1">
        <v>15</v>
      </c>
      <c r="L480" s="1">
        <v>10</v>
      </c>
    </row>
    <row r="481" spans="1:12" ht="15" customHeight="1" thickBot="1" x14ac:dyDescent="0.3">
      <c r="A481" s="39" t="s">
        <v>429</v>
      </c>
      <c r="B481" s="17" t="s">
        <v>1248</v>
      </c>
      <c r="C481" s="17" t="s">
        <v>12</v>
      </c>
      <c r="D481" s="25">
        <f t="shared" si="7"/>
        <v>12</v>
      </c>
      <c r="E481" s="1">
        <v>11</v>
      </c>
      <c r="F481" s="1">
        <v>16</v>
      </c>
      <c r="G481" s="1">
        <v>11</v>
      </c>
      <c r="H481" s="1">
        <v>15</v>
      </c>
      <c r="I481" s="1">
        <v>12</v>
      </c>
      <c r="J481" s="1">
        <v>10</v>
      </c>
      <c r="K481" s="1">
        <v>11</v>
      </c>
      <c r="L481" s="1">
        <v>10</v>
      </c>
    </row>
    <row r="482" spans="1:12" ht="15" customHeight="1" thickBot="1" x14ac:dyDescent="0.3">
      <c r="A482" s="39" t="s">
        <v>429</v>
      </c>
      <c r="B482" s="17" t="s">
        <v>1250</v>
      </c>
      <c r="C482" s="17" t="s">
        <v>12</v>
      </c>
      <c r="D482" s="25">
        <f t="shared" si="7"/>
        <v>12</v>
      </c>
      <c r="E482" s="1">
        <v>8</v>
      </c>
      <c r="F482" s="1">
        <v>15</v>
      </c>
      <c r="G482" s="1">
        <v>14</v>
      </c>
      <c r="H482" s="1">
        <v>16</v>
      </c>
      <c r="I482" s="1">
        <v>14</v>
      </c>
      <c r="J482" s="1">
        <v>8</v>
      </c>
      <c r="K482" s="1">
        <v>9</v>
      </c>
      <c r="L482" s="1">
        <v>12</v>
      </c>
    </row>
    <row r="483" spans="1:12" ht="15" customHeight="1" thickBot="1" x14ac:dyDescent="0.3">
      <c r="A483" s="39" t="s">
        <v>429</v>
      </c>
      <c r="B483" s="17" t="s">
        <v>1252</v>
      </c>
      <c r="C483" s="17" t="s">
        <v>29</v>
      </c>
      <c r="D483" s="25">
        <f t="shared" si="7"/>
        <v>13</v>
      </c>
      <c r="E483" s="1">
        <v>14</v>
      </c>
      <c r="F483" s="1">
        <v>12</v>
      </c>
      <c r="G483" s="1">
        <v>13</v>
      </c>
      <c r="H483" s="1">
        <v>16</v>
      </c>
      <c r="I483" s="1">
        <v>11</v>
      </c>
      <c r="J483" s="1">
        <v>12</v>
      </c>
      <c r="K483" s="1">
        <v>14</v>
      </c>
      <c r="L483" s="1">
        <v>12</v>
      </c>
    </row>
    <row r="484" spans="1:12" ht="15" customHeight="1" thickBot="1" x14ac:dyDescent="0.3">
      <c r="A484" s="39" t="s">
        <v>429</v>
      </c>
      <c r="B484" s="17" t="s">
        <v>1253</v>
      </c>
      <c r="C484" s="17" t="s">
        <v>299</v>
      </c>
      <c r="D484" s="25">
        <f t="shared" si="7"/>
        <v>13.5</v>
      </c>
      <c r="E484" s="1">
        <v>14</v>
      </c>
      <c r="F484" s="1">
        <v>16</v>
      </c>
      <c r="G484" s="1">
        <v>12</v>
      </c>
      <c r="H484" s="1">
        <v>14</v>
      </c>
      <c r="I484" s="1">
        <v>14</v>
      </c>
      <c r="J484" s="1">
        <v>14</v>
      </c>
      <c r="K484" s="1">
        <v>13</v>
      </c>
      <c r="L484" s="1">
        <v>11</v>
      </c>
    </row>
    <row r="485" spans="1:12" ht="15" customHeight="1" thickBot="1" x14ac:dyDescent="0.3">
      <c r="A485" s="39" t="s">
        <v>429</v>
      </c>
      <c r="B485" s="17" t="s">
        <v>1254</v>
      </c>
      <c r="C485" s="17" t="s">
        <v>1255</v>
      </c>
      <c r="D485" s="25">
        <f t="shared" si="7"/>
        <v>12.375</v>
      </c>
      <c r="E485" s="1">
        <v>14</v>
      </c>
      <c r="F485" s="1">
        <v>15</v>
      </c>
      <c r="G485" s="1">
        <v>12</v>
      </c>
      <c r="H485" s="1">
        <v>7</v>
      </c>
      <c r="I485" s="1">
        <v>14</v>
      </c>
      <c r="J485" s="1">
        <v>13</v>
      </c>
      <c r="K485" s="1">
        <v>12</v>
      </c>
      <c r="L485" s="1">
        <v>12</v>
      </c>
    </row>
    <row r="486" spans="1:12" ht="15" customHeight="1" thickBot="1" x14ac:dyDescent="0.3">
      <c r="A486" s="39" t="s">
        <v>429</v>
      </c>
      <c r="B486" s="17" t="s">
        <v>1256</v>
      </c>
      <c r="C486" s="17" t="s">
        <v>852</v>
      </c>
      <c r="D486" s="25">
        <f t="shared" si="7"/>
        <v>12.375</v>
      </c>
      <c r="E486" s="1">
        <v>13</v>
      </c>
      <c r="F486" s="1">
        <v>16</v>
      </c>
      <c r="G486" s="1">
        <v>11</v>
      </c>
      <c r="H486" s="1">
        <v>11</v>
      </c>
      <c r="I486" s="1">
        <v>12</v>
      </c>
      <c r="J486" s="1">
        <v>14</v>
      </c>
      <c r="K486" s="1">
        <v>11</v>
      </c>
      <c r="L486" s="1">
        <v>11</v>
      </c>
    </row>
    <row r="487" spans="1:12" ht="15" customHeight="1" thickBot="1" x14ac:dyDescent="0.3">
      <c r="A487" s="39" t="s">
        <v>429</v>
      </c>
      <c r="B487" s="17" t="s">
        <v>1257</v>
      </c>
      <c r="C487" s="17" t="s">
        <v>116</v>
      </c>
      <c r="D487" s="25">
        <f t="shared" si="7"/>
        <v>13.25</v>
      </c>
      <c r="E487" s="1">
        <v>12</v>
      </c>
      <c r="F487" s="1">
        <v>12</v>
      </c>
      <c r="G487" s="1">
        <v>13</v>
      </c>
      <c r="H487" s="1">
        <v>13</v>
      </c>
      <c r="I487" s="1">
        <v>14</v>
      </c>
      <c r="J487" s="1">
        <v>13</v>
      </c>
      <c r="K487" s="1">
        <v>14</v>
      </c>
      <c r="L487" s="1">
        <v>15</v>
      </c>
    </row>
    <row r="488" spans="1:12" ht="15" customHeight="1" thickBot="1" x14ac:dyDescent="0.3">
      <c r="A488" s="39" t="s">
        <v>429</v>
      </c>
      <c r="B488" s="17" t="s">
        <v>1259</v>
      </c>
      <c r="C488" s="17" t="s">
        <v>192</v>
      </c>
      <c r="D488" s="25">
        <f t="shared" si="7"/>
        <v>12.875</v>
      </c>
      <c r="E488" s="1">
        <v>13</v>
      </c>
      <c r="F488" s="1">
        <v>12</v>
      </c>
      <c r="G488" s="1">
        <v>14</v>
      </c>
      <c r="H488" s="1">
        <v>14</v>
      </c>
      <c r="I488" s="1">
        <v>12</v>
      </c>
      <c r="J488" s="1">
        <v>12</v>
      </c>
      <c r="K488" s="1">
        <v>13</v>
      </c>
      <c r="L488" s="1">
        <v>13</v>
      </c>
    </row>
    <row r="489" spans="1:12" ht="15" customHeight="1" thickBot="1" x14ac:dyDescent="0.3">
      <c r="A489" s="39" t="s">
        <v>429</v>
      </c>
      <c r="B489" s="17" t="s">
        <v>1261</v>
      </c>
      <c r="C489" s="17" t="s">
        <v>93</v>
      </c>
      <c r="D489" s="25">
        <f t="shared" si="7"/>
        <v>12.875</v>
      </c>
      <c r="E489" s="1">
        <v>12</v>
      </c>
      <c r="F489" s="1">
        <v>11</v>
      </c>
      <c r="G489" s="1">
        <v>13</v>
      </c>
      <c r="H489" s="1">
        <v>14</v>
      </c>
      <c r="I489" s="1">
        <v>12</v>
      </c>
      <c r="J489" s="1">
        <v>13</v>
      </c>
      <c r="K489" s="1">
        <v>13</v>
      </c>
      <c r="L489" s="1">
        <v>15</v>
      </c>
    </row>
    <row r="490" spans="1:12" ht="15" customHeight="1" thickBot="1" x14ac:dyDescent="0.3">
      <c r="A490" s="39" t="s">
        <v>429</v>
      </c>
      <c r="B490" s="17" t="s">
        <v>1262</v>
      </c>
      <c r="C490" s="17" t="s">
        <v>85</v>
      </c>
      <c r="D490" s="25">
        <f t="shared" si="7"/>
        <v>10.75</v>
      </c>
      <c r="E490" s="1">
        <v>14</v>
      </c>
      <c r="F490" s="1">
        <v>16</v>
      </c>
      <c r="G490" s="1">
        <v>11</v>
      </c>
      <c r="H490" s="1">
        <v>6</v>
      </c>
      <c r="I490" s="1">
        <v>10</v>
      </c>
      <c r="J490" s="1">
        <v>15</v>
      </c>
      <c r="K490" s="1">
        <v>11</v>
      </c>
      <c r="L490" s="1">
        <v>3</v>
      </c>
    </row>
    <row r="491" spans="1:12" ht="15" customHeight="1" thickBot="1" x14ac:dyDescent="0.3">
      <c r="A491" s="39" t="s">
        <v>429</v>
      </c>
      <c r="B491" s="17" t="s">
        <v>1264</v>
      </c>
      <c r="C491" s="17" t="s">
        <v>37</v>
      </c>
      <c r="D491" s="25">
        <f t="shared" si="7"/>
        <v>11.25</v>
      </c>
      <c r="E491" s="1">
        <v>12</v>
      </c>
      <c r="F491" s="1">
        <v>11</v>
      </c>
      <c r="G491" s="1">
        <v>10</v>
      </c>
      <c r="H491" s="1">
        <v>8</v>
      </c>
      <c r="I491" s="1">
        <v>14</v>
      </c>
      <c r="J491" s="1">
        <v>12</v>
      </c>
      <c r="K491" s="1">
        <v>11</v>
      </c>
      <c r="L491" s="1">
        <v>12</v>
      </c>
    </row>
    <row r="492" spans="1:12" ht="15" customHeight="1" thickBot="1" x14ac:dyDescent="0.3">
      <c r="A492" s="39" t="s">
        <v>429</v>
      </c>
      <c r="B492" s="17" t="s">
        <v>1266</v>
      </c>
      <c r="C492" s="17" t="s">
        <v>1267</v>
      </c>
      <c r="D492" s="25">
        <f t="shared" si="7"/>
        <v>12.125</v>
      </c>
      <c r="E492" s="1">
        <v>15</v>
      </c>
      <c r="F492" s="1">
        <v>15</v>
      </c>
      <c r="G492" s="1">
        <v>10</v>
      </c>
      <c r="H492" s="1">
        <v>14</v>
      </c>
      <c r="I492" s="1">
        <v>10</v>
      </c>
      <c r="J492" s="1">
        <v>15</v>
      </c>
      <c r="K492" s="1">
        <v>9</v>
      </c>
      <c r="L492" s="1">
        <v>9</v>
      </c>
    </row>
    <row r="493" spans="1:12" ht="15" customHeight="1" thickBot="1" x14ac:dyDescent="0.3">
      <c r="A493" s="39" t="s">
        <v>429</v>
      </c>
      <c r="B493" s="17" t="s">
        <v>1269</v>
      </c>
      <c r="C493" s="17" t="s">
        <v>238</v>
      </c>
      <c r="D493" s="25">
        <f t="shared" si="7"/>
        <v>12.375</v>
      </c>
      <c r="E493" s="1">
        <v>13</v>
      </c>
      <c r="F493" s="1">
        <v>10</v>
      </c>
      <c r="G493" s="1">
        <v>11</v>
      </c>
      <c r="H493" s="1">
        <v>13</v>
      </c>
      <c r="I493" s="1">
        <v>12</v>
      </c>
      <c r="J493" s="1">
        <v>13</v>
      </c>
      <c r="K493" s="1">
        <v>15</v>
      </c>
      <c r="L493" s="1">
        <v>12</v>
      </c>
    </row>
    <row r="494" spans="1:12" ht="15" customHeight="1" thickBot="1" x14ac:dyDescent="0.3">
      <c r="A494" s="39" t="s">
        <v>429</v>
      </c>
      <c r="B494" s="17" t="s">
        <v>1270</v>
      </c>
      <c r="C494" s="17" t="s">
        <v>563</v>
      </c>
      <c r="D494" s="25">
        <f t="shared" si="7"/>
        <v>11.625</v>
      </c>
      <c r="E494" s="1">
        <v>13</v>
      </c>
      <c r="F494" s="1">
        <v>12</v>
      </c>
      <c r="G494" s="1">
        <v>12</v>
      </c>
      <c r="H494" s="1">
        <v>10</v>
      </c>
      <c r="I494" s="1">
        <v>12</v>
      </c>
      <c r="J494" s="1">
        <v>15</v>
      </c>
      <c r="K494" s="1">
        <v>10</v>
      </c>
      <c r="L494" s="1">
        <v>9</v>
      </c>
    </row>
    <row r="495" spans="1:12" ht="15" customHeight="1" thickBot="1" x14ac:dyDescent="0.3">
      <c r="A495" s="29" t="s">
        <v>318</v>
      </c>
      <c r="B495" s="17" t="s">
        <v>1271</v>
      </c>
      <c r="C495" s="17" t="s">
        <v>12</v>
      </c>
      <c r="D495" s="25">
        <f t="shared" si="7"/>
        <v>10.875</v>
      </c>
      <c r="E495" s="1">
        <v>9</v>
      </c>
      <c r="F495" s="1">
        <v>14</v>
      </c>
      <c r="G495" s="1">
        <v>13</v>
      </c>
      <c r="H495" s="1">
        <v>10</v>
      </c>
      <c r="I495" s="1">
        <v>13</v>
      </c>
      <c r="J495" s="1">
        <v>11</v>
      </c>
      <c r="K495" s="1">
        <v>8</v>
      </c>
      <c r="L495" s="1">
        <v>9</v>
      </c>
    </row>
    <row r="496" spans="1:12" ht="15" customHeight="1" thickBot="1" x14ac:dyDescent="0.3">
      <c r="A496" s="29" t="s">
        <v>318</v>
      </c>
      <c r="B496" s="17" t="s">
        <v>1273</v>
      </c>
      <c r="C496" s="17" t="s">
        <v>1274</v>
      </c>
      <c r="D496" s="25">
        <f t="shared" si="7"/>
        <v>12.25</v>
      </c>
      <c r="E496" s="1">
        <v>12</v>
      </c>
      <c r="F496" s="1">
        <v>13</v>
      </c>
      <c r="G496" s="1">
        <v>14</v>
      </c>
      <c r="H496" s="1">
        <v>9</v>
      </c>
      <c r="I496" s="1">
        <v>12</v>
      </c>
      <c r="J496" s="1">
        <v>12</v>
      </c>
      <c r="K496" s="1">
        <v>14</v>
      </c>
      <c r="L496" s="1">
        <v>12</v>
      </c>
    </row>
    <row r="497" spans="1:12" ht="15" customHeight="1" thickBot="1" x14ac:dyDescent="0.3">
      <c r="A497" s="29" t="s">
        <v>318</v>
      </c>
      <c r="B497" s="17" t="s">
        <v>1276</v>
      </c>
      <c r="C497" s="17" t="s">
        <v>24</v>
      </c>
      <c r="D497" s="25">
        <f t="shared" si="7"/>
        <v>12.25</v>
      </c>
      <c r="E497" s="1">
        <v>12</v>
      </c>
      <c r="F497" s="1">
        <v>13</v>
      </c>
      <c r="G497" s="1">
        <v>12</v>
      </c>
      <c r="H497" s="1">
        <v>11</v>
      </c>
      <c r="I497" s="1">
        <v>12</v>
      </c>
      <c r="J497" s="1">
        <v>13</v>
      </c>
      <c r="K497" s="1">
        <v>14</v>
      </c>
      <c r="L497" s="1">
        <v>11</v>
      </c>
    </row>
    <row r="498" spans="1:12" ht="15" customHeight="1" thickBot="1" x14ac:dyDescent="0.3">
      <c r="A498" s="29" t="s">
        <v>318</v>
      </c>
      <c r="B498" s="17" t="s">
        <v>1278</v>
      </c>
      <c r="C498" s="17" t="s">
        <v>93</v>
      </c>
      <c r="D498" s="25">
        <f t="shared" si="7"/>
        <v>13.5</v>
      </c>
      <c r="E498" s="1">
        <v>13</v>
      </c>
      <c r="F498" s="1">
        <v>11</v>
      </c>
      <c r="G498" s="1">
        <v>14</v>
      </c>
      <c r="H498" s="1">
        <v>14</v>
      </c>
      <c r="I498" s="1">
        <v>15</v>
      </c>
      <c r="J498" s="1">
        <v>13</v>
      </c>
      <c r="K498" s="1">
        <v>14</v>
      </c>
      <c r="L498" s="1">
        <v>14</v>
      </c>
    </row>
    <row r="499" spans="1:12" ht="15" customHeight="1" thickBot="1" x14ac:dyDescent="0.3">
      <c r="A499" s="29" t="s">
        <v>318</v>
      </c>
      <c r="B499" s="17" t="s">
        <v>1281</v>
      </c>
      <c r="C499" s="17" t="s">
        <v>93</v>
      </c>
      <c r="D499" s="25">
        <f t="shared" si="7"/>
        <v>12</v>
      </c>
      <c r="E499" s="1">
        <v>11</v>
      </c>
      <c r="F499" s="1">
        <v>10</v>
      </c>
      <c r="G499" s="1">
        <v>16</v>
      </c>
      <c r="H499" s="1">
        <v>14</v>
      </c>
      <c r="I499" s="1">
        <v>10</v>
      </c>
      <c r="J499" s="1">
        <v>12</v>
      </c>
      <c r="K499" s="1">
        <v>12</v>
      </c>
      <c r="L499" s="1">
        <v>11</v>
      </c>
    </row>
    <row r="500" spans="1:12" ht="15" customHeight="1" thickBot="1" x14ac:dyDescent="0.3">
      <c r="A500" s="29" t="s">
        <v>318</v>
      </c>
      <c r="B500" s="17" t="s">
        <v>1283</v>
      </c>
      <c r="C500" s="17" t="s">
        <v>93</v>
      </c>
      <c r="D500" s="25">
        <f t="shared" si="7"/>
        <v>15.25</v>
      </c>
      <c r="E500" s="1">
        <v>14</v>
      </c>
      <c r="F500" s="1">
        <v>13</v>
      </c>
      <c r="G500" s="1">
        <v>16</v>
      </c>
      <c r="H500" s="1">
        <v>16</v>
      </c>
      <c r="I500" s="1">
        <v>16</v>
      </c>
      <c r="J500" s="1">
        <v>15</v>
      </c>
      <c r="K500" s="1">
        <v>15</v>
      </c>
      <c r="L500" s="1">
        <v>17</v>
      </c>
    </row>
    <row r="501" spans="1:12" ht="15" customHeight="1" thickBot="1" x14ac:dyDescent="0.3">
      <c r="A501" s="29" t="s">
        <v>318</v>
      </c>
      <c r="B501" s="17" t="s">
        <v>1285</v>
      </c>
      <c r="C501" s="17" t="s">
        <v>870</v>
      </c>
      <c r="D501" s="25">
        <f t="shared" si="7"/>
        <v>12.375</v>
      </c>
      <c r="E501" s="1">
        <v>15</v>
      </c>
      <c r="F501" s="1">
        <v>15</v>
      </c>
      <c r="G501" s="1">
        <v>13</v>
      </c>
      <c r="H501" s="1">
        <v>6</v>
      </c>
      <c r="I501" s="1">
        <v>12</v>
      </c>
      <c r="J501" s="1">
        <v>14</v>
      </c>
      <c r="K501" s="1">
        <v>12</v>
      </c>
      <c r="L501" s="1">
        <v>12</v>
      </c>
    </row>
    <row r="502" spans="1:12" ht="15" customHeight="1" thickBot="1" x14ac:dyDescent="0.3">
      <c r="A502" s="29" t="s">
        <v>318</v>
      </c>
      <c r="B502" s="17" t="s">
        <v>1287</v>
      </c>
      <c r="C502" s="17" t="s">
        <v>249</v>
      </c>
      <c r="D502" s="25">
        <f t="shared" si="7"/>
        <v>12.625</v>
      </c>
      <c r="E502" s="1">
        <v>14</v>
      </c>
      <c r="F502" s="1">
        <v>12</v>
      </c>
      <c r="G502" s="1">
        <v>11</v>
      </c>
      <c r="H502" s="1">
        <v>10</v>
      </c>
      <c r="I502" s="1">
        <v>16</v>
      </c>
      <c r="J502" s="1">
        <v>14</v>
      </c>
      <c r="K502" s="1">
        <v>15</v>
      </c>
      <c r="L502" s="1">
        <v>9</v>
      </c>
    </row>
    <row r="503" spans="1:12" ht="15" customHeight="1" thickBot="1" x14ac:dyDescent="0.3">
      <c r="A503" s="29" t="s">
        <v>318</v>
      </c>
      <c r="B503" s="17" t="s">
        <v>1288</v>
      </c>
      <c r="C503" s="17" t="s">
        <v>238</v>
      </c>
      <c r="D503" s="25">
        <f t="shared" si="7"/>
        <v>13.875</v>
      </c>
      <c r="E503" s="1">
        <v>12</v>
      </c>
      <c r="F503" s="1">
        <v>16</v>
      </c>
      <c r="G503" s="1">
        <v>14</v>
      </c>
      <c r="H503" s="1">
        <v>15</v>
      </c>
      <c r="I503" s="1">
        <v>12</v>
      </c>
      <c r="J503" s="1">
        <v>12</v>
      </c>
      <c r="K503" s="1">
        <v>14</v>
      </c>
      <c r="L503" s="1">
        <v>16</v>
      </c>
    </row>
    <row r="504" spans="1:12" ht="15" customHeight="1" thickBot="1" x14ac:dyDescent="0.3">
      <c r="A504" s="29" t="s">
        <v>318</v>
      </c>
      <c r="B504" s="17" t="s">
        <v>1289</v>
      </c>
      <c r="C504" s="17" t="s">
        <v>96</v>
      </c>
      <c r="D504" s="25">
        <f t="shared" si="7"/>
        <v>12.625</v>
      </c>
      <c r="E504" s="1">
        <v>11</v>
      </c>
      <c r="F504" s="1">
        <v>11</v>
      </c>
      <c r="G504" s="1">
        <v>13</v>
      </c>
      <c r="H504" s="1">
        <v>14</v>
      </c>
      <c r="I504" s="1">
        <v>13</v>
      </c>
      <c r="J504" s="1">
        <v>13</v>
      </c>
      <c r="K504" s="1">
        <v>13</v>
      </c>
      <c r="L504" s="1">
        <v>13</v>
      </c>
    </row>
    <row r="505" spans="1:12" ht="15" customHeight="1" thickBot="1" x14ac:dyDescent="0.3">
      <c r="A505" s="29" t="s">
        <v>318</v>
      </c>
      <c r="B505" s="17" t="s">
        <v>1291</v>
      </c>
      <c r="C505" s="17" t="s">
        <v>238</v>
      </c>
      <c r="D505" s="25">
        <f t="shared" si="7"/>
        <v>11.5</v>
      </c>
      <c r="E505" s="1">
        <v>12</v>
      </c>
      <c r="F505" s="1">
        <v>11</v>
      </c>
      <c r="G505" s="1">
        <v>11</v>
      </c>
      <c r="H505" s="1">
        <v>15</v>
      </c>
      <c r="I505" s="1">
        <v>11</v>
      </c>
      <c r="J505" s="1">
        <v>11</v>
      </c>
      <c r="K505" s="1">
        <v>10</v>
      </c>
      <c r="L505" s="1">
        <v>11</v>
      </c>
    </row>
    <row r="506" spans="1:12" ht="15" customHeight="1" thickBot="1" x14ac:dyDescent="0.3">
      <c r="A506" s="29" t="s">
        <v>318</v>
      </c>
      <c r="B506" s="17" t="s">
        <v>1293</v>
      </c>
      <c r="C506" s="17" t="s">
        <v>1294</v>
      </c>
      <c r="D506" s="25">
        <f t="shared" si="7"/>
        <v>11.875</v>
      </c>
      <c r="E506" s="1">
        <v>14</v>
      </c>
      <c r="F506" s="1">
        <v>15</v>
      </c>
      <c r="G506" s="1">
        <v>13</v>
      </c>
      <c r="H506" s="1">
        <v>7</v>
      </c>
      <c r="I506" s="1">
        <v>12</v>
      </c>
      <c r="J506" s="1">
        <v>12</v>
      </c>
      <c r="K506" s="1">
        <v>12</v>
      </c>
      <c r="L506" s="1">
        <v>10</v>
      </c>
    </row>
    <row r="507" spans="1:12" ht="15" customHeight="1" thickBot="1" x14ac:dyDescent="0.3">
      <c r="A507" s="29" t="s">
        <v>318</v>
      </c>
      <c r="B507" s="17" t="s">
        <v>1295</v>
      </c>
      <c r="C507" s="17" t="s">
        <v>12</v>
      </c>
      <c r="D507" s="25">
        <f t="shared" si="7"/>
        <v>11.375</v>
      </c>
      <c r="E507" s="1">
        <v>7</v>
      </c>
      <c r="F507" s="1">
        <v>11</v>
      </c>
      <c r="G507" s="1">
        <v>14</v>
      </c>
      <c r="H507" s="1">
        <v>16</v>
      </c>
      <c r="I507" s="1">
        <v>10</v>
      </c>
      <c r="J507" s="1">
        <v>7</v>
      </c>
      <c r="K507" s="1">
        <v>11</v>
      </c>
      <c r="L507" s="1">
        <v>15</v>
      </c>
    </row>
    <row r="508" spans="1:12" ht="15" customHeight="1" thickBot="1" x14ac:dyDescent="0.3">
      <c r="A508" s="29" t="s">
        <v>318</v>
      </c>
      <c r="B508" s="17" t="s">
        <v>1297</v>
      </c>
      <c r="C508" s="17" t="s">
        <v>12</v>
      </c>
      <c r="D508" s="25">
        <f t="shared" si="7"/>
        <v>9.125</v>
      </c>
      <c r="E508" s="1">
        <v>9</v>
      </c>
      <c r="F508" s="1">
        <v>9</v>
      </c>
      <c r="G508" s="1">
        <v>9</v>
      </c>
      <c r="H508" s="1">
        <v>13</v>
      </c>
      <c r="I508" s="1">
        <v>11</v>
      </c>
      <c r="J508" s="1">
        <v>6</v>
      </c>
      <c r="K508" s="1">
        <v>8</v>
      </c>
      <c r="L508" s="1">
        <v>8</v>
      </c>
    </row>
    <row r="509" spans="1:12" ht="15" customHeight="1" thickBot="1" x14ac:dyDescent="0.3">
      <c r="A509" s="29" t="s">
        <v>318</v>
      </c>
      <c r="B509" s="17" t="s">
        <v>1299</v>
      </c>
      <c r="C509" s="17" t="s">
        <v>299</v>
      </c>
      <c r="D509" s="25">
        <f t="shared" si="7"/>
        <v>12.75</v>
      </c>
      <c r="E509" s="1">
        <v>15</v>
      </c>
      <c r="F509" s="1">
        <v>17</v>
      </c>
      <c r="G509" s="1">
        <v>10</v>
      </c>
      <c r="H509" s="1">
        <v>8</v>
      </c>
      <c r="I509" s="1">
        <v>14</v>
      </c>
      <c r="J509" s="1">
        <v>14</v>
      </c>
      <c r="K509" s="1">
        <v>15</v>
      </c>
      <c r="L509" s="1">
        <v>9</v>
      </c>
    </row>
    <row r="510" spans="1:12" ht="15" customHeight="1" thickBot="1" x14ac:dyDescent="0.3">
      <c r="A510" s="29" t="s">
        <v>318</v>
      </c>
      <c r="B510" s="17" t="s">
        <v>1300</v>
      </c>
      <c r="C510" s="17" t="s">
        <v>33</v>
      </c>
      <c r="D510" s="25">
        <f t="shared" si="7"/>
        <v>11.875</v>
      </c>
      <c r="E510" s="1">
        <v>11</v>
      </c>
      <c r="F510" s="1">
        <v>12</v>
      </c>
      <c r="G510" s="1">
        <v>14</v>
      </c>
      <c r="H510" s="1">
        <v>6</v>
      </c>
      <c r="I510" s="1">
        <v>14</v>
      </c>
      <c r="J510" s="1">
        <v>14</v>
      </c>
      <c r="K510" s="1">
        <v>13</v>
      </c>
      <c r="L510" s="1">
        <v>11</v>
      </c>
    </row>
    <row r="511" spans="1:12" ht="15" customHeight="1" thickBot="1" x14ac:dyDescent="0.3">
      <c r="A511" s="29" t="s">
        <v>318</v>
      </c>
      <c r="B511" s="17" t="s">
        <v>1303</v>
      </c>
      <c r="C511" s="17" t="s">
        <v>64</v>
      </c>
      <c r="D511" s="25">
        <f t="shared" si="7"/>
        <v>11.375</v>
      </c>
      <c r="E511" s="1">
        <v>13</v>
      </c>
      <c r="F511" s="1">
        <v>14</v>
      </c>
      <c r="G511" s="1">
        <v>12</v>
      </c>
      <c r="H511" s="1">
        <v>7</v>
      </c>
      <c r="I511" s="1">
        <v>12</v>
      </c>
      <c r="J511" s="1">
        <v>11</v>
      </c>
      <c r="K511" s="1">
        <v>13</v>
      </c>
      <c r="L511" s="1">
        <v>9</v>
      </c>
    </row>
    <row r="512" spans="1:12" ht="15" customHeight="1" thickBot="1" x14ac:dyDescent="0.3">
      <c r="A512" s="29" t="s">
        <v>318</v>
      </c>
      <c r="B512" s="17" t="s">
        <v>1304</v>
      </c>
      <c r="C512" s="17" t="s">
        <v>1305</v>
      </c>
      <c r="D512" s="25">
        <f t="shared" si="7"/>
        <v>12.625</v>
      </c>
      <c r="E512" s="1">
        <v>15</v>
      </c>
      <c r="F512" s="1">
        <v>14</v>
      </c>
      <c r="G512" s="1">
        <v>11</v>
      </c>
      <c r="H512" s="1">
        <v>8</v>
      </c>
      <c r="I512" s="1">
        <v>13</v>
      </c>
      <c r="J512" s="1">
        <v>15</v>
      </c>
      <c r="K512" s="1">
        <v>14</v>
      </c>
      <c r="L512" s="1">
        <v>11</v>
      </c>
    </row>
    <row r="513" spans="1:12" ht="15" customHeight="1" thickBot="1" x14ac:dyDescent="0.3">
      <c r="A513" s="29" t="s">
        <v>318</v>
      </c>
      <c r="B513" s="17" t="s">
        <v>1307</v>
      </c>
      <c r="C513" s="17" t="s">
        <v>534</v>
      </c>
      <c r="D513" s="25">
        <f t="shared" si="7"/>
        <v>13.25</v>
      </c>
      <c r="E513" s="1">
        <v>15</v>
      </c>
      <c r="F513" s="1">
        <v>14</v>
      </c>
      <c r="G513" s="1">
        <v>13</v>
      </c>
      <c r="H513" s="1">
        <v>11</v>
      </c>
      <c r="I513" s="1">
        <v>13</v>
      </c>
      <c r="J513" s="1">
        <v>14</v>
      </c>
      <c r="K513" s="1">
        <v>14</v>
      </c>
      <c r="L513" s="1">
        <v>12</v>
      </c>
    </row>
    <row r="514" spans="1:12" ht="15" customHeight="1" thickBot="1" x14ac:dyDescent="0.3">
      <c r="A514" s="29" t="s">
        <v>318</v>
      </c>
      <c r="B514" s="17" t="s">
        <v>1308</v>
      </c>
      <c r="C514" s="17" t="s">
        <v>29</v>
      </c>
      <c r="D514" s="25">
        <f t="shared" ref="D514:D577" si="8">AVERAGE(E514:L514)</f>
        <v>12.375</v>
      </c>
      <c r="E514" s="1">
        <v>13</v>
      </c>
      <c r="F514" s="1">
        <v>10</v>
      </c>
      <c r="G514" s="1">
        <v>12</v>
      </c>
      <c r="H514" s="1">
        <v>14</v>
      </c>
      <c r="I514" s="1">
        <v>12</v>
      </c>
      <c r="J514" s="1">
        <v>12</v>
      </c>
      <c r="K514" s="1">
        <v>12</v>
      </c>
      <c r="L514" s="1">
        <v>14</v>
      </c>
    </row>
    <row r="515" spans="1:12" ht="15" customHeight="1" thickBot="1" x14ac:dyDescent="0.3">
      <c r="A515" s="29" t="s">
        <v>318</v>
      </c>
      <c r="B515" s="17" t="s">
        <v>1310</v>
      </c>
      <c r="C515" s="17" t="s">
        <v>93</v>
      </c>
      <c r="D515" s="25">
        <f t="shared" si="8"/>
        <v>12.5</v>
      </c>
      <c r="E515" s="1">
        <v>14</v>
      </c>
      <c r="F515" s="1">
        <v>9</v>
      </c>
      <c r="G515" s="1">
        <v>11</v>
      </c>
      <c r="H515" s="1">
        <v>15</v>
      </c>
      <c r="I515" s="1">
        <v>13</v>
      </c>
      <c r="J515" s="1">
        <v>13</v>
      </c>
      <c r="K515" s="1">
        <v>12</v>
      </c>
      <c r="L515" s="1">
        <v>13</v>
      </c>
    </row>
    <row r="516" spans="1:12" ht="15" customHeight="1" thickBot="1" x14ac:dyDescent="0.3">
      <c r="A516" s="29" t="s">
        <v>318</v>
      </c>
      <c r="B516" s="17" t="s">
        <v>1312</v>
      </c>
      <c r="C516" s="17" t="s">
        <v>825</v>
      </c>
      <c r="D516" s="25">
        <f t="shared" si="8"/>
        <v>11.375</v>
      </c>
      <c r="E516" s="1">
        <v>12</v>
      </c>
      <c r="F516" s="1">
        <v>12</v>
      </c>
      <c r="G516" s="1">
        <v>9</v>
      </c>
      <c r="H516" s="1">
        <v>12</v>
      </c>
      <c r="I516" s="1">
        <v>16</v>
      </c>
      <c r="J516" s="1">
        <v>10</v>
      </c>
      <c r="K516" s="1">
        <v>13</v>
      </c>
      <c r="L516" s="1">
        <v>7</v>
      </c>
    </row>
    <row r="517" spans="1:12" ht="15" customHeight="1" thickBot="1" x14ac:dyDescent="0.3">
      <c r="A517" s="29" t="s">
        <v>318</v>
      </c>
      <c r="B517" s="17" t="s">
        <v>1313</v>
      </c>
      <c r="C517" s="17" t="s">
        <v>37</v>
      </c>
      <c r="D517" s="25">
        <f t="shared" si="8"/>
        <v>12.75</v>
      </c>
      <c r="E517" s="1">
        <v>15</v>
      </c>
      <c r="F517" s="1">
        <v>13</v>
      </c>
      <c r="G517" s="1">
        <v>12</v>
      </c>
      <c r="H517" s="1">
        <v>9</v>
      </c>
      <c r="I517" s="1">
        <v>13</v>
      </c>
      <c r="J517" s="1">
        <v>15</v>
      </c>
      <c r="K517" s="1">
        <v>13</v>
      </c>
      <c r="L517" s="1">
        <v>12</v>
      </c>
    </row>
    <row r="518" spans="1:12" ht="15" customHeight="1" thickBot="1" x14ac:dyDescent="0.3">
      <c r="A518" s="29" t="s">
        <v>318</v>
      </c>
      <c r="B518" s="17" t="s">
        <v>1314</v>
      </c>
      <c r="C518" s="17" t="s">
        <v>37</v>
      </c>
      <c r="D518" s="25">
        <f t="shared" si="8"/>
        <v>11.5</v>
      </c>
      <c r="E518" s="1">
        <v>11</v>
      </c>
      <c r="F518" s="1">
        <v>11</v>
      </c>
      <c r="G518" s="1">
        <v>13</v>
      </c>
      <c r="H518" s="1">
        <v>9</v>
      </c>
      <c r="I518" s="1">
        <v>13</v>
      </c>
      <c r="J518" s="1">
        <v>11</v>
      </c>
      <c r="K518" s="1">
        <v>13</v>
      </c>
      <c r="L518" s="1">
        <v>11</v>
      </c>
    </row>
    <row r="519" spans="1:12" ht="15" customHeight="1" thickBot="1" x14ac:dyDescent="0.3">
      <c r="A519" s="29" t="s">
        <v>318</v>
      </c>
      <c r="B519" s="17" t="s">
        <v>1316</v>
      </c>
      <c r="C519" s="17" t="s">
        <v>484</v>
      </c>
      <c r="D519" s="25">
        <f t="shared" si="8"/>
        <v>13</v>
      </c>
      <c r="E519" s="1">
        <v>12</v>
      </c>
      <c r="F519" s="1">
        <v>14</v>
      </c>
      <c r="G519" s="1">
        <v>13</v>
      </c>
      <c r="H519" s="1">
        <v>10</v>
      </c>
      <c r="I519" s="1">
        <v>16</v>
      </c>
      <c r="J519" s="1">
        <v>13</v>
      </c>
      <c r="K519" s="1">
        <v>14</v>
      </c>
      <c r="L519" s="1">
        <v>12</v>
      </c>
    </row>
    <row r="520" spans="1:12" ht="15" customHeight="1" thickBot="1" x14ac:dyDescent="0.3">
      <c r="A520" s="29" t="s">
        <v>318</v>
      </c>
      <c r="B520" s="17" t="s">
        <v>1318</v>
      </c>
      <c r="C520" s="17" t="s">
        <v>470</v>
      </c>
      <c r="D520" s="25">
        <f t="shared" si="8"/>
        <v>12.375</v>
      </c>
      <c r="E520" s="1">
        <v>11</v>
      </c>
      <c r="F520" s="1">
        <v>9</v>
      </c>
      <c r="G520" s="1">
        <v>13</v>
      </c>
      <c r="H520" s="1">
        <v>13</v>
      </c>
      <c r="I520" s="1">
        <v>13</v>
      </c>
      <c r="J520" s="1">
        <v>14</v>
      </c>
      <c r="K520" s="1">
        <v>13</v>
      </c>
      <c r="L520" s="1">
        <v>13</v>
      </c>
    </row>
    <row r="521" spans="1:12" ht="15" customHeight="1" thickBot="1" x14ac:dyDescent="0.3">
      <c r="A521" s="40" t="s">
        <v>1089</v>
      </c>
      <c r="B521" s="17" t="s">
        <v>1320</v>
      </c>
      <c r="C521" s="17" t="s">
        <v>12</v>
      </c>
      <c r="D521" s="25">
        <f t="shared" si="8"/>
        <v>11.25</v>
      </c>
      <c r="E521" s="1">
        <v>9</v>
      </c>
      <c r="F521" s="1">
        <v>11</v>
      </c>
      <c r="G521" s="1">
        <v>11</v>
      </c>
      <c r="H521" s="1">
        <v>15</v>
      </c>
      <c r="I521" s="1">
        <v>13</v>
      </c>
      <c r="J521" s="1">
        <v>10</v>
      </c>
      <c r="K521" s="1">
        <v>11</v>
      </c>
      <c r="L521" s="1">
        <v>10</v>
      </c>
    </row>
    <row r="522" spans="1:12" ht="15" customHeight="1" thickBot="1" x14ac:dyDescent="0.3">
      <c r="A522" s="40" t="s">
        <v>1089</v>
      </c>
      <c r="B522" s="17" t="s">
        <v>1322</v>
      </c>
      <c r="C522" s="17" t="s">
        <v>484</v>
      </c>
      <c r="D522" s="25">
        <f t="shared" si="8"/>
        <v>13</v>
      </c>
      <c r="E522" s="1">
        <v>13</v>
      </c>
      <c r="F522" s="1">
        <v>11</v>
      </c>
      <c r="G522" s="1">
        <v>12</v>
      </c>
      <c r="H522" s="1">
        <v>12</v>
      </c>
      <c r="I522" s="1">
        <v>15</v>
      </c>
      <c r="J522" s="1">
        <v>14</v>
      </c>
      <c r="K522" s="1">
        <v>14</v>
      </c>
      <c r="L522" s="1">
        <v>13</v>
      </c>
    </row>
    <row r="523" spans="1:12" ht="15" customHeight="1" thickBot="1" x14ac:dyDescent="0.3">
      <c r="A523" s="40" t="s">
        <v>1089</v>
      </c>
      <c r="B523" s="17" t="s">
        <v>1324</v>
      </c>
      <c r="C523" s="17" t="s">
        <v>207</v>
      </c>
      <c r="D523" s="25">
        <f t="shared" si="8"/>
        <v>12.125</v>
      </c>
      <c r="E523" s="1">
        <v>13</v>
      </c>
      <c r="F523" s="1">
        <v>13</v>
      </c>
      <c r="G523" s="1">
        <v>11</v>
      </c>
      <c r="H523" s="1">
        <v>12</v>
      </c>
      <c r="I523" s="1">
        <v>12</v>
      </c>
      <c r="J523" s="1">
        <v>10</v>
      </c>
      <c r="K523" s="1">
        <v>12</v>
      </c>
      <c r="L523" s="1">
        <v>14</v>
      </c>
    </row>
    <row r="524" spans="1:12" ht="15" customHeight="1" thickBot="1" x14ac:dyDescent="0.3">
      <c r="A524" s="40" t="s">
        <v>1089</v>
      </c>
      <c r="B524" s="17" t="s">
        <v>1325</v>
      </c>
      <c r="C524" s="17" t="s">
        <v>93</v>
      </c>
      <c r="D524" s="25">
        <f t="shared" si="8"/>
        <v>13.375</v>
      </c>
      <c r="E524" s="1">
        <v>13</v>
      </c>
      <c r="F524" s="1">
        <v>12</v>
      </c>
      <c r="G524" s="1">
        <v>12</v>
      </c>
      <c r="H524" s="1">
        <v>15</v>
      </c>
      <c r="I524" s="1">
        <v>14</v>
      </c>
      <c r="J524" s="1">
        <v>14</v>
      </c>
      <c r="K524" s="1">
        <v>14</v>
      </c>
      <c r="L524" s="1">
        <v>13</v>
      </c>
    </row>
    <row r="525" spans="1:12" ht="15" customHeight="1" thickBot="1" x14ac:dyDescent="0.3">
      <c r="A525" s="40" t="s">
        <v>1089</v>
      </c>
      <c r="B525" s="17" t="s">
        <v>1326</v>
      </c>
      <c r="C525" s="17" t="s">
        <v>254</v>
      </c>
      <c r="D525" s="25">
        <f t="shared" si="8"/>
        <v>12.125</v>
      </c>
      <c r="E525" s="1">
        <v>12</v>
      </c>
      <c r="F525" s="1">
        <v>12</v>
      </c>
      <c r="G525" s="1">
        <v>13</v>
      </c>
      <c r="H525" s="1">
        <v>14</v>
      </c>
      <c r="I525" s="1">
        <v>11</v>
      </c>
      <c r="J525" s="1">
        <v>10</v>
      </c>
      <c r="K525" s="1">
        <v>13</v>
      </c>
      <c r="L525" s="1">
        <v>12</v>
      </c>
    </row>
    <row r="526" spans="1:12" ht="15" customHeight="1" thickBot="1" x14ac:dyDescent="0.3">
      <c r="A526" s="40" t="s">
        <v>1089</v>
      </c>
      <c r="B526" s="17" t="s">
        <v>1328</v>
      </c>
      <c r="C526" s="17" t="s">
        <v>189</v>
      </c>
      <c r="D526" s="25">
        <f t="shared" si="8"/>
        <v>12.125</v>
      </c>
      <c r="E526" s="1">
        <v>15</v>
      </c>
      <c r="F526" s="1">
        <v>15</v>
      </c>
      <c r="G526" s="1">
        <v>12</v>
      </c>
      <c r="H526" s="1">
        <v>7</v>
      </c>
      <c r="I526" s="1">
        <v>12</v>
      </c>
      <c r="J526" s="1">
        <v>13</v>
      </c>
      <c r="K526" s="1">
        <v>12</v>
      </c>
      <c r="L526" s="1">
        <v>11</v>
      </c>
    </row>
    <row r="527" spans="1:12" ht="15" customHeight="1" thickBot="1" x14ac:dyDescent="0.3">
      <c r="A527" s="40" t="s">
        <v>1089</v>
      </c>
      <c r="B527" s="17" t="s">
        <v>1330</v>
      </c>
      <c r="C527" s="17" t="s">
        <v>338</v>
      </c>
      <c r="D527" s="25">
        <f t="shared" si="8"/>
        <v>12</v>
      </c>
      <c r="E527" s="1">
        <v>11</v>
      </c>
      <c r="F527" s="1">
        <v>14</v>
      </c>
      <c r="G527" s="1">
        <v>13</v>
      </c>
      <c r="H527" s="1">
        <v>9</v>
      </c>
      <c r="I527" s="1">
        <v>12</v>
      </c>
      <c r="J527" s="1">
        <v>12</v>
      </c>
      <c r="K527" s="1">
        <v>14</v>
      </c>
      <c r="L527" s="1">
        <v>11</v>
      </c>
    </row>
    <row r="528" spans="1:12" ht="15" customHeight="1" thickBot="1" x14ac:dyDescent="0.3">
      <c r="A528" s="40" t="s">
        <v>1089</v>
      </c>
      <c r="B528" s="17" t="s">
        <v>1331</v>
      </c>
      <c r="C528" s="17" t="s">
        <v>37</v>
      </c>
      <c r="D528" s="25">
        <f t="shared" si="8"/>
        <v>12</v>
      </c>
      <c r="E528" s="1">
        <v>12</v>
      </c>
      <c r="F528" s="1">
        <v>11</v>
      </c>
      <c r="G528" s="1">
        <v>13</v>
      </c>
      <c r="H528" s="1">
        <v>8</v>
      </c>
      <c r="I528" s="1">
        <v>14</v>
      </c>
      <c r="J528" s="1">
        <v>11</v>
      </c>
      <c r="K528" s="1">
        <v>15</v>
      </c>
      <c r="L528" s="1">
        <v>12</v>
      </c>
    </row>
    <row r="529" spans="1:12" ht="15" customHeight="1" thickBot="1" x14ac:dyDescent="0.3">
      <c r="A529" s="40" t="s">
        <v>1089</v>
      </c>
      <c r="B529" s="17" t="s">
        <v>1333</v>
      </c>
      <c r="C529" s="17" t="s">
        <v>60</v>
      </c>
      <c r="D529" s="25">
        <f t="shared" si="8"/>
        <v>11.375</v>
      </c>
      <c r="E529" s="1">
        <v>14</v>
      </c>
      <c r="F529" s="1">
        <v>13</v>
      </c>
      <c r="G529" s="1">
        <v>13</v>
      </c>
      <c r="H529" s="1">
        <v>6</v>
      </c>
      <c r="I529" s="1">
        <v>12</v>
      </c>
      <c r="J529" s="1">
        <v>13</v>
      </c>
      <c r="K529" s="1">
        <v>12</v>
      </c>
      <c r="L529" s="1">
        <v>8</v>
      </c>
    </row>
    <row r="530" spans="1:12" ht="15" customHeight="1" thickBot="1" x14ac:dyDescent="0.3">
      <c r="A530" s="40" t="s">
        <v>1089</v>
      </c>
      <c r="B530" s="17" t="s">
        <v>1335</v>
      </c>
      <c r="C530" s="17" t="s">
        <v>312</v>
      </c>
      <c r="D530" s="25">
        <f t="shared" si="8"/>
        <v>12.625</v>
      </c>
      <c r="E530" s="1">
        <v>12</v>
      </c>
      <c r="F530" s="1">
        <v>14</v>
      </c>
      <c r="G530" s="1">
        <v>13</v>
      </c>
      <c r="H530" s="1">
        <v>12</v>
      </c>
      <c r="I530" s="1">
        <v>12</v>
      </c>
      <c r="J530" s="1">
        <v>13</v>
      </c>
      <c r="K530" s="1">
        <v>13</v>
      </c>
      <c r="L530" s="1">
        <v>12</v>
      </c>
    </row>
    <row r="531" spans="1:12" ht="15" customHeight="1" thickBot="1" x14ac:dyDescent="0.3">
      <c r="A531" s="40" t="s">
        <v>1089</v>
      </c>
      <c r="B531" s="17" t="s">
        <v>1336</v>
      </c>
      <c r="C531" s="17" t="s">
        <v>96</v>
      </c>
      <c r="D531" s="25">
        <f t="shared" si="8"/>
        <v>12.875</v>
      </c>
      <c r="E531" s="1">
        <v>14</v>
      </c>
      <c r="F531" s="1">
        <v>12</v>
      </c>
      <c r="G531" s="1">
        <v>13</v>
      </c>
      <c r="H531" s="1">
        <v>11</v>
      </c>
      <c r="I531" s="1">
        <v>17</v>
      </c>
      <c r="J531" s="1">
        <v>13</v>
      </c>
      <c r="K531" s="1">
        <v>11</v>
      </c>
      <c r="L531" s="1">
        <v>12</v>
      </c>
    </row>
    <row r="532" spans="1:12" ht="15" customHeight="1" thickBot="1" x14ac:dyDescent="0.3">
      <c r="A532" s="40" t="s">
        <v>1089</v>
      </c>
      <c r="B532" s="17" t="s">
        <v>1338</v>
      </c>
      <c r="C532" s="17" t="s">
        <v>37</v>
      </c>
      <c r="D532" s="25">
        <f t="shared" si="8"/>
        <v>13.375</v>
      </c>
      <c r="E532" s="1">
        <v>13</v>
      </c>
      <c r="F532" s="1">
        <v>13</v>
      </c>
      <c r="G532" s="1">
        <v>13</v>
      </c>
      <c r="H532" s="1">
        <v>12</v>
      </c>
      <c r="I532" s="1">
        <v>15</v>
      </c>
      <c r="J532" s="1">
        <v>14</v>
      </c>
      <c r="K532" s="1">
        <v>13</v>
      </c>
      <c r="L532" s="1">
        <v>14</v>
      </c>
    </row>
    <row r="533" spans="1:12" ht="15" customHeight="1" thickBot="1" x14ac:dyDescent="0.3">
      <c r="A533" s="40" t="s">
        <v>1089</v>
      </c>
      <c r="B533" s="17" t="s">
        <v>1339</v>
      </c>
      <c r="C533" s="17" t="s">
        <v>12</v>
      </c>
      <c r="D533" s="25">
        <f t="shared" si="8"/>
        <v>9.75</v>
      </c>
      <c r="E533" s="1">
        <v>5</v>
      </c>
      <c r="F533" s="1">
        <v>10</v>
      </c>
      <c r="G533" s="1">
        <v>11</v>
      </c>
      <c r="H533" s="1">
        <v>14</v>
      </c>
      <c r="I533" s="1">
        <v>11</v>
      </c>
      <c r="J533" s="1">
        <v>8</v>
      </c>
      <c r="K533" s="1">
        <v>10</v>
      </c>
      <c r="L533" s="1">
        <v>9</v>
      </c>
    </row>
    <row r="534" spans="1:12" ht="15" customHeight="1" thickBot="1" x14ac:dyDescent="0.3">
      <c r="A534" s="40" t="s">
        <v>1089</v>
      </c>
      <c r="B534" s="17" t="s">
        <v>1340</v>
      </c>
      <c r="C534" s="17" t="s">
        <v>12</v>
      </c>
      <c r="D534" s="25">
        <f t="shared" si="8"/>
        <v>10.625</v>
      </c>
      <c r="E534" s="1">
        <v>9</v>
      </c>
      <c r="F534" s="1">
        <v>13</v>
      </c>
      <c r="G534" s="1">
        <v>8</v>
      </c>
      <c r="H534" s="1">
        <v>16</v>
      </c>
      <c r="I534" s="1">
        <v>8</v>
      </c>
      <c r="J534" s="1">
        <v>13</v>
      </c>
      <c r="K534" s="1">
        <v>10</v>
      </c>
      <c r="L534" s="1">
        <v>8</v>
      </c>
    </row>
    <row r="535" spans="1:12" ht="15" customHeight="1" thickBot="1" x14ac:dyDescent="0.3">
      <c r="A535" s="40" t="s">
        <v>1089</v>
      </c>
      <c r="B535" s="17" t="s">
        <v>1342</v>
      </c>
      <c r="C535" s="17" t="s">
        <v>42</v>
      </c>
      <c r="D535" s="25">
        <f t="shared" si="8"/>
        <v>12.75</v>
      </c>
      <c r="E535" s="1">
        <v>14</v>
      </c>
      <c r="F535" s="1">
        <v>15</v>
      </c>
      <c r="G535" s="1">
        <v>11</v>
      </c>
      <c r="H535" s="1">
        <v>9</v>
      </c>
      <c r="I535" s="1">
        <v>14</v>
      </c>
      <c r="J535" s="1">
        <v>14</v>
      </c>
      <c r="K535" s="1">
        <v>15</v>
      </c>
      <c r="L535" s="1">
        <v>10</v>
      </c>
    </row>
    <row r="536" spans="1:12" ht="15" customHeight="1" thickBot="1" x14ac:dyDescent="0.3">
      <c r="A536" s="40" t="s">
        <v>1089</v>
      </c>
      <c r="B536" s="17" t="s">
        <v>1343</v>
      </c>
      <c r="C536" s="17" t="s">
        <v>64</v>
      </c>
      <c r="D536" s="25">
        <f t="shared" si="8"/>
        <v>12.5</v>
      </c>
      <c r="E536" s="1">
        <v>12</v>
      </c>
      <c r="F536" s="1">
        <v>13</v>
      </c>
      <c r="G536" s="1">
        <v>11</v>
      </c>
      <c r="H536" s="1">
        <v>10</v>
      </c>
      <c r="I536" s="1">
        <v>15</v>
      </c>
      <c r="J536" s="1">
        <v>14</v>
      </c>
      <c r="K536" s="1">
        <v>14</v>
      </c>
      <c r="L536" s="1">
        <v>11</v>
      </c>
    </row>
    <row r="537" spans="1:12" ht="15" customHeight="1" thickBot="1" x14ac:dyDescent="0.3">
      <c r="A537" s="40" t="s">
        <v>1089</v>
      </c>
      <c r="B537" s="17" t="s">
        <v>1345</v>
      </c>
      <c r="C537" s="17" t="s">
        <v>85</v>
      </c>
      <c r="D537" s="25">
        <f t="shared" si="8"/>
        <v>12.5</v>
      </c>
      <c r="E537" s="1">
        <v>13</v>
      </c>
      <c r="F537" s="1">
        <v>15</v>
      </c>
      <c r="G537" s="1">
        <v>9</v>
      </c>
      <c r="H537" s="1">
        <v>12</v>
      </c>
      <c r="I537" s="1">
        <v>13</v>
      </c>
      <c r="J537" s="1">
        <v>14</v>
      </c>
      <c r="K537" s="1">
        <v>12</v>
      </c>
      <c r="L537" s="1">
        <v>12</v>
      </c>
    </row>
    <row r="538" spans="1:12" ht="15" customHeight="1" thickBot="1" x14ac:dyDescent="0.3">
      <c r="A538" s="40" t="s">
        <v>1089</v>
      </c>
      <c r="B538" s="17" t="s">
        <v>1346</v>
      </c>
      <c r="C538" s="17" t="s">
        <v>192</v>
      </c>
      <c r="D538" s="25">
        <f t="shared" si="8"/>
        <v>12.625</v>
      </c>
      <c r="E538" s="1">
        <v>11</v>
      </c>
      <c r="F538" s="1">
        <v>13</v>
      </c>
      <c r="G538" s="1">
        <v>13</v>
      </c>
      <c r="H538" s="1">
        <v>12</v>
      </c>
      <c r="I538" s="1">
        <v>12</v>
      </c>
      <c r="J538" s="1">
        <v>13</v>
      </c>
      <c r="K538" s="1">
        <v>14</v>
      </c>
      <c r="L538" s="1">
        <v>13</v>
      </c>
    </row>
    <row r="539" spans="1:12" ht="15" customHeight="1" thickBot="1" x14ac:dyDescent="0.3">
      <c r="A539" s="40" t="s">
        <v>1089</v>
      </c>
      <c r="B539" s="17" t="s">
        <v>1347</v>
      </c>
      <c r="C539" s="17" t="s">
        <v>24</v>
      </c>
      <c r="D539" s="25">
        <f t="shared" si="8"/>
        <v>12</v>
      </c>
      <c r="E539" s="1">
        <v>11</v>
      </c>
      <c r="F539" s="1">
        <v>9</v>
      </c>
      <c r="G539" s="1">
        <v>16</v>
      </c>
      <c r="H539" s="1">
        <v>12</v>
      </c>
      <c r="I539" s="1">
        <v>14</v>
      </c>
      <c r="J539" s="1">
        <v>10</v>
      </c>
      <c r="K539" s="1">
        <v>14</v>
      </c>
      <c r="L539" s="1">
        <v>10</v>
      </c>
    </row>
    <row r="540" spans="1:12" ht="15" customHeight="1" thickBot="1" x14ac:dyDescent="0.3">
      <c r="A540" s="40" t="s">
        <v>1089</v>
      </c>
      <c r="B540" s="17" t="s">
        <v>1350</v>
      </c>
      <c r="C540" s="17" t="s">
        <v>683</v>
      </c>
      <c r="D540" s="25">
        <f t="shared" si="8"/>
        <v>12</v>
      </c>
      <c r="E540" s="1">
        <v>11</v>
      </c>
      <c r="F540" s="1">
        <v>13</v>
      </c>
      <c r="G540" s="1">
        <v>13</v>
      </c>
      <c r="H540" s="1">
        <v>13</v>
      </c>
      <c r="I540" s="1">
        <v>11</v>
      </c>
      <c r="J540" s="1">
        <v>16</v>
      </c>
      <c r="K540" s="1">
        <v>11</v>
      </c>
      <c r="L540" s="1">
        <v>8</v>
      </c>
    </row>
    <row r="541" spans="1:12" ht="15" customHeight="1" thickBot="1" x14ac:dyDescent="0.3">
      <c r="A541" s="40" t="s">
        <v>1089</v>
      </c>
      <c r="B541" s="17" t="s">
        <v>1353</v>
      </c>
      <c r="C541" s="17" t="s">
        <v>1354</v>
      </c>
      <c r="D541" s="25">
        <f t="shared" si="8"/>
        <v>12.375</v>
      </c>
      <c r="E541" s="1">
        <v>12</v>
      </c>
      <c r="F541" s="1">
        <v>15</v>
      </c>
      <c r="G541" s="1">
        <v>11</v>
      </c>
      <c r="H541" s="1">
        <v>9</v>
      </c>
      <c r="I541" s="1">
        <v>14</v>
      </c>
      <c r="J541" s="1">
        <v>12</v>
      </c>
      <c r="K541" s="1">
        <v>14</v>
      </c>
      <c r="L541" s="1">
        <v>12</v>
      </c>
    </row>
    <row r="542" spans="1:12" ht="15" customHeight="1" thickBot="1" x14ac:dyDescent="0.3">
      <c r="A542" s="40" t="s">
        <v>1089</v>
      </c>
      <c r="B542" s="17" t="s">
        <v>1356</v>
      </c>
      <c r="C542" s="17" t="s">
        <v>484</v>
      </c>
      <c r="D542" s="25">
        <f t="shared" si="8"/>
        <v>11.5</v>
      </c>
      <c r="E542" s="1">
        <v>13</v>
      </c>
      <c r="F542" s="1">
        <v>12</v>
      </c>
      <c r="G542" s="1">
        <v>10</v>
      </c>
      <c r="H542" s="1">
        <v>10</v>
      </c>
      <c r="I542" s="1">
        <v>11</v>
      </c>
      <c r="J542" s="1">
        <v>12</v>
      </c>
      <c r="K542" s="1">
        <v>14</v>
      </c>
      <c r="L542" s="1">
        <v>10</v>
      </c>
    </row>
    <row r="543" spans="1:12" ht="15" customHeight="1" thickBot="1" x14ac:dyDescent="0.3">
      <c r="A543" s="40" t="s">
        <v>1089</v>
      </c>
      <c r="B543" s="17" t="s">
        <v>1358</v>
      </c>
      <c r="C543" s="17" t="s">
        <v>85</v>
      </c>
      <c r="D543" s="25">
        <f t="shared" si="8"/>
        <v>10</v>
      </c>
      <c r="E543" s="1">
        <v>12</v>
      </c>
      <c r="F543" s="1">
        <v>10</v>
      </c>
      <c r="G543" s="1">
        <v>12</v>
      </c>
      <c r="H543" s="1">
        <v>4</v>
      </c>
      <c r="I543" s="1">
        <v>12</v>
      </c>
      <c r="J543" s="1">
        <v>11</v>
      </c>
      <c r="K543" s="1">
        <v>11</v>
      </c>
      <c r="L543" s="1">
        <v>8</v>
      </c>
    </row>
    <row r="544" spans="1:12" ht="15" customHeight="1" thickBot="1" x14ac:dyDescent="0.3">
      <c r="A544" s="40" t="s">
        <v>1089</v>
      </c>
      <c r="B544" s="17" t="s">
        <v>1359</v>
      </c>
      <c r="C544" s="17" t="s">
        <v>96</v>
      </c>
      <c r="D544" s="25">
        <f t="shared" si="8"/>
        <v>12.125</v>
      </c>
      <c r="E544" s="1">
        <v>13</v>
      </c>
      <c r="F544" s="1">
        <v>11</v>
      </c>
      <c r="G544" s="1">
        <v>12</v>
      </c>
      <c r="H544" s="1">
        <v>13</v>
      </c>
      <c r="I544" s="1">
        <v>10</v>
      </c>
      <c r="J544" s="1">
        <v>15</v>
      </c>
      <c r="K544" s="1">
        <v>11</v>
      </c>
      <c r="L544" s="1">
        <v>12</v>
      </c>
    </row>
    <row r="545" spans="1:12" ht="15" customHeight="1" thickBot="1" x14ac:dyDescent="0.3">
      <c r="A545" s="40" t="s">
        <v>1089</v>
      </c>
      <c r="B545" s="17" t="s">
        <v>1361</v>
      </c>
      <c r="C545" s="17" t="s">
        <v>238</v>
      </c>
      <c r="D545" s="25">
        <f t="shared" si="8"/>
        <v>12.75</v>
      </c>
      <c r="E545" s="1">
        <v>12</v>
      </c>
      <c r="F545" s="1">
        <v>10</v>
      </c>
      <c r="G545" s="1">
        <v>14</v>
      </c>
      <c r="H545" s="1">
        <v>14</v>
      </c>
      <c r="I545" s="1">
        <v>12</v>
      </c>
      <c r="J545" s="1">
        <v>13</v>
      </c>
      <c r="K545" s="1">
        <v>13</v>
      </c>
      <c r="L545" s="1">
        <v>14</v>
      </c>
    </row>
    <row r="546" spans="1:12" ht="15" customHeight="1" thickBot="1" x14ac:dyDescent="0.3">
      <c r="A546" s="40" t="s">
        <v>1089</v>
      </c>
      <c r="B546" s="17" t="s">
        <v>1363</v>
      </c>
      <c r="C546" s="17" t="s">
        <v>93</v>
      </c>
      <c r="D546" s="25">
        <f t="shared" si="8"/>
        <v>10.25</v>
      </c>
      <c r="E546" s="1">
        <v>9</v>
      </c>
      <c r="F546" s="1">
        <v>7</v>
      </c>
      <c r="G546" s="1">
        <v>12</v>
      </c>
      <c r="H546" s="1">
        <v>11</v>
      </c>
      <c r="I546" s="1">
        <v>14</v>
      </c>
      <c r="J546" s="1">
        <v>8</v>
      </c>
      <c r="K546" s="1">
        <v>10</v>
      </c>
      <c r="L546" s="1">
        <v>11</v>
      </c>
    </row>
    <row r="547" spans="1:12" ht="15" customHeight="1" thickBot="1" x14ac:dyDescent="0.3">
      <c r="A547" s="42" t="s">
        <v>1090</v>
      </c>
      <c r="B547" s="17" t="s">
        <v>1364</v>
      </c>
      <c r="C547" s="17" t="s">
        <v>12</v>
      </c>
      <c r="D547" s="25">
        <f t="shared" si="8"/>
        <v>9.375</v>
      </c>
      <c r="E547" s="1">
        <v>11</v>
      </c>
      <c r="F547" s="1">
        <v>7</v>
      </c>
      <c r="G547" s="1">
        <v>10</v>
      </c>
      <c r="H547" s="1">
        <v>7</v>
      </c>
      <c r="I547" s="1">
        <v>14</v>
      </c>
      <c r="J547" s="1">
        <v>13</v>
      </c>
      <c r="K547" s="1">
        <v>6</v>
      </c>
      <c r="L547" s="1">
        <v>7</v>
      </c>
    </row>
    <row r="548" spans="1:12" ht="15" customHeight="1" thickBot="1" x14ac:dyDescent="0.3">
      <c r="A548" s="42" t="s">
        <v>1090</v>
      </c>
      <c r="B548" s="17" t="s">
        <v>1366</v>
      </c>
      <c r="C548" s="17" t="s">
        <v>18</v>
      </c>
      <c r="D548" s="25">
        <f t="shared" si="8"/>
        <v>11.875</v>
      </c>
      <c r="E548" s="1">
        <v>15</v>
      </c>
      <c r="F548" s="1">
        <v>14</v>
      </c>
      <c r="G548" s="1">
        <v>8</v>
      </c>
      <c r="H548" s="1">
        <v>11</v>
      </c>
      <c r="I548" s="1">
        <v>12</v>
      </c>
      <c r="J548" s="1">
        <v>14</v>
      </c>
      <c r="K548" s="1">
        <v>13</v>
      </c>
      <c r="L548" s="1">
        <v>8</v>
      </c>
    </row>
    <row r="549" spans="1:12" ht="15" customHeight="1" thickBot="1" x14ac:dyDescent="0.3">
      <c r="A549" s="42" t="s">
        <v>1090</v>
      </c>
      <c r="B549" s="17" t="s">
        <v>1369</v>
      </c>
      <c r="C549" s="17" t="s">
        <v>599</v>
      </c>
      <c r="D549" s="25">
        <f t="shared" si="8"/>
        <v>12.125</v>
      </c>
      <c r="E549" s="1">
        <v>15</v>
      </c>
      <c r="F549" s="1">
        <v>12</v>
      </c>
      <c r="G549" s="1">
        <v>12</v>
      </c>
      <c r="H549" s="1">
        <v>8</v>
      </c>
      <c r="I549" s="1">
        <v>15</v>
      </c>
      <c r="J549" s="1">
        <v>14</v>
      </c>
      <c r="K549" s="1">
        <v>11</v>
      </c>
      <c r="L549" s="1">
        <v>10</v>
      </c>
    </row>
    <row r="550" spans="1:12" ht="15" customHeight="1" thickBot="1" x14ac:dyDescent="0.3">
      <c r="A550" s="42" t="s">
        <v>1090</v>
      </c>
      <c r="B550" s="17" t="s">
        <v>1371</v>
      </c>
      <c r="C550" s="17" t="s">
        <v>192</v>
      </c>
      <c r="D550" s="25">
        <f t="shared" si="8"/>
        <v>13</v>
      </c>
      <c r="E550" s="1">
        <v>12</v>
      </c>
      <c r="F550" s="1">
        <v>12</v>
      </c>
      <c r="G550" s="1">
        <v>14</v>
      </c>
      <c r="H550" s="1">
        <v>16</v>
      </c>
      <c r="I550" s="1">
        <v>12</v>
      </c>
      <c r="J550" s="1">
        <v>12</v>
      </c>
      <c r="K550" s="1">
        <v>12</v>
      </c>
      <c r="L550" s="1">
        <v>14</v>
      </c>
    </row>
    <row r="551" spans="1:12" ht="15" customHeight="1" thickBot="1" x14ac:dyDescent="0.3">
      <c r="A551" s="42" t="s">
        <v>1090</v>
      </c>
      <c r="B551" s="17" t="s">
        <v>1373</v>
      </c>
      <c r="C551" s="17" t="s">
        <v>192</v>
      </c>
      <c r="D551" s="25">
        <f t="shared" si="8"/>
        <v>10.875</v>
      </c>
      <c r="E551" s="1">
        <v>10</v>
      </c>
      <c r="F551" s="1">
        <v>9</v>
      </c>
      <c r="G551" s="1">
        <v>10</v>
      </c>
      <c r="H551" s="1">
        <v>11</v>
      </c>
      <c r="I551" s="1">
        <v>16</v>
      </c>
      <c r="J551" s="1">
        <v>9</v>
      </c>
      <c r="K551" s="1">
        <v>13</v>
      </c>
      <c r="L551" s="1">
        <v>9</v>
      </c>
    </row>
    <row r="552" spans="1:12" ht="15" customHeight="1" thickBot="1" x14ac:dyDescent="0.3">
      <c r="A552" s="42" t="s">
        <v>1090</v>
      </c>
      <c r="B552" s="17" t="s">
        <v>1374</v>
      </c>
      <c r="C552" s="17" t="s">
        <v>870</v>
      </c>
      <c r="D552" s="25">
        <f t="shared" si="8"/>
        <v>11</v>
      </c>
      <c r="E552" s="1">
        <v>14</v>
      </c>
      <c r="F552" s="1">
        <v>15</v>
      </c>
      <c r="G552" s="1">
        <v>10</v>
      </c>
      <c r="H552" s="1">
        <v>7</v>
      </c>
      <c r="I552" s="1">
        <v>13</v>
      </c>
      <c r="J552" s="1">
        <v>12</v>
      </c>
      <c r="K552" s="1">
        <v>9</v>
      </c>
      <c r="L552" s="1">
        <v>8</v>
      </c>
    </row>
    <row r="553" spans="1:12" ht="15" customHeight="1" thickBot="1" x14ac:dyDescent="0.3">
      <c r="A553" s="42" t="s">
        <v>1090</v>
      </c>
      <c r="B553" s="17" t="s">
        <v>1376</v>
      </c>
      <c r="C553" s="17" t="s">
        <v>1377</v>
      </c>
      <c r="D553" s="25">
        <f t="shared" si="8"/>
        <v>9.75</v>
      </c>
      <c r="E553" s="1">
        <v>11</v>
      </c>
      <c r="F553" s="1">
        <v>10</v>
      </c>
      <c r="G553" s="1">
        <v>10</v>
      </c>
      <c r="H553" s="1">
        <v>9</v>
      </c>
      <c r="I553" s="1">
        <v>12</v>
      </c>
      <c r="J553" s="1">
        <v>10</v>
      </c>
      <c r="K553" s="1">
        <v>9</v>
      </c>
      <c r="L553" s="1">
        <v>7</v>
      </c>
    </row>
    <row r="554" spans="1:12" ht="15" customHeight="1" thickBot="1" x14ac:dyDescent="0.3">
      <c r="A554" s="42" t="s">
        <v>1090</v>
      </c>
      <c r="B554" s="17" t="s">
        <v>1380</v>
      </c>
      <c r="C554" s="17" t="s">
        <v>42</v>
      </c>
      <c r="D554" s="25">
        <f t="shared" si="8"/>
        <v>11.25</v>
      </c>
      <c r="E554" s="1">
        <v>13</v>
      </c>
      <c r="F554" s="1">
        <v>13</v>
      </c>
      <c r="G554" s="1">
        <v>14</v>
      </c>
      <c r="H554" s="1">
        <v>8</v>
      </c>
      <c r="I554" s="1">
        <v>11</v>
      </c>
      <c r="J554" s="1">
        <v>14</v>
      </c>
      <c r="K554" s="1">
        <v>10</v>
      </c>
      <c r="L554" s="1">
        <v>7</v>
      </c>
    </row>
    <row r="555" spans="1:12" ht="15" customHeight="1" thickBot="1" x14ac:dyDescent="0.3">
      <c r="A555" s="42" t="s">
        <v>1090</v>
      </c>
      <c r="B555" s="17" t="s">
        <v>1381</v>
      </c>
      <c r="C555" s="17" t="s">
        <v>354</v>
      </c>
      <c r="D555" s="25">
        <f t="shared" si="8"/>
        <v>13.875</v>
      </c>
      <c r="E555" s="1">
        <v>18</v>
      </c>
      <c r="F555" s="1">
        <v>15</v>
      </c>
      <c r="G555" s="1">
        <v>15</v>
      </c>
      <c r="H555" s="1">
        <v>8</v>
      </c>
      <c r="I555" s="1">
        <v>14</v>
      </c>
      <c r="J555" s="1">
        <v>17</v>
      </c>
      <c r="K555" s="1">
        <v>13</v>
      </c>
      <c r="L555" s="1">
        <v>11</v>
      </c>
    </row>
    <row r="556" spans="1:12" ht="15" customHeight="1" thickBot="1" x14ac:dyDescent="0.3">
      <c r="A556" s="42" t="s">
        <v>1090</v>
      </c>
      <c r="B556" s="17" t="s">
        <v>1383</v>
      </c>
      <c r="C556" s="17" t="s">
        <v>100</v>
      </c>
      <c r="D556" s="25">
        <f t="shared" si="8"/>
        <v>12.875</v>
      </c>
      <c r="E556" s="1">
        <v>15</v>
      </c>
      <c r="F556" s="1">
        <v>14</v>
      </c>
      <c r="G556" s="1">
        <v>12</v>
      </c>
      <c r="H556" s="1">
        <v>7</v>
      </c>
      <c r="I556" s="1">
        <v>14</v>
      </c>
      <c r="J556" s="1">
        <v>15</v>
      </c>
      <c r="K556" s="1">
        <v>13</v>
      </c>
      <c r="L556" s="1">
        <v>13</v>
      </c>
    </row>
    <row r="557" spans="1:12" ht="15" customHeight="1" thickBot="1" x14ac:dyDescent="0.3">
      <c r="A557" s="42" t="s">
        <v>1090</v>
      </c>
      <c r="B557" s="17" t="s">
        <v>1385</v>
      </c>
      <c r="C557" s="17" t="s">
        <v>238</v>
      </c>
      <c r="D557" s="25">
        <f t="shared" si="8"/>
        <v>13.25</v>
      </c>
      <c r="E557" s="1">
        <v>13</v>
      </c>
      <c r="F557" s="1">
        <v>11</v>
      </c>
      <c r="G557" s="1">
        <v>14</v>
      </c>
      <c r="H557" s="1">
        <v>14</v>
      </c>
      <c r="I557" s="1">
        <v>14</v>
      </c>
      <c r="J557" s="1">
        <v>15</v>
      </c>
      <c r="K557" s="1">
        <v>10</v>
      </c>
      <c r="L557" s="1">
        <v>15</v>
      </c>
    </row>
    <row r="558" spans="1:12" ht="15" customHeight="1" thickBot="1" x14ac:dyDescent="0.3">
      <c r="A558" s="42" t="s">
        <v>1090</v>
      </c>
      <c r="B558" s="17" t="s">
        <v>908</v>
      </c>
      <c r="C558" s="17" t="s">
        <v>426</v>
      </c>
      <c r="D558" s="25">
        <f t="shared" si="8"/>
        <v>11.75</v>
      </c>
      <c r="E558" s="1">
        <v>17</v>
      </c>
      <c r="F558" s="1">
        <v>13</v>
      </c>
      <c r="G558" s="1">
        <v>10</v>
      </c>
      <c r="H558" s="1">
        <v>7</v>
      </c>
      <c r="I558" s="1">
        <v>11</v>
      </c>
      <c r="J558" s="1">
        <v>16</v>
      </c>
      <c r="K558" s="1">
        <v>11</v>
      </c>
      <c r="L558" s="1">
        <v>9</v>
      </c>
    </row>
    <row r="559" spans="1:12" ht="15" customHeight="1" thickBot="1" x14ac:dyDescent="0.3">
      <c r="A559" s="42" t="s">
        <v>1090</v>
      </c>
      <c r="B559" s="17" t="s">
        <v>1390</v>
      </c>
      <c r="C559" s="17" t="s">
        <v>12</v>
      </c>
      <c r="D559" s="25">
        <f t="shared" si="8"/>
        <v>11.375</v>
      </c>
      <c r="E559" s="1">
        <v>11</v>
      </c>
      <c r="F559" s="1">
        <v>14</v>
      </c>
      <c r="G559" s="1">
        <v>12</v>
      </c>
      <c r="H559" s="1">
        <v>13</v>
      </c>
      <c r="I559" s="1">
        <v>15</v>
      </c>
      <c r="J559" s="1">
        <v>9</v>
      </c>
      <c r="K559" s="1">
        <v>4</v>
      </c>
      <c r="L559" s="1">
        <v>13</v>
      </c>
    </row>
    <row r="560" spans="1:12" ht="15" customHeight="1" thickBot="1" x14ac:dyDescent="0.3">
      <c r="A560" s="42" t="s">
        <v>1090</v>
      </c>
      <c r="B560" s="17" t="s">
        <v>1393</v>
      </c>
      <c r="C560" s="17" t="s">
        <v>12</v>
      </c>
      <c r="D560" s="25">
        <f t="shared" si="8"/>
        <v>10.125</v>
      </c>
      <c r="E560" s="1">
        <v>14</v>
      </c>
      <c r="F560" s="1">
        <v>9</v>
      </c>
      <c r="G560" s="1">
        <v>7</v>
      </c>
      <c r="H560" s="1">
        <v>10</v>
      </c>
      <c r="I560" s="1">
        <v>14</v>
      </c>
      <c r="J560" s="1">
        <v>13</v>
      </c>
      <c r="K560" s="1">
        <v>7</v>
      </c>
      <c r="L560" s="1">
        <v>7</v>
      </c>
    </row>
    <row r="561" spans="1:12" ht="15" customHeight="1" thickBot="1" x14ac:dyDescent="0.3">
      <c r="A561" s="42" t="s">
        <v>1090</v>
      </c>
      <c r="B561" s="17" t="s">
        <v>1395</v>
      </c>
      <c r="C561" s="17" t="s">
        <v>249</v>
      </c>
      <c r="D561" s="25">
        <f t="shared" si="8"/>
        <v>11.625</v>
      </c>
      <c r="E561" s="1">
        <v>12</v>
      </c>
      <c r="F561" s="1">
        <v>14</v>
      </c>
      <c r="G561" s="1">
        <v>12</v>
      </c>
      <c r="H561" s="1">
        <v>8</v>
      </c>
      <c r="I561" s="1">
        <v>13</v>
      </c>
      <c r="J561" s="1">
        <v>13</v>
      </c>
      <c r="K561" s="1">
        <v>12</v>
      </c>
      <c r="L561" s="1">
        <v>9</v>
      </c>
    </row>
    <row r="562" spans="1:12" ht="15" customHeight="1" thickBot="1" x14ac:dyDescent="0.3">
      <c r="A562" s="42" t="s">
        <v>1090</v>
      </c>
      <c r="B562" s="17" t="s">
        <v>1396</v>
      </c>
      <c r="C562" s="17" t="s">
        <v>1397</v>
      </c>
      <c r="D562" s="25">
        <f t="shared" si="8"/>
        <v>10.375</v>
      </c>
      <c r="E562" s="1">
        <v>13</v>
      </c>
      <c r="F562" s="1">
        <v>13</v>
      </c>
      <c r="G562" s="1">
        <v>13</v>
      </c>
      <c r="H562" s="1">
        <v>5</v>
      </c>
      <c r="I562" s="1">
        <v>7</v>
      </c>
      <c r="J562" s="1">
        <v>12</v>
      </c>
      <c r="K562" s="1">
        <v>12</v>
      </c>
      <c r="L562" s="1">
        <v>8</v>
      </c>
    </row>
    <row r="563" spans="1:12" ht="15" customHeight="1" thickBot="1" x14ac:dyDescent="0.3">
      <c r="A563" s="42" t="s">
        <v>1090</v>
      </c>
      <c r="B563" s="17" t="s">
        <v>1398</v>
      </c>
      <c r="C563" s="17" t="s">
        <v>37</v>
      </c>
      <c r="D563" s="25">
        <f t="shared" si="8"/>
        <v>13</v>
      </c>
      <c r="E563" s="1">
        <v>12</v>
      </c>
      <c r="F563" s="1">
        <v>12</v>
      </c>
      <c r="G563" s="1">
        <v>14</v>
      </c>
      <c r="H563" s="1">
        <v>14</v>
      </c>
      <c r="I563" s="1">
        <v>14</v>
      </c>
      <c r="J563" s="1">
        <v>12</v>
      </c>
      <c r="K563" s="1">
        <v>13</v>
      </c>
      <c r="L563" s="1">
        <v>13</v>
      </c>
    </row>
    <row r="564" spans="1:12" ht="15" customHeight="1" thickBot="1" x14ac:dyDescent="0.3">
      <c r="A564" s="42" t="s">
        <v>1090</v>
      </c>
      <c r="B564" s="17" t="s">
        <v>1400</v>
      </c>
      <c r="C564" s="17" t="s">
        <v>93</v>
      </c>
      <c r="D564" s="25">
        <f t="shared" si="8"/>
        <v>11.75</v>
      </c>
      <c r="E564" s="1">
        <v>11</v>
      </c>
      <c r="F564" s="1">
        <v>10</v>
      </c>
      <c r="G564" s="1">
        <v>11</v>
      </c>
      <c r="H564" s="1">
        <v>14</v>
      </c>
      <c r="I564" s="1">
        <v>12</v>
      </c>
      <c r="J564" s="1">
        <v>12</v>
      </c>
      <c r="K564" s="1">
        <v>13</v>
      </c>
      <c r="L564" s="1">
        <v>11</v>
      </c>
    </row>
    <row r="565" spans="1:12" ht="15" customHeight="1" thickBot="1" x14ac:dyDescent="0.3">
      <c r="A565" s="42" t="s">
        <v>1090</v>
      </c>
      <c r="B565" s="17" t="s">
        <v>1402</v>
      </c>
      <c r="C565" s="17" t="s">
        <v>96</v>
      </c>
      <c r="D565" s="25">
        <f t="shared" si="8"/>
        <v>10.625</v>
      </c>
      <c r="E565" s="1">
        <v>14</v>
      </c>
      <c r="F565" s="1">
        <v>13</v>
      </c>
      <c r="G565" s="1">
        <v>6</v>
      </c>
      <c r="H565" s="1">
        <v>11</v>
      </c>
      <c r="I565" s="1">
        <v>8</v>
      </c>
      <c r="J565" s="1">
        <v>12</v>
      </c>
      <c r="K565" s="1">
        <v>11</v>
      </c>
      <c r="L565" s="1">
        <v>10</v>
      </c>
    </row>
    <row r="566" spans="1:12" ht="15" customHeight="1" thickBot="1" x14ac:dyDescent="0.3">
      <c r="A566" s="42" t="s">
        <v>1090</v>
      </c>
      <c r="B566" s="17" t="s">
        <v>1405</v>
      </c>
      <c r="C566" s="17" t="s">
        <v>33</v>
      </c>
      <c r="D566" s="25">
        <f t="shared" si="8"/>
        <v>12.375</v>
      </c>
      <c r="E566" s="1">
        <v>14</v>
      </c>
      <c r="F566" s="1">
        <v>15</v>
      </c>
      <c r="G566" s="1">
        <v>11</v>
      </c>
      <c r="H566" s="1">
        <v>9</v>
      </c>
      <c r="I566" s="1">
        <v>15</v>
      </c>
      <c r="J566" s="1">
        <v>15</v>
      </c>
      <c r="K566" s="1">
        <v>10</v>
      </c>
      <c r="L566" s="1">
        <v>10</v>
      </c>
    </row>
    <row r="567" spans="1:12" ht="15" customHeight="1" thickBot="1" x14ac:dyDescent="0.3">
      <c r="A567" s="42" t="s">
        <v>1090</v>
      </c>
      <c r="B567" s="17" t="s">
        <v>1407</v>
      </c>
      <c r="C567" s="17" t="s">
        <v>160</v>
      </c>
      <c r="D567" s="25">
        <f t="shared" si="8"/>
        <v>11.625</v>
      </c>
      <c r="E567" s="1">
        <v>10</v>
      </c>
      <c r="F567" s="1">
        <v>9</v>
      </c>
      <c r="G567" s="1">
        <v>12</v>
      </c>
      <c r="H567" s="1">
        <v>14</v>
      </c>
      <c r="I567" s="1">
        <v>13</v>
      </c>
      <c r="J567" s="1">
        <v>10</v>
      </c>
      <c r="K567" s="1">
        <v>11</v>
      </c>
      <c r="L567" s="1">
        <v>14</v>
      </c>
    </row>
    <row r="568" spans="1:12" ht="15" customHeight="1" thickBot="1" x14ac:dyDescent="0.3">
      <c r="A568" s="42" t="s">
        <v>1090</v>
      </c>
      <c r="B568" s="17" t="s">
        <v>1409</v>
      </c>
      <c r="C568" s="17" t="s">
        <v>37</v>
      </c>
      <c r="D568" s="25">
        <f t="shared" si="8"/>
        <v>10.25</v>
      </c>
      <c r="E568" s="1">
        <v>14</v>
      </c>
      <c r="F568" s="1">
        <v>14</v>
      </c>
      <c r="G568" s="1">
        <v>9</v>
      </c>
      <c r="H568" s="1">
        <v>3</v>
      </c>
      <c r="I568" s="1">
        <v>9</v>
      </c>
      <c r="J568" s="1">
        <v>14</v>
      </c>
      <c r="K568" s="1">
        <v>12</v>
      </c>
      <c r="L568" s="1">
        <v>7</v>
      </c>
    </row>
    <row r="569" spans="1:12" ht="15" customHeight="1" thickBot="1" x14ac:dyDescent="0.3">
      <c r="A569" s="42" t="s">
        <v>1090</v>
      </c>
      <c r="B569" s="17" t="s">
        <v>1411</v>
      </c>
      <c r="C569" s="17" t="s">
        <v>1412</v>
      </c>
      <c r="D569" s="25">
        <f t="shared" si="8"/>
        <v>11.25</v>
      </c>
      <c r="E569" s="1">
        <v>11</v>
      </c>
      <c r="F569" s="1">
        <v>14</v>
      </c>
      <c r="G569" s="1">
        <v>9</v>
      </c>
      <c r="H569" s="1">
        <v>11</v>
      </c>
      <c r="I569" s="1">
        <v>13</v>
      </c>
      <c r="J569" s="1">
        <v>11</v>
      </c>
      <c r="K569" s="1">
        <v>13</v>
      </c>
      <c r="L569" s="1">
        <v>8</v>
      </c>
    </row>
    <row r="570" spans="1:12" ht="15" customHeight="1" thickBot="1" x14ac:dyDescent="0.3">
      <c r="A570" s="42" t="s">
        <v>1090</v>
      </c>
      <c r="B570" s="17" t="s">
        <v>1413</v>
      </c>
      <c r="C570" s="17" t="s">
        <v>37</v>
      </c>
      <c r="D570" s="25">
        <f t="shared" si="8"/>
        <v>9</v>
      </c>
      <c r="E570" s="1">
        <v>6</v>
      </c>
      <c r="F570" s="1">
        <v>6</v>
      </c>
      <c r="G570" s="1">
        <v>11</v>
      </c>
      <c r="H570" s="1">
        <v>12</v>
      </c>
      <c r="I570" s="1">
        <v>14</v>
      </c>
      <c r="J570" s="1">
        <v>7</v>
      </c>
      <c r="K570" s="1">
        <v>7</v>
      </c>
      <c r="L570" s="1">
        <v>9</v>
      </c>
    </row>
    <row r="571" spans="1:12" ht="15" customHeight="1" thickBot="1" x14ac:dyDescent="0.3">
      <c r="A571" s="42" t="s">
        <v>1090</v>
      </c>
      <c r="B571" s="17" t="s">
        <v>1414</v>
      </c>
      <c r="C571" s="17" t="s">
        <v>96</v>
      </c>
      <c r="D571" s="25">
        <f t="shared" si="8"/>
        <v>9.25</v>
      </c>
      <c r="E571" s="1">
        <v>12</v>
      </c>
      <c r="F571" s="1">
        <v>8</v>
      </c>
      <c r="G571" s="1">
        <v>10</v>
      </c>
      <c r="H571" s="1">
        <v>8</v>
      </c>
      <c r="I571" s="1">
        <v>10</v>
      </c>
      <c r="J571" s="1">
        <v>11</v>
      </c>
      <c r="K571" s="1">
        <v>8</v>
      </c>
      <c r="L571" s="1">
        <v>7</v>
      </c>
    </row>
    <row r="572" spans="1:12" ht="15" customHeight="1" thickBot="1" x14ac:dyDescent="0.3">
      <c r="A572" s="42" t="s">
        <v>1090</v>
      </c>
      <c r="B572" s="17" t="s">
        <v>1416</v>
      </c>
      <c r="C572" s="17" t="s">
        <v>238</v>
      </c>
      <c r="D572" s="25">
        <f t="shared" si="8"/>
        <v>10.625</v>
      </c>
      <c r="E572" s="1">
        <v>11</v>
      </c>
      <c r="F572" s="1">
        <v>9</v>
      </c>
      <c r="G572" s="1">
        <v>10</v>
      </c>
      <c r="H572" s="1">
        <v>11</v>
      </c>
      <c r="I572" s="1">
        <v>12</v>
      </c>
      <c r="J572" s="1">
        <v>11</v>
      </c>
      <c r="K572" s="1">
        <v>10</v>
      </c>
      <c r="L572" s="1">
        <v>11</v>
      </c>
    </row>
    <row r="573" spans="1:12" ht="15" customHeight="1" thickBot="1" x14ac:dyDescent="0.3">
      <c r="A573" s="37" t="s">
        <v>246</v>
      </c>
      <c r="B573" s="17" t="s">
        <v>1417</v>
      </c>
      <c r="C573" s="17" t="s">
        <v>12</v>
      </c>
      <c r="D573" s="25">
        <f t="shared" si="8"/>
        <v>12.375</v>
      </c>
      <c r="E573" s="1">
        <v>12</v>
      </c>
      <c r="F573" s="1">
        <v>16</v>
      </c>
      <c r="G573" s="1">
        <v>12</v>
      </c>
      <c r="H573" s="1">
        <v>14</v>
      </c>
      <c r="I573" s="1">
        <v>13</v>
      </c>
      <c r="J573" s="1">
        <v>8</v>
      </c>
      <c r="K573" s="1">
        <v>11</v>
      </c>
      <c r="L573" s="1">
        <v>13</v>
      </c>
    </row>
    <row r="574" spans="1:12" ht="15" customHeight="1" thickBot="1" x14ac:dyDescent="0.3">
      <c r="A574" s="37" t="s">
        <v>246</v>
      </c>
      <c r="B574" s="17" t="s">
        <v>1418</v>
      </c>
      <c r="C574" s="17" t="s">
        <v>37</v>
      </c>
      <c r="D574" s="25">
        <f t="shared" si="8"/>
        <v>12.25</v>
      </c>
      <c r="E574" s="1">
        <v>12</v>
      </c>
      <c r="F574" s="1">
        <v>14</v>
      </c>
      <c r="G574" s="1">
        <v>13</v>
      </c>
      <c r="H574" s="1">
        <v>8</v>
      </c>
      <c r="I574" s="1">
        <v>15</v>
      </c>
      <c r="J574" s="1">
        <v>11</v>
      </c>
      <c r="K574" s="1">
        <v>14</v>
      </c>
      <c r="L574" s="1">
        <v>11</v>
      </c>
    </row>
    <row r="575" spans="1:12" ht="15" customHeight="1" thickBot="1" x14ac:dyDescent="0.3">
      <c r="A575" s="37" t="s">
        <v>246</v>
      </c>
      <c r="B575" s="17" t="s">
        <v>1421</v>
      </c>
      <c r="C575" s="17" t="s">
        <v>207</v>
      </c>
      <c r="D575" s="25">
        <f t="shared" si="8"/>
        <v>12.875</v>
      </c>
      <c r="E575" s="1">
        <v>15</v>
      </c>
      <c r="F575" s="1">
        <v>14</v>
      </c>
      <c r="G575" s="1">
        <v>12</v>
      </c>
      <c r="H575" s="1">
        <v>7</v>
      </c>
      <c r="I575" s="1">
        <v>14</v>
      </c>
      <c r="J575" s="1">
        <v>15</v>
      </c>
      <c r="K575" s="1">
        <v>15</v>
      </c>
      <c r="L575" s="1">
        <v>11</v>
      </c>
    </row>
    <row r="576" spans="1:12" ht="15" customHeight="1" thickBot="1" x14ac:dyDescent="0.3">
      <c r="A576" s="37" t="s">
        <v>246</v>
      </c>
      <c r="B576" s="17" t="s">
        <v>1422</v>
      </c>
      <c r="C576" s="17" t="s">
        <v>33</v>
      </c>
      <c r="D576" s="25">
        <f t="shared" si="8"/>
        <v>15.25</v>
      </c>
      <c r="E576" s="1">
        <v>15</v>
      </c>
      <c r="F576" s="1">
        <v>13</v>
      </c>
      <c r="G576" s="1">
        <v>16</v>
      </c>
      <c r="H576" s="1">
        <v>14</v>
      </c>
      <c r="I576" s="1">
        <v>16</v>
      </c>
      <c r="J576" s="1">
        <v>16</v>
      </c>
      <c r="K576" s="1">
        <v>15</v>
      </c>
      <c r="L576" s="1">
        <v>17</v>
      </c>
    </row>
    <row r="577" spans="1:12" ht="15" customHeight="1" thickBot="1" x14ac:dyDescent="0.3">
      <c r="A577" s="37" t="s">
        <v>246</v>
      </c>
      <c r="B577" s="17" t="s">
        <v>1423</v>
      </c>
      <c r="C577" s="17" t="s">
        <v>192</v>
      </c>
      <c r="D577" s="25">
        <f t="shared" si="8"/>
        <v>14</v>
      </c>
      <c r="E577" s="1">
        <v>14</v>
      </c>
      <c r="F577" s="1">
        <v>12</v>
      </c>
      <c r="G577" s="1">
        <v>12</v>
      </c>
      <c r="H577" s="1">
        <v>15</v>
      </c>
      <c r="I577" s="1">
        <v>16</v>
      </c>
      <c r="J577" s="1">
        <v>13</v>
      </c>
      <c r="K577" s="1">
        <v>16</v>
      </c>
      <c r="L577" s="1">
        <v>14</v>
      </c>
    </row>
    <row r="578" spans="1:12" ht="15" customHeight="1" thickBot="1" x14ac:dyDescent="0.3">
      <c r="A578" s="37" t="s">
        <v>246</v>
      </c>
      <c r="B578" s="17" t="s">
        <v>1424</v>
      </c>
      <c r="C578" s="17" t="s">
        <v>249</v>
      </c>
      <c r="D578" s="25">
        <f t="shared" ref="D578:D641" si="9">AVERAGE(E578:L578)</f>
        <v>13.25</v>
      </c>
      <c r="E578" s="1">
        <v>16</v>
      </c>
      <c r="F578" s="1">
        <v>15</v>
      </c>
      <c r="G578" s="1">
        <v>14</v>
      </c>
      <c r="H578" s="1">
        <v>10</v>
      </c>
      <c r="I578" s="1">
        <v>17</v>
      </c>
      <c r="J578" s="1">
        <v>16</v>
      </c>
      <c r="K578" s="1">
        <v>11</v>
      </c>
      <c r="L578" s="1">
        <v>7</v>
      </c>
    </row>
    <row r="579" spans="1:12" ht="15" customHeight="1" thickBot="1" x14ac:dyDescent="0.3">
      <c r="A579" s="37" t="s">
        <v>246</v>
      </c>
      <c r="B579" s="17" t="s">
        <v>1425</v>
      </c>
      <c r="C579" s="17" t="s">
        <v>167</v>
      </c>
      <c r="D579" s="25">
        <f t="shared" si="9"/>
        <v>10.25</v>
      </c>
      <c r="E579" s="1">
        <v>10</v>
      </c>
      <c r="F579" s="1">
        <v>11</v>
      </c>
      <c r="G579" s="1">
        <v>10</v>
      </c>
      <c r="H579" s="1">
        <v>9</v>
      </c>
      <c r="I579" s="1">
        <v>13</v>
      </c>
      <c r="J579" s="1">
        <v>10</v>
      </c>
      <c r="K579" s="1">
        <v>11</v>
      </c>
      <c r="L579" s="1">
        <v>8</v>
      </c>
    </row>
    <row r="580" spans="1:12" ht="15" customHeight="1" thickBot="1" x14ac:dyDescent="0.3">
      <c r="A580" s="37" t="s">
        <v>246</v>
      </c>
      <c r="B580" s="17" t="s">
        <v>1427</v>
      </c>
      <c r="C580" s="17" t="s">
        <v>37</v>
      </c>
      <c r="D580" s="25">
        <f t="shared" si="9"/>
        <v>11.5</v>
      </c>
      <c r="E580" s="1">
        <v>11</v>
      </c>
      <c r="F580" s="1">
        <v>7</v>
      </c>
      <c r="G580" s="1">
        <v>13</v>
      </c>
      <c r="H580" s="1">
        <v>11</v>
      </c>
      <c r="I580" s="1">
        <v>13</v>
      </c>
      <c r="J580" s="1">
        <v>10</v>
      </c>
      <c r="K580" s="1">
        <v>15</v>
      </c>
      <c r="L580" s="1">
        <v>12</v>
      </c>
    </row>
    <row r="581" spans="1:12" ht="15" customHeight="1" thickBot="1" x14ac:dyDescent="0.3">
      <c r="A581" s="37" t="s">
        <v>246</v>
      </c>
      <c r="B581" s="17" t="s">
        <v>1428</v>
      </c>
      <c r="C581" s="17" t="s">
        <v>60</v>
      </c>
      <c r="D581" s="25">
        <f t="shared" si="9"/>
        <v>12.875</v>
      </c>
      <c r="E581" s="1">
        <v>11</v>
      </c>
      <c r="F581" s="1">
        <v>14</v>
      </c>
      <c r="G581" s="1">
        <v>11</v>
      </c>
      <c r="H581" s="1">
        <v>17</v>
      </c>
      <c r="I581" s="1">
        <v>10</v>
      </c>
      <c r="J581" s="1">
        <v>13</v>
      </c>
      <c r="K581" s="1">
        <v>10</v>
      </c>
      <c r="L581" s="1">
        <v>17</v>
      </c>
    </row>
    <row r="582" spans="1:12" ht="15" customHeight="1" thickBot="1" x14ac:dyDescent="0.3">
      <c r="A582" s="37" t="s">
        <v>246</v>
      </c>
      <c r="B582" s="17" t="s">
        <v>1429</v>
      </c>
      <c r="C582" s="17" t="s">
        <v>147</v>
      </c>
      <c r="D582" s="25">
        <f t="shared" si="9"/>
        <v>12.125</v>
      </c>
      <c r="E582" s="1">
        <v>13</v>
      </c>
      <c r="F582" s="1">
        <v>16</v>
      </c>
      <c r="G582" s="1">
        <v>12</v>
      </c>
      <c r="H582" s="1">
        <v>7</v>
      </c>
      <c r="I582" s="1">
        <v>15</v>
      </c>
      <c r="J582" s="1">
        <v>11</v>
      </c>
      <c r="K582" s="1">
        <v>15</v>
      </c>
      <c r="L582" s="1">
        <v>8</v>
      </c>
    </row>
    <row r="583" spans="1:12" ht="15" customHeight="1" thickBot="1" x14ac:dyDescent="0.3">
      <c r="A583" s="37" t="s">
        <v>246</v>
      </c>
      <c r="B583" s="17" t="s">
        <v>1431</v>
      </c>
      <c r="C583" s="17" t="s">
        <v>238</v>
      </c>
      <c r="D583" s="25">
        <f t="shared" si="9"/>
        <v>13.625</v>
      </c>
      <c r="E583" s="1">
        <v>13</v>
      </c>
      <c r="F583" s="1">
        <v>12</v>
      </c>
      <c r="G583" s="1">
        <v>16</v>
      </c>
      <c r="H583" s="1">
        <v>15</v>
      </c>
      <c r="I583" s="1">
        <v>12</v>
      </c>
      <c r="J583" s="1">
        <v>13</v>
      </c>
      <c r="K583" s="1">
        <v>12</v>
      </c>
      <c r="L583" s="1">
        <v>16</v>
      </c>
    </row>
    <row r="584" spans="1:12" ht="15" customHeight="1" thickBot="1" x14ac:dyDescent="0.3">
      <c r="A584" s="37" t="s">
        <v>246</v>
      </c>
      <c r="B584" s="17" t="s">
        <v>1433</v>
      </c>
      <c r="C584" s="17" t="s">
        <v>79</v>
      </c>
      <c r="D584" s="25">
        <f t="shared" si="9"/>
        <v>13.375</v>
      </c>
      <c r="E584" s="1">
        <v>14</v>
      </c>
      <c r="F584" s="1">
        <v>14</v>
      </c>
      <c r="G584" s="1">
        <v>15</v>
      </c>
      <c r="H584" s="1">
        <v>9</v>
      </c>
      <c r="I584" s="1">
        <v>17</v>
      </c>
      <c r="J584" s="1">
        <v>14</v>
      </c>
      <c r="K584" s="1">
        <v>12</v>
      </c>
      <c r="L584" s="1">
        <v>12</v>
      </c>
    </row>
    <row r="585" spans="1:12" ht="15" customHeight="1" thickBot="1" x14ac:dyDescent="0.3">
      <c r="A585" s="37" t="s">
        <v>246</v>
      </c>
      <c r="B585" s="17" t="s">
        <v>1435</v>
      </c>
      <c r="C585" s="17" t="s">
        <v>12</v>
      </c>
      <c r="D585" s="25">
        <f t="shared" si="9"/>
        <v>13.5</v>
      </c>
      <c r="E585" s="1">
        <v>12</v>
      </c>
      <c r="F585" s="1">
        <v>15</v>
      </c>
      <c r="G585" s="1">
        <v>14</v>
      </c>
      <c r="H585" s="1">
        <v>16</v>
      </c>
      <c r="I585" s="1">
        <v>13</v>
      </c>
      <c r="J585" s="1">
        <v>12</v>
      </c>
      <c r="K585" s="1">
        <v>12</v>
      </c>
      <c r="L585" s="1">
        <v>14</v>
      </c>
    </row>
    <row r="586" spans="1:12" ht="15" customHeight="1" thickBot="1" x14ac:dyDescent="0.3">
      <c r="A586" s="37" t="s">
        <v>246</v>
      </c>
      <c r="B586" s="17" t="s">
        <v>1437</v>
      </c>
      <c r="C586" s="17" t="s">
        <v>64</v>
      </c>
      <c r="D586" s="25">
        <f t="shared" si="9"/>
        <v>7.375</v>
      </c>
      <c r="E586" s="1">
        <v>6</v>
      </c>
      <c r="F586" s="1">
        <v>8</v>
      </c>
      <c r="G586" s="1">
        <v>12</v>
      </c>
      <c r="H586" s="1">
        <v>5</v>
      </c>
      <c r="I586" s="1">
        <v>13</v>
      </c>
      <c r="J586" s="1">
        <v>5</v>
      </c>
      <c r="K586" s="1">
        <v>6</v>
      </c>
      <c r="L586" s="1">
        <v>4</v>
      </c>
    </row>
    <row r="587" spans="1:12" ht="15" customHeight="1" thickBot="1" x14ac:dyDescent="0.3">
      <c r="A587" s="37" t="s">
        <v>246</v>
      </c>
      <c r="B587" s="17" t="s">
        <v>1439</v>
      </c>
      <c r="C587" s="17" t="s">
        <v>12</v>
      </c>
      <c r="D587" s="25">
        <f t="shared" si="9"/>
        <v>12.75</v>
      </c>
      <c r="E587" s="1">
        <v>10</v>
      </c>
      <c r="F587" s="1">
        <v>14</v>
      </c>
      <c r="G587" s="1">
        <v>13</v>
      </c>
      <c r="H587" s="1">
        <v>16</v>
      </c>
      <c r="I587" s="1">
        <v>13</v>
      </c>
      <c r="J587" s="1">
        <v>11</v>
      </c>
      <c r="K587" s="1">
        <v>11</v>
      </c>
      <c r="L587" s="1">
        <v>14</v>
      </c>
    </row>
    <row r="588" spans="1:12" ht="15" customHeight="1" thickBot="1" x14ac:dyDescent="0.3">
      <c r="A588" s="37" t="s">
        <v>246</v>
      </c>
      <c r="B588" s="17" t="s">
        <v>1440</v>
      </c>
      <c r="C588" s="17" t="s">
        <v>93</v>
      </c>
      <c r="D588" s="25">
        <f t="shared" si="9"/>
        <v>13.75</v>
      </c>
      <c r="E588" s="1">
        <v>11</v>
      </c>
      <c r="F588" s="1">
        <v>11</v>
      </c>
      <c r="G588" s="1">
        <v>16</v>
      </c>
      <c r="H588" s="1">
        <v>18</v>
      </c>
      <c r="I588" s="1">
        <v>13</v>
      </c>
      <c r="J588" s="1">
        <v>12</v>
      </c>
      <c r="K588" s="1">
        <v>13</v>
      </c>
      <c r="L588" s="1">
        <v>16</v>
      </c>
    </row>
    <row r="589" spans="1:12" ht="15" customHeight="1" thickBot="1" x14ac:dyDescent="0.3">
      <c r="A589" s="37" t="s">
        <v>246</v>
      </c>
      <c r="B589" s="17" t="s">
        <v>1442</v>
      </c>
      <c r="C589" s="17" t="s">
        <v>93</v>
      </c>
      <c r="D589" s="25">
        <f t="shared" si="9"/>
        <v>13.625</v>
      </c>
      <c r="E589" s="1">
        <v>12</v>
      </c>
      <c r="F589" s="1">
        <v>13</v>
      </c>
      <c r="G589" s="1">
        <v>14</v>
      </c>
      <c r="H589" s="1">
        <v>15</v>
      </c>
      <c r="I589" s="1">
        <v>13</v>
      </c>
      <c r="J589" s="1">
        <v>13</v>
      </c>
      <c r="K589" s="1">
        <v>15</v>
      </c>
      <c r="L589" s="1">
        <v>14</v>
      </c>
    </row>
    <row r="590" spans="1:12" ht="15" customHeight="1" thickBot="1" x14ac:dyDescent="0.3">
      <c r="A590" s="37" t="s">
        <v>246</v>
      </c>
      <c r="B590" s="17" t="s">
        <v>1443</v>
      </c>
      <c r="C590" s="17" t="s">
        <v>37</v>
      </c>
      <c r="D590" s="25">
        <f t="shared" si="9"/>
        <v>11.375</v>
      </c>
      <c r="E590" s="1">
        <v>8</v>
      </c>
      <c r="F590" s="1">
        <v>9</v>
      </c>
      <c r="G590" s="1">
        <v>15</v>
      </c>
      <c r="H590" s="1">
        <v>10</v>
      </c>
      <c r="I590" s="1">
        <v>16</v>
      </c>
      <c r="J590" s="1">
        <v>9</v>
      </c>
      <c r="K590" s="1">
        <v>14</v>
      </c>
      <c r="L590" s="1">
        <v>10</v>
      </c>
    </row>
    <row r="591" spans="1:12" ht="15" customHeight="1" thickBot="1" x14ac:dyDescent="0.3">
      <c r="A591" s="37" t="s">
        <v>246</v>
      </c>
      <c r="B591" s="17" t="s">
        <v>1444</v>
      </c>
      <c r="C591" s="17" t="s">
        <v>312</v>
      </c>
      <c r="D591" s="25">
        <f t="shared" si="9"/>
        <v>13.75</v>
      </c>
      <c r="E591" s="1">
        <v>14</v>
      </c>
      <c r="F591" s="1">
        <v>17</v>
      </c>
      <c r="G591" s="1">
        <v>14</v>
      </c>
      <c r="H591" s="1">
        <v>12</v>
      </c>
      <c r="I591" s="1">
        <v>15</v>
      </c>
      <c r="J591" s="1">
        <v>13</v>
      </c>
      <c r="K591" s="1">
        <v>13</v>
      </c>
      <c r="L591" s="1">
        <v>12</v>
      </c>
    </row>
    <row r="592" spans="1:12" ht="15" customHeight="1" thickBot="1" x14ac:dyDescent="0.3">
      <c r="A592" s="37" t="s">
        <v>246</v>
      </c>
      <c r="B592" s="17" t="s">
        <v>1446</v>
      </c>
      <c r="C592" s="17" t="s">
        <v>197</v>
      </c>
      <c r="D592" s="25">
        <f t="shared" si="9"/>
        <v>13.25</v>
      </c>
      <c r="E592" s="1">
        <v>13</v>
      </c>
      <c r="F592" s="1">
        <v>14</v>
      </c>
      <c r="G592" s="1">
        <v>12</v>
      </c>
      <c r="H592" s="1">
        <v>13</v>
      </c>
      <c r="I592" s="1">
        <v>14</v>
      </c>
      <c r="J592" s="1">
        <v>15</v>
      </c>
      <c r="K592" s="1">
        <v>12</v>
      </c>
      <c r="L592" s="1">
        <v>13</v>
      </c>
    </row>
    <row r="593" spans="1:12" ht="15" customHeight="1" thickBot="1" x14ac:dyDescent="0.3">
      <c r="A593" s="37" t="s">
        <v>246</v>
      </c>
      <c r="B593" s="17" t="s">
        <v>1448</v>
      </c>
      <c r="C593" s="17" t="s">
        <v>24</v>
      </c>
      <c r="D593" s="25">
        <f t="shared" si="9"/>
        <v>12.625</v>
      </c>
      <c r="E593" s="1">
        <v>14</v>
      </c>
      <c r="F593" s="1">
        <v>14</v>
      </c>
      <c r="G593" s="1">
        <v>10</v>
      </c>
      <c r="H593" s="1">
        <v>9</v>
      </c>
      <c r="I593" s="1">
        <v>14</v>
      </c>
      <c r="J593" s="1">
        <v>14</v>
      </c>
      <c r="K593" s="1">
        <v>16</v>
      </c>
      <c r="L593" s="1">
        <v>10</v>
      </c>
    </row>
    <row r="594" spans="1:12" ht="15" customHeight="1" thickBot="1" x14ac:dyDescent="0.3">
      <c r="A594" s="37" t="s">
        <v>246</v>
      </c>
      <c r="B594" s="17" t="s">
        <v>1450</v>
      </c>
      <c r="C594" s="17" t="s">
        <v>304</v>
      </c>
      <c r="D594" s="25">
        <f t="shared" si="9"/>
        <v>12.75</v>
      </c>
      <c r="E594" s="1">
        <v>14</v>
      </c>
      <c r="F594" s="1">
        <v>14</v>
      </c>
      <c r="G594" s="1">
        <v>16</v>
      </c>
      <c r="H594" s="1">
        <v>7</v>
      </c>
      <c r="I594" s="1">
        <v>13</v>
      </c>
      <c r="J594" s="1">
        <v>13</v>
      </c>
      <c r="K594" s="1">
        <v>12</v>
      </c>
      <c r="L594" s="1">
        <v>13</v>
      </c>
    </row>
    <row r="595" spans="1:12" ht="15" customHeight="1" thickBot="1" x14ac:dyDescent="0.3">
      <c r="A595" s="37" t="s">
        <v>246</v>
      </c>
      <c r="B595" s="17" t="s">
        <v>1453</v>
      </c>
      <c r="C595" s="17" t="s">
        <v>266</v>
      </c>
      <c r="D595" s="25">
        <f t="shared" si="9"/>
        <v>12.875</v>
      </c>
      <c r="E595" s="1">
        <v>12</v>
      </c>
      <c r="F595" s="1">
        <v>12</v>
      </c>
      <c r="G595" s="1">
        <v>13</v>
      </c>
      <c r="H595" s="1">
        <v>11</v>
      </c>
      <c r="I595" s="1">
        <v>14</v>
      </c>
      <c r="J595" s="1">
        <v>13</v>
      </c>
      <c r="K595" s="1">
        <v>15</v>
      </c>
      <c r="L595" s="1">
        <v>13</v>
      </c>
    </row>
    <row r="596" spans="1:12" ht="15" customHeight="1" thickBot="1" x14ac:dyDescent="0.3">
      <c r="A596" s="37" t="s">
        <v>246</v>
      </c>
      <c r="B596" s="17" t="s">
        <v>1454</v>
      </c>
      <c r="C596" s="17" t="s">
        <v>24</v>
      </c>
      <c r="D596" s="25">
        <f t="shared" si="9"/>
        <v>12.25</v>
      </c>
      <c r="E596" s="1">
        <v>15</v>
      </c>
      <c r="F596" s="1">
        <v>14</v>
      </c>
      <c r="G596" s="1">
        <v>12</v>
      </c>
      <c r="H596" s="1">
        <v>8</v>
      </c>
      <c r="I596" s="1">
        <v>13</v>
      </c>
      <c r="J596" s="1">
        <v>14</v>
      </c>
      <c r="K596" s="1">
        <v>13</v>
      </c>
      <c r="L596" s="1">
        <v>9</v>
      </c>
    </row>
    <row r="597" spans="1:12" ht="15" customHeight="1" thickBot="1" x14ac:dyDescent="0.3">
      <c r="A597" s="37" t="s">
        <v>246</v>
      </c>
      <c r="B597" s="17" t="s">
        <v>1455</v>
      </c>
      <c r="C597" s="17" t="s">
        <v>354</v>
      </c>
      <c r="D597" s="25">
        <f t="shared" si="9"/>
        <v>12.375</v>
      </c>
      <c r="E597" s="1">
        <v>14</v>
      </c>
      <c r="F597" s="1">
        <v>17</v>
      </c>
      <c r="G597" s="1">
        <v>12</v>
      </c>
      <c r="H597" s="1">
        <v>6</v>
      </c>
      <c r="I597" s="1">
        <v>15</v>
      </c>
      <c r="J597" s="1">
        <v>12</v>
      </c>
      <c r="K597" s="1">
        <v>13</v>
      </c>
      <c r="L597" s="1">
        <v>10</v>
      </c>
    </row>
    <row r="598" spans="1:12" ht="15" customHeight="1" thickBot="1" x14ac:dyDescent="0.3">
      <c r="A598" s="37" t="s">
        <v>246</v>
      </c>
      <c r="B598" s="17" t="s">
        <v>1457</v>
      </c>
      <c r="C598" s="17" t="s">
        <v>1354</v>
      </c>
      <c r="D598" s="25">
        <f t="shared" si="9"/>
        <v>13.125</v>
      </c>
      <c r="E598" s="1">
        <v>12</v>
      </c>
      <c r="F598" s="1">
        <v>11</v>
      </c>
      <c r="G598" s="1">
        <v>13</v>
      </c>
      <c r="H598" s="1">
        <v>12</v>
      </c>
      <c r="I598" s="1">
        <v>15</v>
      </c>
      <c r="J598" s="1">
        <v>12</v>
      </c>
      <c r="K598" s="1">
        <v>16</v>
      </c>
      <c r="L598" s="1">
        <v>14</v>
      </c>
    </row>
    <row r="599" spans="1:12" ht="15" customHeight="1" thickBot="1" x14ac:dyDescent="0.3">
      <c r="A599" s="30" t="s">
        <v>1091</v>
      </c>
      <c r="B599" s="17" t="s">
        <v>1458</v>
      </c>
      <c r="C599" s="17" t="s">
        <v>12</v>
      </c>
      <c r="D599" s="25">
        <f t="shared" si="9"/>
        <v>8.75</v>
      </c>
      <c r="E599" s="1">
        <v>8</v>
      </c>
      <c r="F599" s="1">
        <v>11</v>
      </c>
      <c r="G599" s="1">
        <v>8</v>
      </c>
      <c r="H599" s="1">
        <v>14</v>
      </c>
      <c r="I599" s="1">
        <v>15</v>
      </c>
      <c r="J599" s="1">
        <v>7</v>
      </c>
      <c r="K599" s="1">
        <v>2</v>
      </c>
      <c r="L599" s="1">
        <v>5</v>
      </c>
    </row>
    <row r="600" spans="1:12" ht="15" customHeight="1" thickBot="1" x14ac:dyDescent="0.3">
      <c r="A600" s="30" t="s">
        <v>1091</v>
      </c>
      <c r="B600" s="17" t="s">
        <v>1460</v>
      </c>
      <c r="C600" s="17" t="s">
        <v>51</v>
      </c>
      <c r="D600" s="25">
        <f t="shared" si="9"/>
        <v>12.375</v>
      </c>
      <c r="E600" s="1">
        <v>13</v>
      </c>
      <c r="F600" s="1">
        <v>14</v>
      </c>
      <c r="G600" s="1">
        <v>11</v>
      </c>
      <c r="H600" s="1">
        <v>9</v>
      </c>
      <c r="I600" s="1">
        <v>14</v>
      </c>
      <c r="J600" s="1">
        <v>13</v>
      </c>
      <c r="K600" s="1">
        <v>13</v>
      </c>
      <c r="L600" s="1">
        <v>12</v>
      </c>
    </row>
    <row r="601" spans="1:12" ht="15" customHeight="1" thickBot="1" x14ac:dyDescent="0.3">
      <c r="A601" s="30" t="s">
        <v>1091</v>
      </c>
      <c r="B601" s="17" t="s">
        <v>1462</v>
      </c>
      <c r="C601" s="17" t="s">
        <v>289</v>
      </c>
      <c r="D601" s="25">
        <f t="shared" si="9"/>
        <v>11.25</v>
      </c>
      <c r="E601" s="1">
        <v>14</v>
      </c>
      <c r="F601" s="1">
        <v>14</v>
      </c>
      <c r="G601" s="1">
        <v>10</v>
      </c>
      <c r="H601" s="1">
        <v>5</v>
      </c>
      <c r="I601" s="1">
        <v>15</v>
      </c>
      <c r="J601" s="1">
        <v>14</v>
      </c>
      <c r="K601" s="1">
        <v>12</v>
      </c>
      <c r="L601" s="1">
        <v>6</v>
      </c>
    </row>
    <row r="602" spans="1:12" ht="15" customHeight="1" thickBot="1" x14ac:dyDescent="0.3">
      <c r="A602" s="30" t="s">
        <v>1091</v>
      </c>
      <c r="B602" s="17" t="s">
        <v>1465</v>
      </c>
      <c r="C602" s="17" t="s">
        <v>93</v>
      </c>
      <c r="D602" s="25">
        <f t="shared" si="9"/>
        <v>13.75</v>
      </c>
      <c r="E602" s="1">
        <v>13</v>
      </c>
      <c r="F602" s="1">
        <v>13</v>
      </c>
      <c r="G602" s="1">
        <v>13</v>
      </c>
      <c r="H602" s="1">
        <v>16</v>
      </c>
      <c r="I602" s="1">
        <v>14</v>
      </c>
      <c r="J602" s="1">
        <v>14</v>
      </c>
      <c r="K602" s="1">
        <v>13</v>
      </c>
      <c r="L602" s="1">
        <v>14</v>
      </c>
    </row>
    <row r="603" spans="1:12" ht="15" customHeight="1" thickBot="1" x14ac:dyDescent="0.3">
      <c r="A603" s="30" t="s">
        <v>1091</v>
      </c>
      <c r="B603" s="17" t="s">
        <v>1466</v>
      </c>
      <c r="C603" s="17" t="s">
        <v>160</v>
      </c>
      <c r="D603" s="25">
        <f t="shared" si="9"/>
        <v>13.25</v>
      </c>
      <c r="E603" s="1">
        <v>13</v>
      </c>
      <c r="F603" s="1">
        <v>13</v>
      </c>
      <c r="G603" s="1">
        <v>13</v>
      </c>
      <c r="H603" s="1">
        <v>16</v>
      </c>
      <c r="I603" s="1">
        <v>12</v>
      </c>
      <c r="J603" s="1">
        <v>14</v>
      </c>
      <c r="K603" s="1">
        <v>13</v>
      </c>
      <c r="L603" s="1">
        <v>12</v>
      </c>
    </row>
    <row r="604" spans="1:12" ht="15" customHeight="1" thickBot="1" x14ac:dyDescent="0.3">
      <c r="A604" s="30" t="s">
        <v>1091</v>
      </c>
      <c r="B604" s="17" t="s">
        <v>1467</v>
      </c>
      <c r="C604" s="17" t="s">
        <v>1468</v>
      </c>
      <c r="D604" s="25">
        <f t="shared" si="9"/>
        <v>13.625</v>
      </c>
      <c r="E604" s="1">
        <v>14</v>
      </c>
      <c r="F604" s="1">
        <v>15</v>
      </c>
      <c r="G604" s="1">
        <v>12</v>
      </c>
      <c r="H604" s="1">
        <v>14</v>
      </c>
      <c r="I604" s="1">
        <v>13</v>
      </c>
      <c r="J604" s="1">
        <v>15</v>
      </c>
      <c r="K604" s="1">
        <v>14</v>
      </c>
      <c r="L604" s="1">
        <v>12</v>
      </c>
    </row>
    <row r="605" spans="1:12" ht="15" customHeight="1" thickBot="1" x14ac:dyDescent="0.3">
      <c r="A605" s="30" t="s">
        <v>1091</v>
      </c>
      <c r="B605" s="17" t="s">
        <v>1469</v>
      </c>
      <c r="C605" s="17" t="s">
        <v>37</v>
      </c>
      <c r="D605" s="25">
        <f t="shared" si="9"/>
        <v>14.25</v>
      </c>
      <c r="E605" s="1">
        <v>13</v>
      </c>
      <c r="F605" s="1">
        <v>15</v>
      </c>
      <c r="G605" s="1">
        <v>17</v>
      </c>
      <c r="H605" s="1">
        <v>18</v>
      </c>
      <c r="I605" s="1">
        <v>12</v>
      </c>
      <c r="J605" s="1">
        <v>13</v>
      </c>
      <c r="K605" s="1">
        <v>13</v>
      </c>
      <c r="L605" s="1">
        <v>13</v>
      </c>
    </row>
    <row r="606" spans="1:12" ht="15" customHeight="1" thickBot="1" x14ac:dyDescent="0.3">
      <c r="A606" s="30" t="s">
        <v>1091</v>
      </c>
      <c r="B606" s="17" t="s">
        <v>1470</v>
      </c>
      <c r="C606" s="17" t="s">
        <v>450</v>
      </c>
      <c r="D606" s="25">
        <f t="shared" si="9"/>
        <v>12.125</v>
      </c>
      <c r="E606" s="1">
        <v>16</v>
      </c>
      <c r="F606" s="1">
        <v>16</v>
      </c>
      <c r="G606" s="1">
        <v>13</v>
      </c>
      <c r="H606" s="1">
        <v>6</v>
      </c>
      <c r="I606" s="1">
        <v>13</v>
      </c>
      <c r="J606" s="1">
        <v>15</v>
      </c>
      <c r="K606" s="1">
        <v>12</v>
      </c>
      <c r="L606" s="1">
        <v>6</v>
      </c>
    </row>
    <row r="607" spans="1:12" ht="15" customHeight="1" thickBot="1" x14ac:dyDescent="0.3">
      <c r="A607" s="30" t="s">
        <v>1091</v>
      </c>
      <c r="B607" s="17" t="s">
        <v>1472</v>
      </c>
      <c r="C607" s="17" t="s">
        <v>238</v>
      </c>
      <c r="D607" s="25">
        <f t="shared" si="9"/>
        <v>14.25</v>
      </c>
      <c r="E607" s="1">
        <v>15</v>
      </c>
      <c r="F607" s="1">
        <v>13</v>
      </c>
      <c r="G607" s="1">
        <v>12</v>
      </c>
      <c r="H607" s="1">
        <v>16</v>
      </c>
      <c r="I607" s="1">
        <v>15</v>
      </c>
      <c r="J607" s="1">
        <v>15</v>
      </c>
      <c r="K607" s="1">
        <v>14</v>
      </c>
      <c r="L607" s="1">
        <v>14</v>
      </c>
    </row>
    <row r="608" spans="1:12" ht="15" customHeight="1" thickBot="1" x14ac:dyDescent="0.3">
      <c r="A608" s="30" t="s">
        <v>1091</v>
      </c>
      <c r="B608" s="17" t="s">
        <v>1474</v>
      </c>
      <c r="C608" s="17" t="s">
        <v>304</v>
      </c>
      <c r="D608" s="25">
        <f t="shared" si="9"/>
        <v>11.375</v>
      </c>
      <c r="E608" s="1">
        <v>12</v>
      </c>
      <c r="F608" s="1">
        <v>14</v>
      </c>
      <c r="G608" s="1">
        <v>11</v>
      </c>
      <c r="H608" s="1">
        <v>10</v>
      </c>
      <c r="I608" s="1">
        <v>15</v>
      </c>
      <c r="J608" s="1">
        <v>11</v>
      </c>
      <c r="K608" s="1">
        <v>12</v>
      </c>
      <c r="L608" s="1">
        <v>6</v>
      </c>
    </row>
    <row r="609" spans="1:12" ht="15" customHeight="1" thickBot="1" x14ac:dyDescent="0.3">
      <c r="A609" s="30" t="s">
        <v>1091</v>
      </c>
      <c r="B609" s="17" t="s">
        <v>1475</v>
      </c>
      <c r="C609" s="17" t="s">
        <v>96</v>
      </c>
      <c r="D609" s="25">
        <f t="shared" si="9"/>
        <v>13</v>
      </c>
      <c r="E609" s="1">
        <v>15</v>
      </c>
      <c r="F609" s="1">
        <v>15</v>
      </c>
      <c r="G609" s="1">
        <v>12</v>
      </c>
      <c r="H609" s="1">
        <v>11</v>
      </c>
      <c r="I609" s="1">
        <v>13</v>
      </c>
      <c r="J609" s="1">
        <v>14</v>
      </c>
      <c r="K609" s="1">
        <v>13</v>
      </c>
      <c r="L609" s="1">
        <v>11</v>
      </c>
    </row>
    <row r="610" spans="1:12" ht="15" customHeight="1" thickBot="1" x14ac:dyDescent="0.3">
      <c r="A610" s="30" t="s">
        <v>1091</v>
      </c>
      <c r="B610" s="17" t="s">
        <v>1476</v>
      </c>
      <c r="C610" s="17" t="s">
        <v>1477</v>
      </c>
      <c r="D610" s="25">
        <f t="shared" si="9"/>
        <v>12.625</v>
      </c>
      <c r="E610" s="1">
        <v>14</v>
      </c>
      <c r="F610" s="1">
        <v>15</v>
      </c>
      <c r="G610" s="1">
        <v>12</v>
      </c>
      <c r="H610" s="1">
        <v>11</v>
      </c>
      <c r="I610" s="1">
        <v>10</v>
      </c>
      <c r="J610" s="1">
        <v>14</v>
      </c>
      <c r="K610" s="1">
        <v>15</v>
      </c>
      <c r="L610" s="1">
        <v>10</v>
      </c>
    </row>
    <row r="611" spans="1:12" ht="15" customHeight="1" thickBot="1" x14ac:dyDescent="0.3">
      <c r="A611" s="30" t="s">
        <v>1091</v>
      </c>
      <c r="B611" s="17" t="s">
        <v>1478</v>
      </c>
      <c r="C611" s="17" t="s">
        <v>12</v>
      </c>
      <c r="D611" s="25">
        <f t="shared" si="9"/>
        <v>11.875</v>
      </c>
      <c r="E611" s="1">
        <v>12</v>
      </c>
      <c r="F611" s="1">
        <v>14</v>
      </c>
      <c r="G611" s="1">
        <v>10</v>
      </c>
      <c r="H611" s="1">
        <v>13</v>
      </c>
      <c r="I611" s="1">
        <v>14</v>
      </c>
      <c r="J611" s="1">
        <v>12</v>
      </c>
      <c r="K611" s="1">
        <v>11</v>
      </c>
      <c r="L611" s="1">
        <v>9</v>
      </c>
    </row>
    <row r="612" spans="1:12" ht="15" customHeight="1" thickBot="1" x14ac:dyDescent="0.3">
      <c r="A612" s="30" t="s">
        <v>1091</v>
      </c>
      <c r="B612" s="17" t="s">
        <v>1479</v>
      </c>
      <c r="C612" s="17" t="s">
        <v>12</v>
      </c>
      <c r="D612" s="25">
        <f t="shared" si="9"/>
        <v>10.5</v>
      </c>
      <c r="E612" s="1">
        <v>13</v>
      </c>
      <c r="F612" s="1">
        <v>11</v>
      </c>
      <c r="G612" s="1">
        <v>10</v>
      </c>
      <c r="H612" s="1">
        <v>10</v>
      </c>
      <c r="I612" s="1">
        <v>13</v>
      </c>
      <c r="J612" s="1">
        <v>13</v>
      </c>
      <c r="K612" s="1">
        <v>8</v>
      </c>
      <c r="L612" s="1">
        <v>6</v>
      </c>
    </row>
    <row r="613" spans="1:12" ht="15" customHeight="1" thickBot="1" x14ac:dyDescent="0.3">
      <c r="A613" s="30" t="s">
        <v>1091</v>
      </c>
      <c r="B613" s="17" t="s">
        <v>1480</v>
      </c>
      <c r="C613" s="17" t="s">
        <v>37</v>
      </c>
      <c r="D613" s="25">
        <f t="shared" si="9"/>
        <v>13.75</v>
      </c>
      <c r="E613" s="1">
        <v>13</v>
      </c>
      <c r="F613" s="1">
        <v>13</v>
      </c>
      <c r="G613" s="1">
        <v>16</v>
      </c>
      <c r="H613" s="1">
        <v>9</v>
      </c>
      <c r="I613" s="1">
        <v>15</v>
      </c>
      <c r="J613" s="1">
        <v>15</v>
      </c>
      <c r="K613" s="1">
        <v>15</v>
      </c>
      <c r="L613" s="1">
        <v>14</v>
      </c>
    </row>
    <row r="614" spans="1:12" ht="15" customHeight="1" thickBot="1" x14ac:dyDescent="0.3">
      <c r="A614" s="30" t="s">
        <v>1091</v>
      </c>
      <c r="B614" s="17" t="s">
        <v>1481</v>
      </c>
      <c r="C614" s="17" t="s">
        <v>338</v>
      </c>
      <c r="D614" s="25">
        <f t="shared" si="9"/>
        <v>12.375</v>
      </c>
      <c r="E614" s="1">
        <v>14</v>
      </c>
      <c r="F614" s="1">
        <v>14</v>
      </c>
      <c r="G614" s="1">
        <v>8</v>
      </c>
      <c r="H614" s="1">
        <v>11</v>
      </c>
      <c r="I614" s="1">
        <v>14</v>
      </c>
      <c r="J614" s="1">
        <v>15</v>
      </c>
      <c r="K614" s="1">
        <v>13</v>
      </c>
      <c r="L614" s="1">
        <v>10</v>
      </c>
    </row>
    <row r="615" spans="1:12" ht="15" customHeight="1" thickBot="1" x14ac:dyDescent="0.3">
      <c r="A615" s="30" t="s">
        <v>1091</v>
      </c>
      <c r="B615" s="17" t="s">
        <v>1482</v>
      </c>
      <c r="C615" s="17" t="s">
        <v>64</v>
      </c>
      <c r="D615" s="25">
        <f t="shared" si="9"/>
        <v>13</v>
      </c>
      <c r="E615" s="1">
        <v>15</v>
      </c>
      <c r="F615" s="1">
        <v>16</v>
      </c>
      <c r="G615" s="1">
        <v>14</v>
      </c>
      <c r="H615" s="1">
        <v>5</v>
      </c>
      <c r="I615" s="1">
        <v>15</v>
      </c>
      <c r="J615" s="1">
        <v>13</v>
      </c>
      <c r="K615" s="1">
        <v>16</v>
      </c>
      <c r="L615" s="1">
        <v>10</v>
      </c>
    </row>
    <row r="616" spans="1:12" ht="15" customHeight="1" thickBot="1" x14ac:dyDescent="0.3">
      <c r="A616" s="30" t="s">
        <v>1091</v>
      </c>
      <c r="B616" s="17" t="s">
        <v>1483</v>
      </c>
      <c r="C616" s="17" t="s">
        <v>147</v>
      </c>
      <c r="D616" s="25">
        <f t="shared" si="9"/>
        <v>13.375</v>
      </c>
      <c r="E616" s="1">
        <v>15</v>
      </c>
      <c r="F616" s="1">
        <v>17</v>
      </c>
      <c r="G616" s="1">
        <v>13</v>
      </c>
      <c r="H616" s="1">
        <v>8</v>
      </c>
      <c r="I616" s="1">
        <v>14</v>
      </c>
      <c r="J616" s="1">
        <v>14</v>
      </c>
      <c r="K616" s="1">
        <v>14</v>
      </c>
      <c r="L616" s="1">
        <v>12</v>
      </c>
    </row>
    <row r="617" spans="1:12" ht="15" customHeight="1" thickBot="1" x14ac:dyDescent="0.3">
      <c r="A617" s="30" t="s">
        <v>1091</v>
      </c>
      <c r="B617" s="17" t="s">
        <v>1485</v>
      </c>
      <c r="C617" s="17" t="s">
        <v>433</v>
      </c>
      <c r="D617" s="25">
        <f t="shared" si="9"/>
        <v>13</v>
      </c>
      <c r="E617" s="1">
        <v>16</v>
      </c>
      <c r="F617" s="1">
        <v>17</v>
      </c>
      <c r="G617" s="1">
        <v>12</v>
      </c>
      <c r="H617" s="1">
        <v>9</v>
      </c>
      <c r="I617" s="1">
        <v>13</v>
      </c>
      <c r="J617" s="1">
        <v>15</v>
      </c>
      <c r="K617" s="1">
        <v>12</v>
      </c>
      <c r="L617" s="1">
        <v>10</v>
      </c>
    </row>
    <row r="618" spans="1:12" ht="15" customHeight="1" thickBot="1" x14ac:dyDescent="0.3">
      <c r="A618" s="30" t="s">
        <v>1091</v>
      </c>
      <c r="B618" s="17" t="s">
        <v>1486</v>
      </c>
      <c r="C618" s="17" t="s">
        <v>64</v>
      </c>
      <c r="D618" s="25">
        <f t="shared" si="9"/>
        <v>12.125</v>
      </c>
      <c r="E618" s="1">
        <v>13</v>
      </c>
      <c r="F618" s="1">
        <v>15</v>
      </c>
      <c r="G618" s="1">
        <v>12</v>
      </c>
      <c r="H618" s="1">
        <v>5</v>
      </c>
      <c r="I618" s="1">
        <v>12</v>
      </c>
      <c r="J618" s="1">
        <v>12</v>
      </c>
      <c r="K618" s="1">
        <v>16</v>
      </c>
      <c r="L618" s="1">
        <v>12</v>
      </c>
    </row>
    <row r="619" spans="1:12" ht="15" customHeight="1" thickBot="1" x14ac:dyDescent="0.3">
      <c r="A619" s="30" t="s">
        <v>1091</v>
      </c>
      <c r="B619" s="17" t="s">
        <v>1487</v>
      </c>
      <c r="C619" s="17" t="s">
        <v>417</v>
      </c>
      <c r="D619" s="25">
        <f t="shared" si="9"/>
        <v>12.625</v>
      </c>
      <c r="E619" s="1">
        <v>15</v>
      </c>
      <c r="F619" s="1">
        <v>15</v>
      </c>
      <c r="G619" s="1">
        <v>11</v>
      </c>
      <c r="H619" s="1">
        <v>6</v>
      </c>
      <c r="I619" s="1">
        <v>13</v>
      </c>
      <c r="J619" s="1">
        <v>16</v>
      </c>
      <c r="K619" s="1">
        <v>14</v>
      </c>
      <c r="L619" s="1">
        <v>11</v>
      </c>
    </row>
    <row r="620" spans="1:12" ht="15" customHeight="1" thickBot="1" x14ac:dyDescent="0.3">
      <c r="A620" s="30" t="s">
        <v>1091</v>
      </c>
      <c r="B620" s="17" t="s">
        <v>1489</v>
      </c>
      <c r="C620" s="17" t="s">
        <v>238</v>
      </c>
      <c r="D620" s="25">
        <f t="shared" si="9"/>
        <v>14.125</v>
      </c>
      <c r="E620" s="1">
        <v>15</v>
      </c>
      <c r="F620" s="1">
        <v>15</v>
      </c>
      <c r="G620" s="1">
        <v>13</v>
      </c>
      <c r="H620" s="1">
        <v>13</v>
      </c>
      <c r="I620" s="1">
        <v>14</v>
      </c>
      <c r="J620" s="1">
        <v>15</v>
      </c>
      <c r="K620" s="1">
        <v>15</v>
      </c>
      <c r="L620" s="1">
        <v>13</v>
      </c>
    </row>
    <row r="621" spans="1:12" ht="15" customHeight="1" thickBot="1" x14ac:dyDescent="0.3">
      <c r="A621" s="30" t="s">
        <v>1091</v>
      </c>
      <c r="B621" s="17" t="s">
        <v>1491</v>
      </c>
      <c r="C621" s="17" t="s">
        <v>93</v>
      </c>
      <c r="D621" s="25">
        <f t="shared" si="9"/>
        <v>12.75</v>
      </c>
      <c r="E621" s="1">
        <v>11</v>
      </c>
      <c r="F621" s="1">
        <v>11</v>
      </c>
      <c r="G621" s="1">
        <v>11</v>
      </c>
      <c r="H621" s="1">
        <v>15</v>
      </c>
      <c r="I621" s="1">
        <v>10</v>
      </c>
      <c r="J621" s="1">
        <v>13</v>
      </c>
      <c r="K621" s="1">
        <v>15</v>
      </c>
      <c r="L621" s="1">
        <v>16</v>
      </c>
    </row>
    <row r="622" spans="1:12" ht="15" customHeight="1" thickBot="1" x14ac:dyDescent="0.3">
      <c r="A622" s="30" t="s">
        <v>1091</v>
      </c>
      <c r="B622" s="17" t="s">
        <v>1493</v>
      </c>
      <c r="C622" s="17" t="s">
        <v>96</v>
      </c>
      <c r="D622" s="25">
        <f t="shared" si="9"/>
        <v>13.125</v>
      </c>
      <c r="E622" s="1">
        <v>13</v>
      </c>
      <c r="F622" s="1">
        <v>13</v>
      </c>
      <c r="G622" s="1">
        <v>12</v>
      </c>
      <c r="H622" s="1">
        <v>16</v>
      </c>
      <c r="I622" s="1">
        <v>12</v>
      </c>
      <c r="J622" s="1">
        <v>14</v>
      </c>
      <c r="K622" s="1">
        <v>13</v>
      </c>
      <c r="L622" s="1">
        <v>12</v>
      </c>
    </row>
    <row r="623" spans="1:12" ht="15" customHeight="1" thickBot="1" x14ac:dyDescent="0.3">
      <c r="A623" s="30" t="s">
        <v>1091</v>
      </c>
      <c r="B623" s="17" t="s">
        <v>1495</v>
      </c>
      <c r="C623" s="17" t="s">
        <v>93</v>
      </c>
      <c r="D623" s="25">
        <f t="shared" si="9"/>
        <v>11.5</v>
      </c>
      <c r="E623" s="1">
        <v>9</v>
      </c>
      <c r="F623" s="1">
        <v>9</v>
      </c>
      <c r="G623" s="1">
        <v>11</v>
      </c>
      <c r="H623" s="1">
        <v>14</v>
      </c>
      <c r="I623" s="1">
        <v>15</v>
      </c>
      <c r="J623" s="1">
        <v>11</v>
      </c>
      <c r="K623" s="1">
        <v>11</v>
      </c>
      <c r="L623" s="1">
        <v>12</v>
      </c>
    </row>
    <row r="624" spans="1:12" ht="15" customHeight="1" thickBot="1" x14ac:dyDescent="0.3">
      <c r="A624" s="30" t="s">
        <v>1091</v>
      </c>
      <c r="B624" s="17" t="s">
        <v>1497</v>
      </c>
      <c r="C624" s="17" t="s">
        <v>599</v>
      </c>
      <c r="D624" s="25">
        <f t="shared" si="9"/>
        <v>11.75</v>
      </c>
      <c r="E624" s="1">
        <v>13</v>
      </c>
      <c r="F624" s="1">
        <v>12</v>
      </c>
      <c r="G624" s="1">
        <v>11</v>
      </c>
      <c r="H624" s="1">
        <v>9</v>
      </c>
      <c r="I624" s="1">
        <v>12</v>
      </c>
      <c r="J624" s="1">
        <v>13</v>
      </c>
      <c r="K624" s="1">
        <v>14</v>
      </c>
      <c r="L624" s="1">
        <v>10</v>
      </c>
    </row>
    <row r="625" spans="1:12" ht="15" customHeight="1" thickBot="1" x14ac:dyDescent="0.3">
      <c r="A625" s="43" t="s">
        <v>225</v>
      </c>
      <c r="B625" s="17" t="s">
        <v>1499</v>
      </c>
      <c r="C625" s="17" t="s">
        <v>12</v>
      </c>
      <c r="D625" s="25">
        <f t="shared" si="9"/>
        <v>9.875</v>
      </c>
      <c r="E625" s="1">
        <v>8</v>
      </c>
      <c r="F625" s="1">
        <v>10</v>
      </c>
      <c r="G625" s="1">
        <v>11</v>
      </c>
      <c r="H625" s="1">
        <v>16</v>
      </c>
      <c r="I625" s="1">
        <v>12</v>
      </c>
      <c r="J625" s="1">
        <v>6</v>
      </c>
      <c r="K625" s="1">
        <v>8</v>
      </c>
      <c r="L625" s="1">
        <v>8</v>
      </c>
    </row>
    <row r="626" spans="1:12" ht="15" customHeight="1" thickBot="1" x14ac:dyDescent="0.3">
      <c r="A626" s="43" t="s">
        <v>225</v>
      </c>
      <c r="B626" s="17" t="s">
        <v>1501</v>
      </c>
      <c r="C626" s="17" t="s">
        <v>18</v>
      </c>
      <c r="D626" s="25">
        <f t="shared" si="9"/>
        <v>13.375</v>
      </c>
      <c r="E626" s="1">
        <v>15</v>
      </c>
      <c r="F626" s="1">
        <v>16</v>
      </c>
      <c r="G626" s="1">
        <v>12</v>
      </c>
      <c r="H626" s="1">
        <v>8</v>
      </c>
      <c r="I626" s="1">
        <v>15</v>
      </c>
      <c r="J626" s="1">
        <v>15</v>
      </c>
      <c r="K626" s="1">
        <v>14</v>
      </c>
      <c r="L626" s="1">
        <v>12</v>
      </c>
    </row>
    <row r="627" spans="1:12" ht="15" customHeight="1" thickBot="1" x14ac:dyDescent="0.3">
      <c r="A627" s="43" t="s">
        <v>225</v>
      </c>
      <c r="B627" s="17" t="s">
        <v>1503</v>
      </c>
      <c r="C627" s="17" t="s">
        <v>1504</v>
      </c>
      <c r="D627" s="25">
        <f t="shared" si="9"/>
        <v>12</v>
      </c>
      <c r="E627" s="1">
        <v>13</v>
      </c>
      <c r="F627" s="1">
        <v>16</v>
      </c>
      <c r="G627" s="1">
        <v>14</v>
      </c>
      <c r="H627" s="1">
        <v>7</v>
      </c>
      <c r="I627" s="1">
        <v>16</v>
      </c>
      <c r="J627" s="1">
        <v>13</v>
      </c>
      <c r="K627" s="1">
        <v>11</v>
      </c>
      <c r="L627" s="1">
        <v>6</v>
      </c>
    </row>
    <row r="628" spans="1:12" ht="15" customHeight="1" thickBot="1" x14ac:dyDescent="0.3">
      <c r="A628" s="43" t="s">
        <v>225</v>
      </c>
      <c r="B628" s="17" t="s">
        <v>1506</v>
      </c>
      <c r="C628" s="17" t="s">
        <v>93</v>
      </c>
      <c r="D628" s="25">
        <f t="shared" si="9"/>
        <v>14.5</v>
      </c>
      <c r="E628" s="1">
        <v>15</v>
      </c>
      <c r="F628" s="1">
        <v>14</v>
      </c>
      <c r="G628" s="1">
        <v>14</v>
      </c>
      <c r="H628" s="1">
        <v>14</v>
      </c>
      <c r="I628" s="1">
        <v>15</v>
      </c>
      <c r="J628" s="1">
        <v>15</v>
      </c>
      <c r="K628" s="1">
        <v>14</v>
      </c>
      <c r="L628" s="1">
        <v>15</v>
      </c>
    </row>
    <row r="629" spans="1:12" ht="15" customHeight="1" thickBot="1" x14ac:dyDescent="0.3">
      <c r="A629" s="43" t="s">
        <v>225</v>
      </c>
      <c r="B629" s="17" t="s">
        <v>1507</v>
      </c>
      <c r="C629" s="17" t="s">
        <v>29</v>
      </c>
      <c r="D629" s="25">
        <f t="shared" si="9"/>
        <v>14.125</v>
      </c>
      <c r="E629" s="1">
        <v>13</v>
      </c>
      <c r="F629" s="1">
        <v>14</v>
      </c>
      <c r="G629" s="1">
        <v>14</v>
      </c>
      <c r="H629" s="1">
        <v>12</v>
      </c>
      <c r="I629" s="1">
        <v>16</v>
      </c>
      <c r="J629" s="1">
        <v>14</v>
      </c>
      <c r="K629" s="1">
        <v>15</v>
      </c>
      <c r="L629" s="1">
        <v>15</v>
      </c>
    </row>
    <row r="630" spans="1:12" ht="15" customHeight="1" thickBot="1" x14ac:dyDescent="0.3">
      <c r="A630" s="43" t="s">
        <v>225</v>
      </c>
      <c r="B630" s="17" t="s">
        <v>1509</v>
      </c>
      <c r="C630" s="17" t="s">
        <v>64</v>
      </c>
      <c r="D630" s="25">
        <f t="shared" si="9"/>
        <v>12.375</v>
      </c>
      <c r="E630" s="1">
        <v>13</v>
      </c>
      <c r="F630" s="1">
        <v>13</v>
      </c>
      <c r="G630" s="1">
        <v>12</v>
      </c>
      <c r="H630" s="1">
        <v>8</v>
      </c>
      <c r="I630" s="1">
        <v>14</v>
      </c>
      <c r="J630" s="1">
        <v>13</v>
      </c>
      <c r="K630" s="1">
        <v>14</v>
      </c>
      <c r="L630" s="1">
        <v>12</v>
      </c>
    </row>
    <row r="631" spans="1:12" ht="15" customHeight="1" thickBot="1" x14ac:dyDescent="0.3">
      <c r="A631" s="43" t="s">
        <v>225</v>
      </c>
      <c r="B631" s="17" t="s">
        <v>1511</v>
      </c>
      <c r="C631" s="17" t="s">
        <v>37</v>
      </c>
      <c r="D631" s="25">
        <f t="shared" si="9"/>
        <v>13.75</v>
      </c>
      <c r="E631" s="1">
        <v>15</v>
      </c>
      <c r="F631" s="1">
        <v>15</v>
      </c>
      <c r="G631" s="1">
        <v>15</v>
      </c>
      <c r="H631" s="1">
        <v>7</v>
      </c>
      <c r="I631" s="1">
        <v>17</v>
      </c>
      <c r="J631" s="1">
        <v>13</v>
      </c>
      <c r="K631" s="1">
        <v>15</v>
      </c>
      <c r="L631" s="1">
        <v>13</v>
      </c>
    </row>
    <row r="632" spans="1:12" ht="15" customHeight="1" thickBot="1" x14ac:dyDescent="0.3">
      <c r="A632" s="43" t="s">
        <v>225</v>
      </c>
      <c r="B632" s="17" t="s">
        <v>1512</v>
      </c>
      <c r="C632" s="17" t="s">
        <v>64</v>
      </c>
      <c r="D632" s="25">
        <f t="shared" si="9"/>
        <v>14.375</v>
      </c>
      <c r="E632" s="1">
        <v>12</v>
      </c>
      <c r="F632" s="1">
        <v>15</v>
      </c>
      <c r="G632" s="1">
        <v>17</v>
      </c>
      <c r="H632" s="1">
        <v>10</v>
      </c>
      <c r="I632" s="1">
        <v>17</v>
      </c>
      <c r="J632" s="1">
        <v>13</v>
      </c>
      <c r="K632" s="1">
        <v>17</v>
      </c>
      <c r="L632" s="1">
        <v>14</v>
      </c>
    </row>
    <row r="633" spans="1:12" ht="15" customHeight="1" thickBot="1" x14ac:dyDescent="0.3">
      <c r="A633" s="43" t="s">
        <v>225</v>
      </c>
      <c r="B633" s="17" t="s">
        <v>1514</v>
      </c>
      <c r="C633" s="17" t="s">
        <v>238</v>
      </c>
      <c r="D633" s="25">
        <f t="shared" si="9"/>
        <v>15.875</v>
      </c>
      <c r="E633" s="1">
        <v>16</v>
      </c>
      <c r="F633" s="1">
        <v>17</v>
      </c>
      <c r="G633" s="1">
        <v>15</v>
      </c>
      <c r="H633" s="1">
        <v>11</v>
      </c>
      <c r="I633" s="1">
        <v>20</v>
      </c>
      <c r="J633" s="1">
        <v>16</v>
      </c>
      <c r="K633" s="1">
        <v>19</v>
      </c>
      <c r="L633" s="1">
        <v>13</v>
      </c>
    </row>
    <row r="634" spans="1:12" ht="15" customHeight="1" thickBot="1" x14ac:dyDescent="0.3">
      <c r="A634" s="43" t="s">
        <v>225</v>
      </c>
      <c r="B634" s="17" t="s">
        <v>1516</v>
      </c>
      <c r="C634" s="17" t="s">
        <v>100</v>
      </c>
      <c r="D634" s="25">
        <f t="shared" si="9"/>
        <v>13.5</v>
      </c>
      <c r="E634" s="1">
        <v>15</v>
      </c>
      <c r="F634" s="1">
        <v>14</v>
      </c>
      <c r="G634" s="1">
        <v>14</v>
      </c>
      <c r="H634" s="1">
        <v>7</v>
      </c>
      <c r="I634" s="1">
        <v>15</v>
      </c>
      <c r="J634" s="1">
        <v>14</v>
      </c>
      <c r="K634" s="1">
        <v>16</v>
      </c>
      <c r="L634" s="1">
        <v>13</v>
      </c>
    </row>
    <row r="635" spans="1:12" ht="15" customHeight="1" thickBot="1" x14ac:dyDescent="0.3">
      <c r="A635" s="43" t="s">
        <v>225</v>
      </c>
      <c r="B635" s="17" t="s">
        <v>1518</v>
      </c>
      <c r="C635" s="17" t="s">
        <v>100</v>
      </c>
      <c r="D635" s="25">
        <f t="shared" si="9"/>
        <v>12</v>
      </c>
      <c r="E635" s="1">
        <v>15</v>
      </c>
      <c r="F635" s="1">
        <v>12</v>
      </c>
      <c r="G635" s="1">
        <v>13</v>
      </c>
      <c r="H635" s="1">
        <v>6</v>
      </c>
      <c r="I635" s="1">
        <v>15</v>
      </c>
      <c r="J635" s="1">
        <v>14</v>
      </c>
      <c r="K635" s="1">
        <v>11</v>
      </c>
      <c r="L635" s="1">
        <v>10</v>
      </c>
    </row>
    <row r="636" spans="1:12" ht="15" customHeight="1" thickBot="1" x14ac:dyDescent="0.3">
      <c r="A636" s="43" t="s">
        <v>225</v>
      </c>
      <c r="B636" s="17" t="s">
        <v>1520</v>
      </c>
      <c r="C636" s="17" t="s">
        <v>147</v>
      </c>
      <c r="D636" s="25">
        <f t="shared" si="9"/>
        <v>12.875</v>
      </c>
      <c r="E636" s="1">
        <v>15</v>
      </c>
      <c r="F636" s="1">
        <v>16</v>
      </c>
      <c r="G636" s="1">
        <v>12</v>
      </c>
      <c r="H636" s="1">
        <v>9</v>
      </c>
      <c r="I636" s="1">
        <v>14</v>
      </c>
      <c r="J636" s="1">
        <v>14</v>
      </c>
      <c r="K636" s="1">
        <v>12</v>
      </c>
      <c r="L636" s="1">
        <v>11</v>
      </c>
    </row>
    <row r="637" spans="1:12" ht="15" customHeight="1" thickBot="1" x14ac:dyDescent="0.3">
      <c r="A637" s="43" t="s">
        <v>225</v>
      </c>
      <c r="B637" s="17" t="s">
        <v>1521</v>
      </c>
      <c r="C637" s="17" t="s">
        <v>12</v>
      </c>
      <c r="D637" s="25">
        <f t="shared" si="9"/>
        <v>12.375</v>
      </c>
      <c r="E637" s="1">
        <v>10</v>
      </c>
      <c r="F637" s="1">
        <v>12</v>
      </c>
      <c r="G637" s="1">
        <v>15</v>
      </c>
      <c r="H637" s="1">
        <v>13</v>
      </c>
      <c r="I637" s="1">
        <v>12</v>
      </c>
      <c r="J637" s="1">
        <v>11</v>
      </c>
      <c r="K637" s="1">
        <v>13</v>
      </c>
      <c r="L637" s="1">
        <v>13</v>
      </c>
    </row>
    <row r="638" spans="1:12" ht="15" customHeight="1" thickBot="1" x14ac:dyDescent="0.3">
      <c r="A638" s="43" t="s">
        <v>225</v>
      </c>
      <c r="B638" s="17" t="s">
        <v>1522</v>
      </c>
      <c r="C638" s="17" t="s">
        <v>37</v>
      </c>
      <c r="D638" s="25">
        <f t="shared" si="9"/>
        <v>12.625</v>
      </c>
      <c r="E638" s="1">
        <v>12</v>
      </c>
      <c r="F638" s="1">
        <v>13</v>
      </c>
      <c r="G638" s="1">
        <v>14</v>
      </c>
      <c r="H638" s="1">
        <v>9</v>
      </c>
      <c r="I638" s="1">
        <v>13</v>
      </c>
      <c r="J638" s="1">
        <v>13</v>
      </c>
      <c r="K638" s="1">
        <v>15</v>
      </c>
      <c r="L638" s="1">
        <v>12</v>
      </c>
    </row>
    <row r="639" spans="1:12" ht="15" customHeight="1" thickBot="1" x14ac:dyDescent="0.3">
      <c r="A639" s="43" t="s">
        <v>225</v>
      </c>
      <c r="B639" s="17" t="s">
        <v>1523</v>
      </c>
      <c r="C639" s="17" t="s">
        <v>79</v>
      </c>
      <c r="D639" s="25">
        <f t="shared" si="9"/>
        <v>12.625</v>
      </c>
      <c r="E639" s="1">
        <v>15</v>
      </c>
      <c r="F639" s="1">
        <v>16</v>
      </c>
      <c r="G639" s="1">
        <v>10</v>
      </c>
      <c r="H639" s="1">
        <v>13</v>
      </c>
      <c r="I639" s="1">
        <v>10</v>
      </c>
      <c r="J639" s="1">
        <v>15</v>
      </c>
      <c r="K639" s="1">
        <v>13</v>
      </c>
      <c r="L639" s="1">
        <v>9</v>
      </c>
    </row>
    <row r="640" spans="1:12" ht="15" customHeight="1" thickBot="1" x14ac:dyDescent="0.3">
      <c r="A640" s="43" t="s">
        <v>225</v>
      </c>
      <c r="B640" s="17" t="s">
        <v>1524</v>
      </c>
      <c r="C640" s="17" t="s">
        <v>37</v>
      </c>
      <c r="D640" s="25">
        <f t="shared" si="9"/>
        <v>12.625</v>
      </c>
      <c r="E640" s="1">
        <v>12</v>
      </c>
      <c r="F640" s="1">
        <v>14</v>
      </c>
      <c r="G640" s="1">
        <v>14</v>
      </c>
      <c r="H640" s="1">
        <v>8</v>
      </c>
      <c r="I640" s="1">
        <v>12</v>
      </c>
      <c r="J640" s="1">
        <v>13</v>
      </c>
      <c r="K640" s="1">
        <v>16</v>
      </c>
      <c r="L640" s="1">
        <v>12</v>
      </c>
    </row>
    <row r="641" spans="1:12" ht="15" customHeight="1" thickBot="1" x14ac:dyDescent="0.3">
      <c r="A641" s="43" t="s">
        <v>225</v>
      </c>
      <c r="B641" s="17" t="s">
        <v>1525</v>
      </c>
      <c r="C641" s="17" t="s">
        <v>47</v>
      </c>
      <c r="D641" s="25">
        <f t="shared" si="9"/>
        <v>11.625</v>
      </c>
      <c r="E641" s="1">
        <v>14</v>
      </c>
      <c r="F641" s="1">
        <v>16</v>
      </c>
      <c r="G641" s="1">
        <v>14</v>
      </c>
      <c r="H641" s="1">
        <v>4</v>
      </c>
      <c r="I641" s="1">
        <v>13</v>
      </c>
      <c r="J641" s="1">
        <v>16</v>
      </c>
      <c r="K641" s="1">
        <v>10</v>
      </c>
      <c r="L641" s="1">
        <v>6</v>
      </c>
    </row>
    <row r="642" spans="1:12" ht="15" customHeight="1" thickBot="1" x14ac:dyDescent="0.3">
      <c r="A642" s="43" t="s">
        <v>225</v>
      </c>
      <c r="B642" s="17" t="s">
        <v>1526</v>
      </c>
      <c r="C642" s="17" t="s">
        <v>93</v>
      </c>
      <c r="D642" s="25">
        <f t="shared" ref="D642:D705" si="10">AVERAGE(E642:L642)</f>
        <v>13.125</v>
      </c>
      <c r="E642" s="1">
        <v>13</v>
      </c>
      <c r="F642" s="1">
        <v>10</v>
      </c>
      <c r="G642" s="1">
        <v>13</v>
      </c>
      <c r="H642" s="1">
        <v>16</v>
      </c>
      <c r="I642" s="1">
        <v>13</v>
      </c>
      <c r="J642" s="1">
        <v>12</v>
      </c>
      <c r="K642" s="1">
        <v>13</v>
      </c>
      <c r="L642" s="1">
        <v>15</v>
      </c>
    </row>
    <row r="643" spans="1:12" ht="15" customHeight="1" thickBot="1" x14ac:dyDescent="0.3">
      <c r="A643" s="43" t="s">
        <v>225</v>
      </c>
      <c r="B643" s="17" t="s">
        <v>1528</v>
      </c>
      <c r="C643" s="17" t="s">
        <v>534</v>
      </c>
      <c r="D643" s="25">
        <f t="shared" si="10"/>
        <v>12.625</v>
      </c>
      <c r="E643" s="1">
        <v>16</v>
      </c>
      <c r="F643" s="1">
        <v>19</v>
      </c>
      <c r="G643" s="1">
        <v>14</v>
      </c>
      <c r="H643" s="1">
        <v>5</v>
      </c>
      <c r="I643" s="1">
        <v>15</v>
      </c>
      <c r="J643" s="1">
        <v>14</v>
      </c>
      <c r="K643" s="1">
        <v>10</v>
      </c>
      <c r="L643" s="1">
        <v>8</v>
      </c>
    </row>
    <row r="644" spans="1:12" ht="15" customHeight="1" thickBot="1" x14ac:dyDescent="0.3">
      <c r="A644" s="43" t="s">
        <v>225</v>
      </c>
      <c r="B644" s="17" t="s">
        <v>1529</v>
      </c>
      <c r="C644" s="17" t="s">
        <v>1530</v>
      </c>
      <c r="D644" s="25">
        <f t="shared" si="10"/>
        <v>13.375</v>
      </c>
      <c r="E644" s="1">
        <v>14</v>
      </c>
      <c r="F644" s="1">
        <v>14</v>
      </c>
      <c r="G644" s="1">
        <v>14</v>
      </c>
      <c r="H644" s="1">
        <v>12</v>
      </c>
      <c r="I644" s="1">
        <v>13</v>
      </c>
      <c r="J644" s="1">
        <v>15</v>
      </c>
      <c r="K644" s="1">
        <v>13</v>
      </c>
      <c r="L644" s="1">
        <v>12</v>
      </c>
    </row>
    <row r="645" spans="1:12" ht="15" customHeight="1" thickBot="1" x14ac:dyDescent="0.3">
      <c r="A645" s="43" t="s">
        <v>225</v>
      </c>
      <c r="B645" s="17" t="s">
        <v>1532</v>
      </c>
      <c r="C645" s="17" t="s">
        <v>93</v>
      </c>
      <c r="D645" s="25">
        <f t="shared" si="10"/>
        <v>13.875</v>
      </c>
      <c r="E645" s="1">
        <v>13</v>
      </c>
      <c r="F645" s="1">
        <v>13</v>
      </c>
      <c r="G645" s="1">
        <v>14</v>
      </c>
      <c r="H645" s="1">
        <v>14</v>
      </c>
      <c r="I645" s="1">
        <v>15</v>
      </c>
      <c r="J645" s="1">
        <v>14</v>
      </c>
      <c r="K645" s="1">
        <v>14</v>
      </c>
      <c r="L645" s="1">
        <v>14</v>
      </c>
    </row>
    <row r="646" spans="1:12" ht="15" customHeight="1" thickBot="1" x14ac:dyDescent="0.3">
      <c r="A646" s="43" t="s">
        <v>225</v>
      </c>
      <c r="B646" s="17" t="s">
        <v>1533</v>
      </c>
      <c r="C646" s="17" t="s">
        <v>51</v>
      </c>
      <c r="D646" s="25">
        <f t="shared" si="10"/>
        <v>13.625</v>
      </c>
      <c r="E646" s="1">
        <v>14</v>
      </c>
      <c r="F646" s="1">
        <v>16</v>
      </c>
      <c r="G646" s="1">
        <v>15</v>
      </c>
      <c r="H646" s="1">
        <v>10</v>
      </c>
      <c r="I646" s="1">
        <v>13</v>
      </c>
      <c r="J646" s="1">
        <v>14</v>
      </c>
      <c r="K646" s="1">
        <v>13</v>
      </c>
      <c r="L646" s="1">
        <v>14</v>
      </c>
    </row>
    <row r="647" spans="1:12" ht="15" customHeight="1" thickBot="1" x14ac:dyDescent="0.3">
      <c r="A647" s="43" t="s">
        <v>225</v>
      </c>
      <c r="B647" s="17" t="s">
        <v>1535</v>
      </c>
      <c r="C647" s="17" t="s">
        <v>93</v>
      </c>
      <c r="D647" s="25">
        <f t="shared" si="10"/>
        <v>14.125</v>
      </c>
      <c r="E647" s="1">
        <v>14</v>
      </c>
      <c r="F647" s="1">
        <v>15</v>
      </c>
      <c r="G647" s="1">
        <v>14</v>
      </c>
      <c r="H647" s="1">
        <v>14</v>
      </c>
      <c r="I647" s="1">
        <v>14</v>
      </c>
      <c r="J647" s="1">
        <v>15</v>
      </c>
      <c r="K647" s="1">
        <v>14</v>
      </c>
      <c r="L647" s="1">
        <v>13</v>
      </c>
    </row>
    <row r="648" spans="1:12" ht="15" customHeight="1" thickBot="1" x14ac:dyDescent="0.3">
      <c r="A648" s="43" t="s">
        <v>225</v>
      </c>
      <c r="B648" s="17" t="s">
        <v>1537</v>
      </c>
      <c r="C648" s="17" t="s">
        <v>37</v>
      </c>
      <c r="D648" s="25">
        <f t="shared" si="10"/>
        <v>11.75</v>
      </c>
      <c r="E648" s="1">
        <v>12</v>
      </c>
      <c r="F648" s="1">
        <v>12</v>
      </c>
      <c r="G648" s="1">
        <v>12</v>
      </c>
      <c r="H648" s="1">
        <v>10</v>
      </c>
      <c r="I648" s="1">
        <v>14</v>
      </c>
      <c r="J648" s="1">
        <v>11</v>
      </c>
      <c r="K648" s="1">
        <v>12</v>
      </c>
      <c r="L648" s="1">
        <v>11</v>
      </c>
    </row>
    <row r="649" spans="1:12" ht="15" customHeight="1" thickBot="1" x14ac:dyDescent="0.3">
      <c r="A649" s="43" t="s">
        <v>225</v>
      </c>
      <c r="B649" s="17" t="s">
        <v>1538</v>
      </c>
      <c r="C649" s="17" t="s">
        <v>484</v>
      </c>
      <c r="D649" s="25">
        <f t="shared" si="10"/>
        <v>13.375</v>
      </c>
      <c r="E649" s="1">
        <v>14</v>
      </c>
      <c r="F649" s="1">
        <v>13</v>
      </c>
      <c r="G649" s="1">
        <v>15</v>
      </c>
      <c r="H649" s="1">
        <v>5</v>
      </c>
      <c r="I649" s="1">
        <v>17</v>
      </c>
      <c r="J649" s="1">
        <v>15</v>
      </c>
      <c r="K649" s="1">
        <v>17</v>
      </c>
      <c r="L649" s="1">
        <v>11</v>
      </c>
    </row>
    <row r="650" spans="1:12" ht="15" customHeight="1" thickBot="1" x14ac:dyDescent="0.3">
      <c r="A650" s="43" t="s">
        <v>225</v>
      </c>
      <c r="B650" s="17" t="s">
        <v>1540</v>
      </c>
      <c r="C650" s="17" t="s">
        <v>12</v>
      </c>
      <c r="D650" s="25">
        <f t="shared" si="10"/>
        <v>11.875</v>
      </c>
      <c r="E650" s="1">
        <v>9</v>
      </c>
      <c r="F650" s="1">
        <v>14</v>
      </c>
      <c r="G650" s="1">
        <v>12</v>
      </c>
      <c r="H650" s="1">
        <v>15</v>
      </c>
      <c r="I650" s="1">
        <v>13</v>
      </c>
      <c r="J650" s="1">
        <v>9</v>
      </c>
      <c r="K650" s="1">
        <v>11</v>
      </c>
      <c r="L650" s="1">
        <v>12</v>
      </c>
    </row>
    <row r="651" spans="1:12" ht="15" customHeight="1" thickBot="1" x14ac:dyDescent="0.3">
      <c r="A651" s="33" t="s">
        <v>1096</v>
      </c>
      <c r="B651" s="17" t="s">
        <v>1541</v>
      </c>
      <c r="C651" s="17" t="s">
        <v>12</v>
      </c>
      <c r="D651" s="25">
        <f t="shared" si="10"/>
        <v>11.625</v>
      </c>
      <c r="E651" s="1">
        <v>12</v>
      </c>
      <c r="F651" s="1">
        <v>13</v>
      </c>
      <c r="G651" s="1">
        <v>11</v>
      </c>
      <c r="H651" s="1">
        <v>11</v>
      </c>
      <c r="I651" s="1">
        <v>12</v>
      </c>
      <c r="J651" s="1">
        <v>12</v>
      </c>
      <c r="K651" s="1">
        <v>11</v>
      </c>
      <c r="L651" s="1">
        <v>11</v>
      </c>
    </row>
    <row r="652" spans="1:12" ht="15" customHeight="1" thickBot="1" x14ac:dyDescent="0.3">
      <c r="A652" s="33" t="s">
        <v>1096</v>
      </c>
      <c r="B652" s="17" t="s">
        <v>1544</v>
      </c>
      <c r="C652" s="17" t="s">
        <v>1412</v>
      </c>
      <c r="D652" s="25">
        <f t="shared" si="10"/>
        <v>11.875</v>
      </c>
      <c r="E652" s="1">
        <v>13</v>
      </c>
      <c r="F652" s="1">
        <v>13</v>
      </c>
      <c r="G652" s="1">
        <v>12</v>
      </c>
      <c r="H652" s="1">
        <v>9</v>
      </c>
      <c r="I652" s="1">
        <v>10</v>
      </c>
      <c r="J652" s="1">
        <v>13</v>
      </c>
      <c r="K652" s="1">
        <v>13</v>
      </c>
      <c r="L652" s="1">
        <v>12</v>
      </c>
    </row>
    <row r="653" spans="1:12" ht="15" customHeight="1" thickBot="1" x14ac:dyDescent="0.3">
      <c r="A653" s="33" t="s">
        <v>1096</v>
      </c>
      <c r="B653" s="17" t="s">
        <v>1545</v>
      </c>
      <c r="C653" s="17" t="s">
        <v>566</v>
      </c>
      <c r="D653" s="25">
        <f t="shared" si="10"/>
        <v>14.25</v>
      </c>
      <c r="E653" s="1">
        <v>15</v>
      </c>
      <c r="F653" s="1">
        <v>15</v>
      </c>
      <c r="G653" s="1">
        <v>13</v>
      </c>
      <c r="H653" s="1">
        <v>11</v>
      </c>
      <c r="I653" s="1">
        <v>16</v>
      </c>
      <c r="J653" s="1">
        <v>16</v>
      </c>
      <c r="K653" s="1">
        <v>16</v>
      </c>
      <c r="L653" s="1">
        <v>12</v>
      </c>
    </row>
    <row r="654" spans="1:12" ht="15" customHeight="1" thickBot="1" x14ac:dyDescent="0.3">
      <c r="A654" s="33" t="s">
        <v>1096</v>
      </c>
      <c r="B654" s="17" t="s">
        <v>1546</v>
      </c>
      <c r="C654" s="17" t="s">
        <v>64</v>
      </c>
      <c r="D654" s="25">
        <f t="shared" si="10"/>
        <v>12</v>
      </c>
      <c r="E654" s="1">
        <v>12</v>
      </c>
      <c r="F654" s="1">
        <v>14</v>
      </c>
      <c r="G654" s="1">
        <v>11</v>
      </c>
      <c r="H654" s="1">
        <v>9</v>
      </c>
      <c r="I654" s="1">
        <v>13</v>
      </c>
      <c r="J654" s="1">
        <v>11</v>
      </c>
      <c r="K654" s="1">
        <v>15</v>
      </c>
      <c r="L654" s="1">
        <v>11</v>
      </c>
    </row>
    <row r="655" spans="1:12" ht="15" customHeight="1" thickBot="1" x14ac:dyDescent="0.3">
      <c r="A655" s="33" t="s">
        <v>1096</v>
      </c>
      <c r="B655" s="17" t="s">
        <v>1547</v>
      </c>
      <c r="C655" s="17" t="s">
        <v>93</v>
      </c>
      <c r="D655" s="25">
        <f t="shared" si="10"/>
        <v>15.125</v>
      </c>
      <c r="E655" s="1">
        <v>14</v>
      </c>
      <c r="F655" s="1">
        <v>14</v>
      </c>
      <c r="G655" s="1">
        <v>16</v>
      </c>
      <c r="H655" s="1">
        <v>17</v>
      </c>
      <c r="I655" s="1">
        <v>14</v>
      </c>
      <c r="J655" s="1">
        <v>16</v>
      </c>
      <c r="K655" s="1">
        <v>13</v>
      </c>
      <c r="L655" s="1">
        <v>17</v>
      </c>
    </row>
    <row r="656" spans="1:12" ht="15" customHeight="1" thickBot="1" x14ac:dyDescent="0.3">
      <c r="A656" s="33" t="s">
        <v>1096</v>
      </c>
      <c r="B656" s="17" t="s">
        <v>1548</v>
      </c>
      <c r="C656" s="17" t="s">
        <v>37</v>
      </c>
      <c r="D656" s="25">
        <f t="shared" si="10"/>
        <v>12.125</v>
      </c>
      <c r="E656" s="1">
        <v>11</v>
      </c>
      <c r="F656" s="1">
        <v>11</v>
      </c>
      <c r="G656" s="1">
        <v>14</v>
      </c>
      <c r="H656" s="1">
        <v>7</v>
      </c>
      <c r="I656" s="1">
        <v>18</v>
      </c>
      <c r="J656" s="1">
        <v>12</v>
      </c>
      <c r="K656" s="1">
        <v>15</v>
      </c>
      <c r="L656" s="1">
        <v>9</v>
      </c>
    </row>
    <row r="657" spans="1:12" ht="15" customHeight="1" thickBot="1" x14ac:dyDescent="0.3">
      <c r="A657" s="33" t="s">
        <v>1096</v>
      </c>
      <c r="B657" s="17" t="s">
        <v>1549</v>
      </c>
      <c r="C657" s="17" t="s">
        <v>37</v>
      </c>
      <c r="D657" s="25">
        <f t="shared" si="10"/>
        <v>13.5</v>
      </c>
      <c r="E657" s="1">
        <v>14</v>
      </c>
      <c r="F657" s="1">
        <v>14</v>
      </c>
      <c r="G657" s="1">
        <v>14</v>
      </c>
      <c r="H657" s="1">
        <v>12</v>
      </c>
      <c r="I657" s="1">
        <v>14</v>
      </c>
      <c r="J657" s="1">
        <v>13</v>
      </c>
      <c r="K657" s="1">
        <v>14</v>
      </c>
      <c r="L657" s="1">
        <v>13</v>
      </c>
    </row>
    <row r="658" spans="1:12" ht="15" customHeight="1" thickBot="1" x14ac:dyDescent="0.3">
      <c r="A658" s="33" t="s">
        <v>1096</v>
      </c>
      <c r="B658" s="17" t="s">
        <v>1550</v>
      </c>
      <c r="C658" s="17" t="s">
        <v>37</v>
      </c>
      <c r="D658" s="25">
        <f t="shared" si="10"/>
        <v>14.25</v>
      </c>
      <c r="E658" s="1">
        <v>13</v>
      </c>
      <c r="F658" s="1">
        <v>12</v>
      </c>
      <c r="G658" s="1">
        <v>13</v>
      </c>
      <c r="H658" s="1">
        <v>12</v>
      </c>
      <c r="I658" s="1">
        <v>15</v>
      </c>
      <c r="J658" s="1">
        <v>15</v>
      </c>
      <c r="K658" s="1">
        <v>18</v>
      </c>
      <c r="L658" s="1">
        <v>16</v>
      </c>
    </row>
    <row r="659" spans="1:12" ht="15" customHeight="1" thickBot="1" x14ac:dyDescent="0.3">
      <c r="A659" s="33" t="s">
        <v>1096</v>
      </c>
      <c r="B659" s="17" t="s">
        <v>1552</v>
      </c>
      <c r="C659" s="17" t="s">
        <v>238</v>
      </c>
      <c r="D659" s="25">
        <f t="shared" si="10"/>
        <v>13.5</v>
      </c>
      <c r="E659" s="1">
        <v>13</v>
      </c>
      <c r="F659" s="1">
        <v>12</v>
      </c>
      <c r="G659" s="1">
        <v>14</v>
      </c>
      <c r="H659" s="1">
        <v>13</v>
      </c>
      <c r="I659" s="1">
        <v>13</v>
      </c>
      <c r="J659" s="1">
        <v>15</v>
      </c>
      <c r="K659" s="1">
        <v>14</v>
      </c>
      <c r="L659" s="1">
        <v>14</v>
      </c>
    </row>
    <row r="660" spans="1:12" ht="15" customHeight="1" thickBot="1" x14ac:dyDescent="0.3">
      <c r="A660" s="33" t="s">
        <v>1096</v>
      </c>
      <c r="B660" s="17" t="s">
        <v>1553</v>
      </c>
      <c r="C660" s="17" t="s">
        <v>197</v>
      </c>
      <c r="D660" s="25">
        <f t="shared" si="10"/>
        <v>14.25</v>
      </c>
      <c r="E660" s="1">
        <v>14</v>
      </c>
      <c r="F660" s="1">
        <v>10</v>
      </c>
      <c r="G660" s="1">
        <v>14</v>
      </c>
      <c r="H660" s="1">
        <v>12</v>
      </c>
      <c r="I660" s="1">
        <v>18</v>
      </c>
      <c r="J660" s="1">
        <v>14</v>
      </c>
      <c r="K660" s="1">
        <v>15</v>
      </c>
      <c r="L660" s="1">
        <v>17</v>
      </c>
    </row>
    <row r="661" spans="1:12" ht="15" customHeight="1" thickBot="1" x14ac:dyDescent="0.3">
      <c r="A661" s="33" t="s">
        <v>1096</v>
      </c>
      <c r="B661" s="17" t="s">
        <v>1555</v>
      </c>
      <c r="C661" s="17" t="s">
        <v>238</v>
      </c>
      <c r="D661" s="25">
        <f t="shared" si="10"/>
        <v>13</v>
      </c>
      <c r="E661" s="1">
        <v>16</v>
      </c>
      <c r="F661" s="1">
        <v>14</v>
      </c>
      <c r="G661" s="1">
        <v>12</v>
      </c>
      <c r="H661" s="1">
        <v>9</v>
      </c>
      <c r="I661" s="1">
        <v>13</v>
      </c>
      <c r="J661" s="1">
        <v>15</v>
      </c>
      <c r="K661" s="1">
        <v>15</v>
      </c>
      <c r="L661" s="1">
        <v>10</v>
      </c>
    </row>
    <row r="662" spans="1:12" ht="15" customHeight="1" thickBot="1" x14ac:dyDescent="0.3">
      <c r="A662" s="33" t="s">
        <v>1096</v>
      </c>
      <c r="B662" s="17" t="s">
        <v>1556</v>
      </c>
      <c r="C662" s="17" t="s">
        <v>192</v>
      </c>
      <c r="D662" s="25">
        <f t="shared" si="10"/>
        <v>14</v>
      </c>
      <c r="E662" s="1">
        <v>15</v>
      </c>
      <c r="F662" s="1">
        <v>14</v>
      </c>
      <c r="G662" s="1">
        <v>16</v>
      </c>
      <c r="H662" s="1">
        <v>14</v>
      </c>
      <c r="I662" s="1">
        <v>12</v>
      </c>
      <c r="J662" s="1">
        <v>13</v>
      </c>
      <c r="K662" s="1">
        <v>14</v>
      </c>
      <c r="L662" s="1">
        <v>14</v>
      </c>
    </row>
    <row r="663" spans="1:12" ht="15" customHeight="1" thickBot="1" x14ac:dyDescent="0.3">
      <c r="A663" s="33" t="s">
        <v>1096</v>
      </c>
      <c r="B663" s="17" t="s">
        <v>1557</v>
      </c>
      <c r="C663" s="17" t="s">
        <v>12</v>
      </c>
      <c r="D663" s="25">
        <f t="shared" si="10"/>
        <v>12.375</v>
      </c>
      <c r="E663" s="1">
        <v>10</v>
      </c>
      <c r="F663" s="1">
        <v>13</v>
      </c>
      <c r="G663" s="1">
        <v>12</v>
      </c>
      <c r="H663" s="1">
        <v>18</v>
      </c>
      <c r="I663" s="1">
        <v>13</v>
      </c>
      <c r="J663" s="1">
        <v>9</v>
      </c>
      <c r="K663" s="1">
        <v>10</v>
      </c>
      <c r="L663" s="1">
        <v>14</v>
      </c>
    </row>
    <row r="664" spans="1:12" ht="15" customHeight="1" thickBot="1" x14ac:dyDescent="0.3">
      <c r="A664" s="33" t="s">
        <v>1096</v>
      </c>
      <c r="B664" s="17" t="s">
        <v>1559</v>
      </c>
      <c r="C664" s="17" t="s">
        <v>12</v>
      </c>
      <c r="D664" s="25">
        <f t="shared" si="10"/>
        <v>9</v>
      </c>
      <c r="E664" s="1">
        <v>10</v>
      </c>
      <c r="F664" s="1">
        <v>9</v>
      </c>
      <c r="G664" s="1">
        <v>9</v>
      </c>
      <c r="H664" s="1">
        <v>13</v>
      </c>
      <c r="I664" s="1">
        <v>7</v>
      </c>
      <c r="J664" s="1">
        <v>11</v>
      </c>
      <c r="K664" s="1">
        <v>6</v>
      </c>
      <c r="L664" s="1">
        <v>7</v>
      </c>
    </row>
    <row r="665" spans="1:12" ht="15" customHeight="1" thickBot="1" x14ac:dyDescent="0.3">
      <c r="A665" s="33" t="s">
        <v>1096</v>
      </c>
      <c r="B665" s="17" t="s">
        <v>1561</v>
      </c>
      <c r="C665" s="17" t="s">
        <v>566</v>
      </c>
      <c r="D665" s="25">
        <f t="shared" si="10"/>
        <v>13.25</v>
      </c>
      <c r="E665" s="1">
        <v>16</v>
      </c>
      <c r="F665" s="1">
        <v>13</v>
      </c>
      <c r="G665" s="1">
        <v>12</v>
      </c>
      <c r="H665" s="1">
        <v>10</v>
      </c>
      <c r="I665" s="1">
        <v>13</v>
      </c>
      <c r="J665" s="1">
        <v>16</v>
      </c>
      <c r="K665" s="1">
        <v>14</v>
      </c>
      <c r="L665" s="1">
        <v>12</v>
      </c>
    </row>
    <row r="666" spans="1:12" ht="15" customHeight="1" thickBot="1" x14ac:dyDescent="0.3">
      <c r="A666" s="33" t="s">
        <v>1096</v>
      </c>
      <c r="B666" s="17" t="s">
        <v>1562</v>
      </c>
      <c r="C666" s="17" t="s">
        <v>64</v>
      </c>
      <c r="D666" s="25">
        <f t="shared" si="10"/>
        <v>13.375</v>
      </c>
      <c r="E666" s="1">
        <v>13</v>
      </c>
      <c r="F666" s="1">
        <v>12</v>
      </c>
      <c r="G666" s="1">
        <v>14</v>
      </c>
      <c r="H666" s="1">
        <v>12</v>
      </c>
      <c r="I666" s="1">
        <v>16</v>
      </c>
      <c r="J666" s="1">
        <v>12</v>
      </c>
      <c r="K666" s="1">
        <v>14</v>
      </c>
      <c r="L666" s="1">
        <v>14</v>
      </c>
    </row>
    <row r="667" spans="1:12" ht="15" customHeight="1" thickBot="1" x14ac:dyDescent="0.3">
      <c r="A667" s="33" t="s">
        <v>1096</v>
      </c>
      <c r="B667" s="17" t="s">
        <v>1563</v>
      </c>
      <c r="C667" s="17" t="s">
        <v>189</v>
      </c>
      <c r="D667" s="25">
        <f t="shared" si="10"/>
        <v>14.875</v>
      </c>
      <c r="E667" s="1">
        <v>19</v>
      </c>
      <c r="F667" s="1">
        <v>15</v>
      </c>
      <c r="G667" s="1">
        <v>15</v>
      </c>
      <c r="H667" s="1">
        <v>13</v>
      </c>
      <c r="I667" s="1">
        <v>12</v>
      </c>
      <c r="J667" s="1">
        <v>19</v>
      </c>
      <c r="K667" s="1">
        <v>10</v>
      </c>
      <c r="L667" s="1">
        <v>16</v>
      </c>
    </row>
    <row r="668" spans="1:12" ht="15" customHeight="1" thickBot="1" x14ac:dyDescent="0.3">
      <c r="A668" s="33" t="s">
        <v>1096</v>
      </c>
      <c r="B668" s="17" t="s">
        <v>1563</v>
      </c>
      <c r="C668" s="17" t="s">
        <v>480</v>
      </c>
      <c r="D668" s="25">
        <f t="shared" si="10"/>
        <v>11.75</v>
      </c>
      <c r="E668" s="1">
        <v>16</v>
      </c>
      <c r="F668" s="1">
        <v>14</v>
      </c>
      <c r="G668" s="1">
        <v>11</v>
      </c>
      <c r="H668" s="1">
        <v>8</v>
      </c>
      <c r="I668" s="1">
        <v>8</v>
      </c>
      <c r="J668" s="1">
        <v>14</v>
      </c>
      <c r="K668" s="1">
        <v>13</v>
      </c>
      <c r="L668" s="1">
        <v>10</v>
      </c>
    </row>
    <row r="669" spans="1:12" ht="15" customHeight="1" thickBot="1" x14ac:dyDescent="0.3">
      <c r="A669" s="33" t="s">
        <v>1096</v>
      </c>
      <c r="B669" s="17" t="s">
        <v>1564</v>
      </c>
      <c r="C669" s="17" t="s">
        <v>683</v>
      </c>
      <c r="D669" s="25">
        <f t="shared" si="10"/>
        <v>13.25</v>
      </c>
      <c r="E669" s="1">
        <v>17</v>
      </c>
      <c r="F669" s="1">
        <v>18</v>
      </c>
      <c r="G669" s="1">
        <v>12</v>
      </c>
      <c r="H669" s="1">
        <v>5</v>
      </c>
      <c r="I669" s="1">
        <v>16</v>
      </c>
      <c r="J669" s="1">
        <v>17</v>
      </c>
      <c r="K669" s="1">
        <v>13</v>
      </c>
      <c r="L669" s="1">
        <v>8</v>
      </c>
    </row>
    <row r="670" spans="1:12" ht="15" customHeight="1" thickBot="1" x14ac:dyDescent="0.3">
      <c r="A670" s="33" t="s">
        <v>1096</v>
      </c>
      <c r="B670" s="17" t="s">
        <v>1565</v>
      </c>
      <c r="C670" s="17" t="s">
        <v>116</v>
      </c>
      <c r="D670" s="25">
        <f t="shared" si="10"/>
        <v>13.625</v>
      </c>
      <c r="E670" s="1">
        <v>12</v>
      </c>
      <c r="F670" s="1">
        <v>12</v>
      </c>
      <c r="G670" s="1">
        <v>12</v>
      </c>
      <c r="H670" s="1">
        <v>16</v>
      </c>
      <c r="I670" s="1">
        <v>16</v>
      </c>
      <c r="J670" s="1">
        <v>12</v>
      </c>
      <c r="K670" s="1">
        <v>13</v>
      </c>
      <c r="L670" s="1">
        <v>16</v>
      </c>
    </row>
    <row r="671" spans="1:12" ht="15" customHeight="1" thickBot="1" x14ac:dyDescent="0.3">
      <c r="A671" s="33" t="s">
        <v>1096</v>
      </c>
      <c r="B671" s="17" t="s">
        <v>1566</v>
      </c>
      <c r="C671" s="17" t="s">
        <v>64</v>
      </c>
      <c r="D671" s="25">
        <f t="shared" si="10"/>
        <v>12.375</v>
      </c>
      <c r="E671" s="1">
        <v>14</v>
      </c>
      <c r="F671" s="1">
        <v>13</v>
      </c>
      <c r="G671" s="1">
        <v>13</v>
      </c>
      <c r="H671" s="1">
        <v>10</v>
      </c>
      <c r="I671" s="1">
        <v>11</v>
      </c>
      <c r="J671" s="1">
        <v>14</v>
      </c>
      <c r="K671" s="1">
        <v>13</v>
      </c>
      <c r="L671" s="1">
        <v>11</v>
      </c>
    </row>
    <row r="672" spans="1:12" ht="15" customHeight="1" thickBot="1" x14ac:dyDescent="0.3">
      <c r="A672" s="33" t="s">
        <v>1096</v>
      </c>
      <c r="B672" s="17" t="s">
        <v>1567</v>
      </c>
      <c r="C672" s="17" t="s">
        <v>238</v>
      </c>
      <c r="D672" s="25">
        <f t="shared" si="10"/>
        <v>13.875</v>
      </c>
      <c r="E672" s="1">
        <v>14</v>
      </c>
      <c r="F672" s="1">
        <v>11</v>
      </c>
      <c r="G672" s="1">
        <v>13</v>
      </c>
      <c r="H672" s="1">
        <v>16</v>
      </c>
      <c r="I672" s="1">
        <v>13</v>
      </c>
      <c r="J672" s="1">
        <v>14</v>
      </c>
      <c r="K672" s="1">
        <v>14</v>
      </c>
      <c r="L672" s="1">
        <v>16</v>
      </c>
    </row>
    <row r="673" spans="1:12" ht="15" customHeight="1" thickBot="1" x14ac:dyDescent="0.3">
      <c r="A673" s="33" t="s">
        <v>1096</v>
      </c>
      <c r="B673" s="17" t="s">
        <v>1569</v>
      </c>
      <c r="C673" s="17" t="s">
        <v>167</v>
      </c>
      <c r="D673" s="25">
        <f t="shared" si="10"/>
        <v>12.75</v>
      </c>
      <c r="E673" s="1">
        <v>13</v>
      </c>
      <c r="F673" s="1">
        <v>15</v>
      </c>
      <c r="G673" s="1">
        <v>13</v>
      </c>
      <c r="H673" s="1">
        <v>11</v>
      </c>
      <c r="I673" s="1">
        <v>13</v>
      </c>
      <c r="J673" s="1">
        <v>13</v>
      </c>
      <c r="K673" s="1">
        <v>13</v>
      </c>
      <c r="L673" s="1">
        <v>11</v>
      </c>
    </row>
    <row r="674" spans="1:12" ht="15" customHeight="1" thickBot="1" x14ac:dyDescent="0.3">
      <c r="A674" s="33" t="s">
        <v>1096</v>
      </c>
      <c r="B674" s="17" t="s">
        <v>1571</v>
      </c>
      <c r="C674" s="17" t="s">
        <v>289</v>
      </c>
      <c r="D674" s="25">
        <f t="shared" si="10"/>
        <v>12.875</v>
      </c>
      <c r="E674" s="1">
        <v>15</v>
      </c>
      <c r="F674" s="1">
        <v>15</v>
      </c>
      <c r="G674" s="1">
        <v>12</v>
      </c>
      <c r="H674" s="1">
        <v>10</v>
      </c>
      <c r="I674" s="1">
        <v>15</v>
      </c>
      <c r="J674" s="1">
        <v>15</v>
      </c>
      <c r="K674" s="1">
        <v>14</v>
      </c>
      <c r="L674" s="1">
        <v>7</v>
      </c>
    </row>
    <row r="675" spans="1:12" ht="15" customHeight="1" thickBot="1" x14ac:dyDescent="0.3">
      <c r="A675" s="33" t="s">
        <v>1096</v>
      </c>
      <c r="B675" s="17" t="s">
        <v>1573</v>
      </c>
      <c r="C675" s="17" t="s">
        <v>182</v>
      </c>
      <c r="D675" s="25">
        <f t="shared" si="10"/>
        <v>12.625</v>
      </c>
      <c r="E675" s="1">
        <v>13</v>
      </c>
      <c r="F675" s="1">
        <v>12</v>
      </c>
      <c r="G675" s="1">
        <v>14</v>
      </c>
      <c r="H675" s="1">
        <v>13</v>
      </c>
      <c r="I675" s="1">
        <v>9</v>
      </c>
      <c r="J675" s="1">
        <v>15</v>
      </c>
      <c r="K675" s="1">
        <v>12</v>
      </c>
      <c r="L675" s="1">
        <v>13</v>
      </c>
    </row>
    <row r="676" spans="1:12" ht="15" customHeight="1" thickBot="1" x14ac:dyDescent="0.3">
      <c r="A676" s="33" t="s">
        <v>1096</v>
      </c>
      <c r="B676" s="17" t="s">
        <v>1575</v>
      </c>
      <c r="C676" s="17" t="s">
        <v>763</v>
      </c>
      <c r="D676" s="25">
        <f t="shared" si="10"/>
        <v>13.25</v>
      </c>
      <c r="E676" s="1">
        <v>15</v>
      </c>
      <c r="F676" s="1">
        <v>17</v>
      </c>
      <c r="G676" s="1">
        <v>14</v>
      </c>
      <c r="H676" s="1">
        <v>12</v>
      </c>
      <c r="I676" s="1">
        <v>12</v>
      </c>
      <c r="J676" s="1">
        <v>15</v>
      </c>
      <c r="K676" s="1">
        <v>14</v>
      </c>
      <c r="L676" s="1">
        <v>7</v>
      </c>
    </row>
    <row r="677" spans="1:12" ht="15" customHeight="1" thickBot="1" x14ac:dyDescent="0.3">
      <c r="A677" s="27" t="s">
        <v>1097</v>
      </c>
      <c r="B677" s="17" t="s">
        <v>1577</v>
      </c>
      <c r="C677" s="17" t="s">
        <v>12</v>
      </c>
      <c r="D677" s="25">
        <f t="shared" si="10"/>
        <v>11.875</v>
      </c>
      <c r="E677" s="1">
        <v>10</v>
      </c>
      <c r="F677" s="1">
        <v>12</v>
      </c>
      <c r="G677" s="1">
        <v>8</v>
      </c>
      <c r="H677" s="1">
        <v>16</v>
      </c>
      <c r="I677" s="1">
        <v>14</v>
      </c>
      <c r="J677" s="1">
        <v>11</v>
      </c>
      <c r="K677" s="1">
        <v>13</v>
      </c>
      <c r="L677" s="1">
        <v>11</v>
      </c>
    </row>
    <row r="678" spans="1:12" ht="15" customHeight="1" thickBot="1" x14ac:dyDescent="0.3">
      <c r="A678" s="27" t="s">
        <v>1097</v>
      </c>
      <c r="B678" s="17" t="s">
        <v>1580</v>
      </c>
      <c r="C678" s="17" t="s">
        <v>484</v>
      </c>
      <c r="D678" s="25">
        <f t="shared" si="10"/>
        <v>12</v>
      </c>
      <c r="E678" s="1">
        <v>13</v>
      </c>
      <c r="F678" s="1">
        <v>15</v>
      </c>
      <c r="G678" s="1">
        <v>11</v>
      </c>
      <c r="H678" s="1">
        <v>12</v>
      </c>
      <c r="I678" s="1">
        <v>7</v>
      </c>
      <c r="J678" s="1">
        <v>16</v>
      </c>
      <c r="K678" s="1">
        <v>11</v>
      </c>
      <c r="L678" s="1">
        <v>11</v>
      </c>
    </row>
    <row r="679" spans="1:12" ht="15" customHeight="1" thickBot="1" x14ac:dyDescent="0.3">
      <c r="A679" s="27" t="s">
        <v>1097</v>
      </c>
      <c r="B679" s="17" t="s">
        <v>1582</v>
      </c>
      <c r="C679" s="17" t="s">
        <v>24</v>
      </c>
      <c r="D679" s="25">
        <f t="shared" si="10"/>
        <v>14.25</v>
      </c>
      <c r="E679" s="1">
        <v>15</v>
      </c>
      <c r="F679" s="1">
        <v>14</v>
      </c>
      <c r="G679" s="1">
        <v>15</v>
      </c>
      <c r="H679" s="1">
        <v>13</v>
      </c>
      <c r="I679" s="1">
        <v>14</v>
      </c>
      <c r="J679" s="1">
        <v>14</v>
      </c>
      <c r="K679" s="1">
        <v>16</v>
      </c>
      <c r="L679" s="1">
        <v>13</v>
      </c>
    </row>
    <row r="680" spans="1:12" ht="15" customHeight="1" thickBot="1" x14ac:dyDescent="0.3">
      <c r="A680" s="27" t="s">
        <v>1097</v>
      </c>
      <c r="B680" s="17" t="s">
        <v>1583</v>
      </c>
      <c r="C680" s="17" t="s">
        <v>182</v>
      </c>
      <c r="D680" s="25">
        <f t="shared" si="10"/>
        <v>13.75</v>
      </c>
      <c r="E680" s="1">
        <v>13</v>
      </c>
      <c r="F680" s="1">
        <v>13</v>
      </c>
      <c r="G680" s="1">
        <v>11</v>
      </c>
      <c r="H680" s="1">
        <v>16</v>
      </c>
      <c r="I680" s="1">
        <v>17</v>
      </c>
      <c r="J680" s="1">
        <v>14</v>
      </c>
      <c r="K680" s="1">
        <v>13</v>
      </c>
      <c r="L680" s="1">
        <v>13</v>
      </c>
    </row>
    <row r="681" spans="1:12" ht="15" customHeight="1" thickBot="1" x14ac:dyDescent="0.3">
      <c r="A681" s="27" t="s">
        <v>1097</v>
      </c>
      <c r="B681" s="17" t="s">
        <v>1584</v>
      </c>
      <c r="C681" s="17" t="s">
        <v>470</v>
      </c>
      <c r="D681" s="25">
        <f t="shared" si="10"/>
        <v>12.125</v>
      </c>
      <c r="E681" s="1">
        <v>9</v>
      </c>
      <c r="F681" s="1">
        <v>11</v>
      </c>
      <c r="G681" s="1">
        <v>12</v>
      </c>
      <c r="H681" s="1">
        <v>14</v>
      </c>
      <c r="I681" s="1">
        <v>13</v>
      </c>
      <c r="J681" s="1">
        <v>12</v>
      </c>
      <c r="K681" s="1">
        <v>14</v>
      </c>
      <c r="L681" s="1">
        <v>12</v>
      </c>
    </row>
    <row r="682" spans="1:12" ht="15" customHeight="1" thickBot="1" x14ac:dyDescent="0.3">
      <c r="A682" s="27" t="s">
        <v>1097</v>
      </c>
      <c r="B682" s="17" t="s">
        <v>1586</v>
      </c>
      <c r="C682" s="17" t="s">
        <v>182</v>
      </c>
      <c r="D682" s="25">
        <f t="shared" si="10"/>
        <v>10.75</v>
      </c>
      <c r="E682" s="1">
        <v>9</v>
      </c>
      <c r="F682" s="1">
        <v>10</v>
      </c>
      <c r="G682" s="1">
        <v>11</v>
      </c>
      <c r="H682" s="1">
        <v>10</v>
      </c>
      <c r="I682" s="1">
        <v>14</v>
      </c>
      <c r="J682" s="1">
        <v>8</v>
      </c>
      <c r="K682" s="1">
        <v>12</v>
      </c>
      <c r="L682" s="1">
        <v>12</v>
      </c>
    </row>
    <row r="683" spans="1:12" ht="15" customHeight="1" thickBot="1" x14ac:dyDescent="0.3">
      <c r="A683" s="27" t="s">
        <v>1097</v>
      </c>
      <c r="B683" s="17" t="s">
        <v>1588</v>
      </c>
      <c r="C683" s="17" t="s">
        <v>37</v>
      </c>
      <c r="D683" s="25">
        <f t="shared" si="10"/>
        <v>11.375</v>
      </c>
      <c r="E683" s="1">
        <v>9</v>
      </c>
      <c r="F683" s="1">
        <v>10</v>
      </c>
      <c r="G683" s="1">
        <v>12</v>
      </c>
      <c r="H683" s="1">
        <v>11</v>
      </c>
      <c r="I683" s="1">
        <v>15</v>
      </c>
      <c r="J683" s="1">
        <v>8</v>
      </c>
      <c r="K683" s="1">
        <v>13</v>
      </c>
      <c r="L683" s="1">
        <v>13</v>
      </c>
    </row>
    <row r="684" spans="1:12" ht="15" customHeight="1" thickBot="1" x14ac:dyDescent="0.3">
      <c r="A684" s="27" t="s">
        <v>1097</v>
      </c>
      <c r="B684" s="17" t="s">
        <v>1589</v>
      </c>
      <c r="C684" s="17" t="s">
        <v>37</v>
      </c>
      <c r="D684" s="25">
        <f t="shared" si="10"/>
        <v>12.5</v>
      </c>
      <c r="E684" s="1">
        <v>12</v>
      </c>
      <c r="F684" s="1">
        <v>12</v>
      </c>
      <c r="G684" s="1">
        <v>13</v>
      </c>
      <c r="H684" s="1">
        <v>11</v>
      </c>
      <c r="I684" s="1">
        <v>14</v>
      </c>
      <c r="J684" s="1">
        <v>12</v>
      </c>
      <c r="K684" s="1">
        <v>13</v>
      </c>
      <c r="L684" s="1">
        <v>13</v>
      </c>
    </row>
    <row r="685" spans="1:12" ht="15" customHeight="1" thickBot="1" x14ac:dyDescent="0.3">
      <c r="A685" s="27" t="s">
        <v>1097</v>
      </c>
      <c r="B685" s="17" t="s">
        <v>1590</v>
      </c>
      <c r="C685" s="17" t="s">
        <v>238</v>
      </c>
      <c r="D685" s="25">
        <f t="shared" si="10"/>
        <v>12.25</v>
      </c>
      <c r="E685" s="1">
        <v>11</v>
      </c>
      <c r="F685" s="1">
        <v>9</v>
      </c>
      <c r="G685" s="1">
        <v>14</v>
      </c>
      <c r="H685" s="1">
        <v>16</v>
      </c>
      <c r="I685" s="1">
        <v>14</v>
      </c>
      <c r="J685" s="1">
        <v>10</v>
      </c>
      <c r="K685" s="1">
        <v>12</v>
      </c>
      <c r="L685" s="1">
        <v>12</v>
      </c>
    </row>
    <row r="686" spans="1:12" ht="15" customHeight="1" thickBot="1" x14ac:dyDescent="0.3">
      <c r="A686" s="27" t="s">
        <v>1097</v>
      </c>
      <c r="B686" s="17" t="s">
        <v>1592</v>
      </c>
      <c r="C686" s="17" t="s">
        <v>100</v>
      </c>
      <c r="D686" s="25">
        <f t="shared" si="10"/>
        <v>12</v>
      </c>
      <c r="E686" s="1">
        <v>13</v>
      </c>
      <c r="F686" s="1">
        <v>13</v>
      </c>
      <c r="G686" s="1">
        <v>10</v>
      </c>
      <c r="H686" s="1">
        <v>12</v>
      </c>
      <c r="I686" s="1">
        <v>13</v>
      </c>
      <c r="J686" s="1">
        <v>13</v>
      </c>
      <c r="K686" s="1">
        <v>12</v>
      </c>
      <c r="L686" s="1">
        <v>10</v>
      </c>
    </row>
    <row r="687" spans="1:12" ht="15" customHeight="1" thickBot="1" x14ac:dyDescent="0.3">
      <c r="A687" s="27" t="s">
        <v>1097</v>
      </c>
      <c r="B687" s="17" t="s">
        <v>1595</v>
      </c>
      <c r="C687" s="17" t="s">
        <v>238</v>
      </c>
      <c r="D687" s="25">
        <f t="shared" si="10"/>
        <v>11.875</v>
      </c>
      <c r="E687" s="1">
        <v>8</v>
      </c>
      <c r="F687" s="1">
        <v>10</v>
      </c>
      <c r="G687" s="1">
        <v>12</v>
      </c>
      <c r="H687" s="1">
        <v>14</v>
      </c>
      <c r="I687" s="1">
        <v>12</v>
      </c>
      <c r="J687" s="1">
        <v>10</v>
      </c>
      <c r="K687" s="1">
        <v>14</v>
      </c>
      <c r="L687" s="1">
        <v>15</v>
      </c>
    </row>
    <row r="688" spans="1:12" ht="15" customHeight="1" thickBot="1" x14ac:dyDescent="0.3">
      <c r="A688" s="27" t="s">
        <v>1097</v>
      </c>
      <c r="B688" s="17" t="s">
        <v>1598</v>
      </c>
      <c r="C688" s="17" t="s">
        <v>338</v>
      </c>
      <c r="D688" s="25">
        <f t="shared" si="10"/>
        <v>12.625</v>
      </c>
      <c r="E688" s="1">
        <v>15</v>
      </c>
      <c r="F688" s="1">
        <v>15</v>
      </c>
      <c r="G688" s="1">
        <v>15</v>
      </c>
      <c r="H688" s="1">
        <v>3</v>
      </c>
      <c r="I688" s="1">
        <v>15</v>
      </c>
      <c r="J688" s="1">
        <v>14</v>
      </c>
      <c r="K688" s="1">
        <v>13</v>
      </c>
      <c r="L688" s="1">
        <v>11</v>
      </c>
    </row>
    <row r="689" spans="1:12" ht="15" customHeight="1" thickBot="1" x14ac:dyDescent="0.3">
      <c r="A689" s="27" t="s">
        <v>1097</v>
      </c>
      <c r="B689" s="17" t="s">
        <v>1599</v>
      </c>
      <c r="C689" s="17" t="s">
        <v>24</v>
      </c>
      <c r="D689" s="25">
        <f t="shared" si="10"/>
        <v>13.625</v>
      </c>
      <c r="E689" s="1">
        <v>15</v>
      </c>
      <c r="F689" s="1">
        <v>13</v>
      </c>
      <c r="G689" s="1">
        <v>14</v>
      </c>
      <c r="H689" s="1">
        <v>11</v>
      </c>
      <c r="I689" s="1">
        <v>16</v>
      </c>
      <c r="J689" s="1">
        <v>14</v>
      </c>
      <c r="K689" s="1">
        <v>14</v>
      </c>
      <c r="L689" s="1">
        <v>12</v>
      </c>
    </row>
    <row r="690" spans="1:12" ht="15" customHeight="1" thickBot="1" x14ac:dyDescent="0.3">
      <c r="A690" s="27" t="s">
        <v>1097</v>
      </c>
      <c r="B690" s="17" t="s">
        <v>1601</v>
      </c>
      <c r="C690" s="17" t="s">
        <v>12</v>
      </c>
      <c r="D690" s="25">
        <f t="shared" si="10"/>
        <v>10.25</v>
      </c>
      <c r="E690" s="1">
        <v>7</v>
      </c>
      <c r="F690" s="1">
        <v>14</v>
      </c>
      <c r="G690" s="1">
        <v>8</v>
      </c>
      <c r="H690" s="1">
        <v>15</v>
      </c>
      <c r="I690" s="1">
        <v>11</v>
      </c>
      <c r="J690" s="1">
        <v>8</v>
      </c>
      <c r="K690" s="1">
        <v>10</v>
      </c>
      <c r="L690" s="1">
        <v>9</v>
      </c>
    </row>
    <row r="691" spans="1:12" ht="15" customHeight="1" thickBot="1" x14ac:dyDescent="0.3">
      <c r="A691" s="27" t="s">
        <v>1097</v>
      </c>
      <c r="B691" s="17" t="s">
        <v>1602</v>
      </c>
      <c r="C691" s="17" t="s">
        <v>12</v>
      </c>
      <c r="D691" s="25">
        <f t="shared" si="10"/>
        <v>9.5</v>
      </c>
      <c r="E691" s="1">
        <v>11</v>
      </c>
      <c r="F691" s="1">
        <v>15</v>
      </c>
      <c r="G691" s="1">
        <v>7</v>
      </c>
      <c r="H691" s="1">
        <v>10</v>
      </c>
      <c r="I691" s="1">
        <v>15</v>
      </c>
      <c r="J691" s="1">
        <v>7</v>
      </c>
      <c r="K691" s="1">
        <v>4</v>
      </c>
      <c r="L691" s="1">
        <v>7</v>
      </c>
    </row>
    <row r="692" spans="1:12" ht="15" customHeight="1" thickBot="1" x14ac:dyDescent="0.3">
      <c r="A692" s="27" t="s">
        <v>1097</v>
      </c>
      <c r="B692" s="17" t="s">
        <v>1604</v>
      </c>
      <c r="C692" s="17" t="s">
        <v>1605</v>
      </c>
      <c r="D692" s="25">
        <f t="shared" si="10"/>
        <v>11.375</v>
      </c>
      <c r="E692" s="1">
        <v>13</v>
      </c>
      <c r="F692" s="1">
        <v>11</v>
      </c>
      <c r="G692" s="1">
        <v>11</v>
      </c>
      <c r="H692" s="1">
        <v>9</v>
      </c>
      <c r="I692" s="1">
        <v>13</v>
      </c>
      <c r="J692" s="1">
        <v>12</v>
      </c>
      <c r="K692" s="1">
        <v>13</v>
      </c>
      <c r="L692" s="1">
        <v>9</v>
      </c>
    </row>
    <row r="693" spans="1:12" ht="15" customHeight="1" thickBot="1" x14ac:dyDescent="0.3">
      <c r="A693" s="27" t="s">
        <v>1097</v>
      </c>
      <c r="B693" s="17" t="s">
        <v>1607</v>
      </c>
      <c r="C693" s="17" t="s">
        <v>304</v>
      </c>
      <c r="D693" s="25">
        <f t="shared" si="10"/>
        <v>10.75</v>
      </c>
      <c r="E693" s="1">
        <v>11</v>
      </c>
      <c r="F693" s="1">
        <v>14</v>
      </c>
      <c r="G693" s="1">
        <v>12</v>
      </c>
      <c r="H693" s="1">
        <v>6</v>
      </c>
      <c r="I693" s="1">
        <v>11</v>
      </c>
      <c r="J693" s="1">
        <v>12</v>
      </c>
      <c r="K693" s="1">
        <v>12</v>
      </c>
      <c r="L693" s="1">
        <v>8</v>
      </c>
    </row>
    <row r="694" spans="1:12" ht="15" customHeight="1" thickBot="1" x14ac:dyDescent="0.3">
      <c r="A694" s="27" t="s">
        <v>1097</v>
      </c>
      <c r="B694" s="17" t="s">
        <v>1609</v>
      </c>
      <c r="C694" s="17" t="s">
        <v>1610</v>
      </c>
      <c r="D694" s="25">
        <f t="shared" si="10"/>
        <v>12</v>
      </c>
      <c r="E694" s="1">
        <v>12</v>
      </c>
      <c r="F694" s="1">
        <v>13</v>
      </c>
      <c r="G694" s="1">
        <v>11</v>
      </c>
      <c r="H694" s="1">
        <v>13</v>
      </c>
      <c r="I694" s="1">
        <v>13</v>
      </c>
      <c r="J694" s="1">
        <v>13</v>
      </c>
      <c r="K694" s="1">
        <v>12</v>
      </c>
      <c r="L694" s="1">
        <v>9</v>
      </c>
    </row>
    <row r="695" spans="1:12" ht="15" customHeight="1" thickBot="1" x14ac:dyDescent="0.3">
      <c r="A695" s="27" t="s">
        <v>1097</v>
      </c>
      <c r="B695" s="17" t="s">
        <v>1612</v>
      </c>
      <c r="C695" s="17" t="s">
        <v>433</v>
      </c>
      <c r="D695" s="25">
        <f t="shared" si="10"/>
        <v>10.875</v>
      </c>
      <c r="E695" s="1">
        <v>13</v>
      </c>
      <c r="F695" s="1">
        <v>15</v>
      </c>
      <c r="G695" s="1">
        <v>11</v>
      </c>
      <c r="H695" s="1">
        <v>6</v>
      </c>
      <c r="I695" s="1">
        <v>12</v>
      </c>
      <c r="J695" s="1">
        <v>12</v>
      </c>
      <c r="K695" s="1">
        <v>11</v>
      </c>
      <c r="L695" s="1">
        <v>7</v>
      </c>
    </row>
    <row r="696" spans="1:12" ht="15" customHeight="1" thickBot="1" x14ac:dyDescent="0.3">
      <c r="A696" s="27" t="s">
        <v>1097</v>
      </c>
      <c r="B696" s="17" t="s">
        <v>1614</v>
      </c>
      <c r="C696" s="17" t="s">
        <v>37</v>
      </c>
      <c r="D696" s="25">
        <f t="shared" si="10"/>
        <v>11.375</v>
      </c>
      <c r="E696" s="1">
        <v>12</v>
      </c>
      <c r="F696" s="1">
        <v>13</v>
      </c>
      <c r="G696" s="1">
        <v>14</v>
      </c>
      <c r="H696" s="1">
        <v>7</v>
      </c>
      <c r="I696" s="1">
        <v>14</v>
      </c>
      <c r="J696" s="1">
        <v>8</v>
      </c>
      <c r="K696" s="1">
        <v>13</v>
      </c>
      <c r="L696" s="1">
        <v>10</v>
      </c>
    </row>
    <row r="697" spans="1:12" ht="15" customHeight="1" thickBot="1" x14ac:dyDescent="0.3">
      <c r="A697" s="27" t="s">
        <v>1097</v>
      </c>
      <c r="B697" s="17" t="s">
        <v>1615</v>
      </c>
      <c r="C697" s="17" t="s">
        <v>51</v>
      </c>
      <c r="D697" s="25">
        <f t="shared" si="10"/>
        <v>11.875</v>
      </c>
      <c r="E697" s="1">
        <v>13</v>
      </c>
      <c r="F697" s="1">
        <v>12</v>
      </c>
      <c r="G697" s="1">
        <v>12</v>
      </c>
      <c r="H697" s="1">
        <v>11</v>
      </c>
      <c r="I697" s="1">
        <v>11</v>
      </c>
      <c r="J697" s="1">
        <v>13</v>
      </c>
      <c r="K697" s="1">
        <v>12</v>
      </c>
      <c r="L697" s="1">
        <v>11</v>
      </c>
    </row>
    <row r="698" spans="1:12" ht="15" customHeight="1" thickBot="1" x14ac:dyDescent="0.3">
      <c r="A698" s="27" t="s">
        <v>1097</v>
      </c>
      <c r="B698" s="17" t="s">
        <v>1616</v>
      </c>
      <c r="C698" s="17" t="s">
        <v>33</v>
      </c>
      <c r="D698" s="25">
        <f t="shared" si="10"/>
        <v>11.75</v>
      </c>
      <c r="E698" s="1">
        <v>11</v>
      </c>
      <c r="F698" s="1">
        <v>10</v>
      </c>
      <c r="G698" s="1">
        <v>12</v>
      </c>
      <c r="H698" s="1">
        <v>12</v>
      </c>
      <c r="I698" s="1">
        <v>13</v>
      </c>
      <c r="J698" s="1">
        <v>12</v>
      </c>
      <c r="K698" s="1">
        <v>12</v>
      </c>
      <c r="L698" s="1">
        <v>12</v>
      </c>
    </row>
    <row r="699" spans="1:12" ht="15" customHeight="1" thickBot="1" x14ac:dyDescent="0.3">
      <c r="A699" s="27" t="s">
        <v>1097</v>
      </c>
      <c r="B699" s="17" t="s">
        <v>1618</v>
      </c>
      <c r="C699" s="17" t="s">
        <v>238</v>
      </c>
      <c r="D699" s="25">
        <f t="shared" si="10"/>
        <v>12.5</v>
      </c>
      <c r="E699" s="1">
        <v>13</v>
      </c>
      <c r="F699" s="1">
        <v>14</v>
      </c>
      <c r="G699" s="1">
        <v>10</v>
      </c>
      <c r="H699" s="1">
        <v>12</v>
      </c>
      <c r="I699" s="1">
        <v>15</v>
      </c>
      <c r="J699" s="1">
        <v>14</v>
      </c>
      <c r="K699" s="1">
        <v>9</v>
      </c>
      <c r="L699" s="1">
        <v>13</v>
      </c>
    </row>
    <row r="700" spans="1:12" ht="15" customHeight="1" thickBot="1" x14ac:dyDescent="0.3">
      <c r="A700" s="27" t="s">
        <v>1097</v>
      </c>
      <c r="B700" s="17" t="s">
        <v>1619</v>
      </c>
      <c r="C700" s="17" t="s">
        <v>167</v>
      </c>
      <c r="D700" s="25">
        <f t="shared" si="10"/>
        <v>10.375</v>
      </c>
      <c r="E700" s="1">
        <v>11</v>
      </c>
      <c r="F700" s="1">
        <v>15</v>
      </c>
      <c r="G700" s="1">
        <v>12</v>
      </c>
      <c r="H700" s="1">
        <v>5</v>
      </c>
      <c r="I700" s="1">
        <v>11</v>
      </c>
      <c r="J700" s="1">
        <v>11</v>
      </c>
      <c r="K700" s="1">
        <v>9</v>
      </c>
      <c r="L700" s="1">
        <v>9</v>
      </c>
    </row>
    <row r="701" spans="1:12" ht="15" customHeight="1" thickBot="1" x14ac:dyDescent="0.3">
      <c r="A701" s="27" t="s">
        <v>1097</v>
      </c>
      <c r="B701" s="17" t="s">
        <v>1621</v>
      </c>
      <c r="C701" s="17" t="s">
        <v>93</v>
      </c>
      <c r="D701" s="25">
        <f t="shared" si="10"/>
        <v>11.625</v>
      </c>
      <c r="E701" s="1">
        <v>9</v>
      </c>
      <c r="F701" s="1">
        <v>8</v>
      </c>
      <c r="G701" s="1">
        <v>11</v>
      </c>
      <c r="H701" s="1">
        <v>14</v>
      </c>
      <c r="I701" s="1">
        <v>13</v>
      </c>
      <c r="J701" s="1">
        <v>11</v>
      </c>
      <c r="K701" s="1">
        <v>13</v>
      </c>
      <c r="L701" s="1">
        <v>14</v>
      </c>
    </row>
    <row r="702" spans="1:12" ht="15" customHeight="1" thickBot="1" x14ac:dyDescent="0.3">
      <c r="A702" s="27" t="s">
        <v>1097</v>
      </c>
      <c r="B702" s="17" t="s">
        <v>1623</v>
      </c>
      <c r="C702" s="17" t="s">
        <v>33</v>
      </c>
      <c r="D702" s="25">
        <f t="shared" si="10"/>
        <v>10.25</v>
      </c>
      <c r="E702" s="1">
        <v>10</v>
      </c>
      <c r="F702" s="1">
        <v>9</v>
      </c>
      <c r="G702" s="1">
        <v>8</v>
      </c>
      <c r="H702" s="1">
        <v>10</v>
      </c>
      <c r="I702" s="1">
        <v>12</v>
      </c>
      <c r="J702" s="1">
        <v>11</v>
      </c>
      <c r="K702" s="1">
        <v>11</v>
      </c>
      <c r="L702" s="1">
        <v>11</v>
      </c>
    </row>
    <row r="703" spans="1:12" ht="15" customHeight="1" thickBot="1" x14ac:dyDescent="0.3">
      <c r="A703" s="44" t="s">
        <v>1098</v>
      </c>
      <c r="B703" s="17" t="s">
        <v>1624</v>
      </c>
      <c r="C703" s="17" t="s">
        <v>12</v>
      </c>
      <c r="D703" s="25">
        <f t="shared" si="10"/>
        <v>13.75</v>
      </c>
      <c r="E703" s="1">
        <v>11</v>
      </c>
      <c r="F703" s="1">
        <v>15</v>
      </c>
      <c r="G703" s="1">
        <v>13</v>
      </c>
      <c r="H703" s="1">
        <v>18</v>
      </c>
      <c r="I703" s="1">
        <v>14</v>
      </c>
      <c r="J703" s="1">
        <v>12</v>
      </c>
      <c r="K703" s="1">
        <v>13</v>
      </c>
      <c r="L703" s="1">
        <v>14</v>
      </c>
    </row>
    <row r="704" spans="1:12" ht="15" customHeight="1" thickBot="1" x14ac:dyDescent="0.3">
      <c r="A704" s="44" t="s">
        <v>1098</v>
      </c>
      <c r="B704" s="17" t="s">
        <v>1625</v>
      </c>
      <c r="C704" s="17" t="s">
        <v>484</v>
      </c>
      <c r="D704" s="25">
        <f t="shared" si="10"/>
        <v>13.75</v>
      </c>
      <c r="E704" s="1">
        <v>16</v>
      </c>
      <c r="F704" s="1">
        <v>15</v>
      </c>
      <c r="G704" s="1">
        <v>13</v>
      </c>
      <c r="H704" s="1">
        <v>12</v>
      </c>
      <c r="I704" s="1">
        <v>12</v>
      </c>
      <c r="J704" s="1">
        <v>16</v>
      </c>
      <c r="K704" s="1">
        <v>14</v>
      </c>
      <c r="L704" s="1">
        <v>12</v>
      </c>
    </row>
    <row r="705" spans="1:12" ht="15" customHeight="1" thickBot="1" x14ac:dyDescent="0.3">
      <c r="A705" s="44" t="s">
        <v>1098</v>
      </c>
      <c r="B705" s="17" t="s">
        <v>1627</v>
      </c>
      <c r="C705" s="17" t="s">
        <v>1628</v>
      </c>
      <c r="D705" s="25">
        <f t="shared" si="10"/>
        <v>13</v>
      </c>
      <c r="E705" s="1">
        <v>15</v>
      </c>
      <c r="F705" s="1">
        <v>15</v>
      </c>
      <c r="G705" s="1">
        <v>14</v>
      </c>
      <c r="H705" s="1">
        <v>10</v>
      </c>
      <c r="I705" s="1">
        <v>13</v>
      </c>
      <c r="J705" s="1">
        <v>13</v>
      </c>
      <c r="K705" s="1">
        <v>14</v>
      </c>
      <c r="L705" s="1">
        <v>10</v>
      </c>
    </row>
    <row r="706" spans="1:12" ht="15" customHeight="1" thickBot="1" x14ac:dyDescent="0.3">
      <c r="A706" s="44" t="s">
        <v>1098</v>
      </c>
      <c r="B706" s="17" t="s">
        <v>1630</v>
      </c>
      <c r="C706" s="17" t="s">
        <v>93</v>
      </c>
      <c r="D706" s="25">
        <f t="shared" ref="D706:D769" si="11">AVERAGE(E706:L706)</f>
        <v>14.75</v>
      </c>
      <c r="E706" s="1">
        <v>14</v>
      </c>
      <c r="F706" s="1">
        <v>13</v>
      </c>
      <c r="G706" s="1">
        <v>16</v>
      </c>
      <c r="H706" s="1">
        <v>15</v>
      </c>
      <c r="I706" s="1">
        <v>15</v>
      </c>
      <c r="J706" s="1">
        <v>14</v>
      </c>
      <c r="K706" s="1">
        <v>16</v>
      </c>
      <c r="L706" s="1">
        <v>15</v>
      </c>
    </row>
    <row r="707" spans="1:12" ht="15" customHeight="1" thickBot="1" x14ac:dyDescent="0.3">
      <c r="A707" s="44" t="s">
        <v>1098</v>
      </c>
      <c r="B707" s="17" t="s">
        <v>1632</v>
      </c>
      <c r="C707" s="17" t="s">
        <v>93</v>
      </c>
      <c r="D707" s="25">
        <f t="shared" si="11"/>
        <v>13.625</v>
      </c>
      <c r="E707" s="1">
        <v>14</v>
      </c>
      <c r="F707" s="1">
        <v>13</v>
      </c>
      <c r="G707" s="1">
        <v>13</v>
      </c>
      <c r="H707" s="1">
        <v>15</v>
      </c>
      <c r="I707" s="1">
        <v>12</v>
      </c>
      <c r="J707" s="1">
        <v>15</v>
      </c>
      <c r="K707" s="1">
        <v>13</v>
      </c>
      <c r="L707" s="1">
        <v>14</v>
      </c>
    </row>
    <row r="708" spans="1:12" ht="15" customHeight="1" thickBot="1" x14ac:dyDescent="0.3">
      <c r="A708" s="44" t="s">
        <v>1098</v>
      </c>
      <c r="B708" s="17" t="s">
        <v>1633</v>
      </c>
      <c r="C708" s="17" t="s">
        <v>224</v>
      </c>
      <c r="D708" s="25">
        <f t="shared" si="11"/>
        <v>14.375</v>
      </c>
      <c r="E708" s="1">
        <v>18</v>
      </c>
      <c r="F708" s="1">
        <v>17</v>
      </c>
      <c r="G708" s="1">
        <v>14</v>
      </c>
      <c r="H708" s="1">
        <v>6</v>
      </c>
      <c r="I708" s="1">
        <v>12</v>
      </c>
      <c r="J708" s="1">
        <v>18</v>
      </c>
      <c r="K708" s="1">
        <v>14</v>
      </c>
      <c r="L708" s="1">
        <v>16</v>
      </c>
    </row>
    <row r="709" spans="1:12" ht="15" customHeight="1" thickBot="1" x14ac:dyDescent="0.3">
      <c r="A709" s="44" t="s">
        <v>1098</v>
      </c>
      <c r="B709" s="17" t="s">
        <v>1635</v>
      </c>
      <c r="C709" s="17" t="s">
        <v>189</v>
      </c>
      <c r="D709" s="25">
        <f t="shared" si="11"/>
        <v>12.375</v>
      </c>
      <c r="E709" s="1">
        <v>15</v>
      </c>
      <c r="F709" s="1">
        <v>18</v>
      </c>
      <c r="G709" s="1">
        <v>12</v>
      </c>
      <c r="H709" s="1">
        <v>6</v>
      </c>
      <c r="I709" s="1">
        <v>13</v>
      </c>
      <c r="J709" s="1">
        <v>14</v>
      </c>
      <c r="K709" s="1">
        <v>11</v>
      </c>
      <c r="L709" s="1">
        <v>10</v>
      </c>
    </row>
    <row r="710" spans="1:12" ht="15" customHeight="1" thickBot="1" x14ac:dyDescent="0.3">
      <c r="A710" s="44" t="s">
        <v>1098</v>
      </c>
      <c r="B710" s="17" t="s">
        <v>1636</v>
      </c>
      <c r="C710" s="17" t="s">
        <v>64</v>
      </c>
      <c r="D710" s="25">
        <f t="shared" si="11"/>
        <v>12.75</v>
      </c>
      <c r="E710" s="1">
        <v>14</v>
      </c>
      <c r="F710" s="1">
        <v>13</v>
      </c>
      <c r="G710" s="1">
        <v>12</v>
      </c>
      <c r="H710" s="1">
        <v>12</v>
      </c>
      <c r="I710" s="1">
        <v>12</v>
      </c>
      <c r="J710" s="1">
        <v>13</v>
      </c>
      <c r="K710" s="1">
        <v>14</v>
      </c>
      <c r="L710" s="1">
        <v>12</v>
      </c>
    </row>
    <row r="711" spans="1:12" ht="15" customHeight="1" thickBot="1" x14ac:dyDescent="0.3">
      <c r="A711" s="44" t="s">
        <v>1098</v>
      </c>
      <c r="B711" s="17" t="s">
        <v>1638</v>
      </c>
      <c r="C711" s="17" t="s">
        <v>238</v>
      </c>
      <c r="D711" s="25">
        <f t="shared" si="11"/>
        <v>15.375</v>
      </c>
      <c r="E711" s="1">
        <v>14</v>
      </c>
      <c r="F711" s="1">
        <v>14</v>
      </c>
      <c r="G711" s="1">
        <v>15</v>
      </c>
      <c r="H711" s="1">
        <v>15</v>
      </c>
      <c r="I711" s="1">
        <v>18</v>
      </c>
      <c r="J711" s="1">
        <v>15</v>
      </c>
      <c r="K711" s="1">
        <v>15</v>
      </c>
      <c r="L711" s="1">
        <v>17</v>
      </c>
    </row>
    <row r="712" spans="1:12" ht="15" customHeight="1" thickBot="1" x14ac:dyDescent="0.3">
      <c r="A712" s="44" t="s">
        <v>1098</v>
      </c>
      <c r="B712" s="17" t="s">
        <v>1639</v>
      </c>
      <c r="C712" s="17" t="s">
        <v>96</v>
      </c>
      <c r="D712" s="25">
        <f t="shared" si="11"/>
        <v>13.375</v>
      </c>
      <c r="E712" s="1">
        <v>15</v>
      </c>
      <c r="F712" s="1">
        <v>14</v>
      </c>
      <c r="G712" s="1">
        <v>13</v>
      </c>
      <c r="H712" s="1">
        <v>14</v>
      </c>
      <c r="I712" s="1">
        <v>12</v>
      </c>
      <c r="J712" s="1">
        <v>14</v>
      </c>
      <c r="K712" s="1">
        <v>13</v>
      </c>
      <c r="L712" s="1">
        <v>12</v>
      </c>
    </row>
    <row r="713" spans="1:12" ht="15" customHeight="1" thickBot="1" x14ac:dyDescent="0.3">
      <c r="A713" s="44" t="s">
        <v>1098</v>
      </c>
      <c r="B713" s="17" t="s">
        <v>1640</v>
      </c>
      <c r="C713" s="17" t="s">
        <v>100</v>
      </c>
      <c r="D713" s="25">
        <f t="shared" si="11"/>
        <v>12.25</v>
      </c>
      <c r="E713" s="1">
        <v>10</v>
      </c>
      <c r="F713" s="1">
        <v>14</v>
      </c>
      <c r="G713" s="1">
        <v>12</v>
      </c>
      <c r="H713" s="1">
        <v>15</v>
      </c>
      <c r="I713" s="1">
        <v>12</v>
      </c>
      <c r="J713" s="1">
        <v>11</v>
      </c>
      <c r="K713" s="1">
        <v>12</v>
      </c>
      <c r="L713" s="1">
        <v>12</v>
      </c>
    </row>
    <row r="714" spans="1:12" ht="15" customHeight="1" thickBot="1" x14ac:dyDescent="0.3">
      <c r="A714" s="44" t="s">
        <v>1098</v>
      </c>
      <c r="B714" s="17" t="s">
        <v>1642</v>
      </c>
      <c r="C714" s="17" t="s">
        <v>24</v>
      </c>
      <c r="D714" s="25">
        <f t="shared" si="11"/>
        <v>13.625</v>
      </c>
      <c r="E714" s="1">
        <v>15</v>
      </c>
      <c r="F714" s="1">
        <v>14</v>
      </c>
      <c r="G714" s="1">
        <v>11</v>
      </c>
      <c r="H714" s="1">
        <v>13</v>
      </c>
      <c r="I714" s="1">
        <v>14</v>
      </c>
      <c r="J714" s="1">
        <v>15</v>
      </c>
      <c r="K714" s="1">
        <v>15</v>
      </c>
      <c r="L714" s="1">
        <v>12</v>
      </c>
    </row>
    <row r="715" spans="1:12" ht="15" customHeight="1" thickBot="1" x14ac:dyDescent="0.3">
      <c r="A715" s="44" t="s">
        <v>1098</v>
      </c>
      <c r="B715" s="17" t="s">
        <v>1643</v>
      </c>
      <c r="C715" s="17" t="s">
        <v>12</v>
      </c>
      <c r="D715" s="25">
        <f t="shared" si="11"/>
        <v>13.75</v>
      </c>
      <c r="E715" s="1">
        <v>13</v>
      </c>
      <c r="F715" s="1">
        <v>16</v>
      </c>
      <c r="G715" s="1">
        <v>13</v>
      </c>
      <c r="H715" s="1">
        <v>17</v>
      </c>
      <c r="I715" s="1">
        <v>14</v>
      </c>
      <c r="J715" s="1">
        <v>11</v>
      </c>
      <c r="K715" s="1">
        <v>14</v>
      </c>
      <c r="L715" s="1">
        <v>12</v>
      </c>
    </row>
    <row r="716" spans="1:12" ht="15" customHeight="1" thickBot="1" x14ac:dyDescent="0.3">
      <c r="A716" s="44" t="s">
        <v>1098</v>
      </c>
      <c r="B716" s="17" t="s">
        <v>1644</v>
      </c>
      <c r="C716" s="17" t="s">
        <v>12</v>
      </c>
      <c r="D716" s="25">
        <f t="shared" si="11"/>
        <v>12.75</v>
      </c>
      <c r="E716" s="1">
        <v>14</v>
      </c>
      <c r="F716" s="1">
        <v>14</v>
      </c>
      <c r="G716" s="1">
        <v>12</v>
      </c>
      <c r="H716" s="1">
        <v>13</v>
      </c>
      <c r="I716" s="1">
        <v>12</v>
      </c>
      <c r="J716" s="1">
        <v>14</v>
      </c>
      <c r="K716" s="1">
        <v>11</v>
      </c>
      <c r="L716" s="1">
        <v>12</v>
      </c>
    </row>
    <row r="717" spans="1:12" ht="15" customHeight="1" thickBot="1" x14ac:dyDescent="0.3">
      <c r="A717" s="44" t="s">
        <v>1098</v>
      </c>
      <c r="B717" s="17" t="s">
        <v>1645</v>
      </c>
      <c r="C717" s="17" t="s">
        <v>85</v>
      </c>
      <c r="D717" s="25">
        <f t="shared" si="11"/>
        <v>12.5</v>
      </c>
      <c r="E717" s="1">
        <v>13</v>
      </c>
      <c r="F717" s="1">
        <v>12</v>
      </c>
      <c r="G717" s="1">
        <v>15</v>
      </c>
      <c r="H717" s="1">
        <v>8</v>
      </c>
      <c r="I717" s="1">
        <v>16</v>
      </c>
      <c r="J717" s="1">
        <v>11</v>
      </c>
      <c r="K717" s="1">
        <v>11</v>
      </c>
      <c r="L717" s="1">
        <v>14</v>
      </c>
    </row>
    <row r="718" spans="1:12" ht="15" customHeight="1" thickBot="1" x14ac:dyDescent="0.3">
      <c r="A718" s="44" t="s">
        <v>1098</v>
      </c>
      <c r="B718" s="17" t="s">
        <v>1647</v>
      </c>
      <c r="C718" s="17" t="s">
        <v>37</v>
      </c>
      <c r="D718" s="25">
        <f t="shared" si="11"/>
        <v>12.125</v>
      </c>
      <c r="E718" s="1">
        <v>14</v>
      </c>
      <c r="F718" s="1">
        <v>12</v>
      </c>
      <c r="G718" s="1">
        <v>12</v>
      </c>
      <c r="H718" s="1">
        <v>6</v>
      </c>
      <c r="I718" s="1">
        <v>15</v>
      </c>
      <c r="J718" s="1">
        <v>12</v>
      </c>
      <c r="K718" s="1">
        <v>14</v>
      </c>
      <c r="L718" s="1">
        <v>12</v>
      </c>
    </row>
    <row r="719" spans="1:12" ht="15" customHeight="1" thickBot="1" x14ac:dyDescent="0.3">
      <c r="A719" s="44" t="s">
        <v>1098</v>
      </c>
      <c r="B719" s="17" t="s">
        <v>1649</v>
      </c>
      <c r="C719" s="17" t="s">
        <v>825</v>
      </c>
      <c r="D719" s="25">
        <f t="shared" si="11"/>
        <v>13.125</v>
      </c>
      <c r="E719" s="1">
        <v>14</v>
      </c>
      <c r="F719" s="1">
        <v>13</v>
      </c>
      <c r="G719" s="1">
        <v>12</v>
      </c>
      <c r="H719" s="1">
        <v>11</v>
      </c>
      <c r="I719" s="1">
        <v>16</v>
      </c>
      <c r="J719" s="1">
        <v>14</v>
      </c>
      <c r="K719" s="1">
        <v>15</v>
      </c>
      <c r="L719" s="1">
        <v>10</v>
      </c>
    </row>
    <row r="720" spans="1:12" ht="15" customHeight="1" thickBot="1" x14ac:dyDescent="0.3">
      <c r="A720" s="44" t="s">
        <v>1098</v>
      </c>
      <c r="B720" s="17" t="s">
        <v>1650</v>
      </c>
      <c r="C720" s="17" t="s">
        <v>450</v>
      </c>
      <c r="D720" s="25">
        <f t="shared" si="11"/>
        <v>12.875</v>
      </c>
      <c r="E720" s="1">
        <v>13</v>
      </c>
      <c r="F720" s="1">
        <v>15</v>
      </c>
      <c r="G720" s="1">
        <v>13</v>
      </c>
      <c r="H720" s="1">
        <v>10</v>
      </c>
      <c r="I720" s="1">
        <v>13</v>
      </c>
      <c r="J720" s="1">
        <v>15</v>
      </c>
      <c r="K720" s="1">
        <v>13</v>
      </c>
      <c r="L720" s="1">
        <v>11</v>
      </c>
    </row>
    <row r="721" spans="1:12" ht="15" customHeight="1" thickBot="1" x14ac:dyDescent="0.3">
      <c r="A721" s="44" t="s">
        <v>1098</v>
      </c>
      <c r="B721" s="17" t="s">
        <v>1652</v>
      </c>
      <c r="C721" s="17" t="s">
        <v>470</v>
      </c>
      <c r="D721" s="25">
        <f t="shared" si="11"/>
        <v>13</v>
      </c>
      <c r="E721" s="1">
        <v>13</v>
      </c>
      <c r="F721" s="1">
        <v>12</v>
      </c>
      <c r="G721" s="1">
        <v>15</v>
      </c>
      <c r="H721" s="1">
        <v>12</v>
      </c>
      <c r="I721" s="1">
        <v>13</v>
      </c>
      <c r="J721" s="1">
        <v>12</v>
      </c>
      <c r="K721" s="1">
        <v>14</v>
      </c>
      <c r="L721" s="1">
        <v>13</v>
      </c>
    </row>
    <row r="722" spans="1:12" ht="15" customHeight="1" thickBot="1" x14ac:dyDescent="0.3">
      <c r="A722" s="44" t="s">
        <v>1098</v>
      </c>
      <c r="B722" s="17" t="s">
        <v>1653</v>
      </c>
      <c r="C722" s="17" t="s">
        <v>93</v>
      </c>
      <c r="D722" s="25">
        <f t="shared" si="11"/>
        <v>12.875</v>
      </c>
      <c r="E722" s="1">
        <v>12</v>
      </c>
      <c r="F722" s="1">
        <v>13</v>
      </c>
      <c r="G722" s="1">
        <v>13</v>
      </c>
      <c r="H722" s="1">
        <v>13</v>
      </c>
      <c r="I722" s="1">
        <v>14</v>
      </c>
      <c r="J722" s="1">
        <v>13</v>
      </c>
      <c r="K722" s="1">
        <v>12</v>
      </c>
      <c r="L722" s="1">
        <v>13</v>
      </c>
    </row>
    <row r="723" spans="1:12" ht="15" customHeight="1" thickBot="1" x14ac:dyDescent="0.3">
      <c r="A723" s="44" t="s">
        <v>1098</v>
      </c>
      <c r="B723" s="17" t="s">
        <v>1654</v>
      </c>
      <c r="C723" s="17" t="s">
        <v>1655</v>
      </c>
      <c r="D723" s="25">
        <f t="shared" si="11"/>
        <v>13</v>
      </c>
      <c r="E723" s="1">
        <v>14</v>
      </c>
      <c r="F723" s="1">
        <v>15</v>
      </c>
      <c r="G723" s="1">
        <v>12</v>
      </c>
      <c r="H723" s="1">
        <v>12</v>
      </c>
      <c r="I723" s="1">
        <v>12</v>
      </c>
      <c r="J723" s="1">
        <v>13</v>
      </c>
      <c r="K723" s="1">
        <v>14</v>
      </c>
      <c r="L723" s="1">
        <v>12</v>
      </c>
    </row>
    <row r="724" spans="1:12" ht="15" customHeight="1" thickBot="1" x14ac:dyDescent="0.3">
      <c r="A724" s="44" t="s">
        <v>1098</v>
      </c>
      <c r="B724" s="17" t="s">
        <v>1656</v>
      </c>
      <c r="C724" s="17" t="s">
        <v>192</v>
      </c>
      <c r="D724" s="25">
        <f t="shared" si="11"/>
        <v>13.75</v>
      </c>
      <c r="E724" s="1">
        <v>14</v>
      </c>
      <c r="F724" s="1">
        <v>14</v>
      </c>
      <c r="G724" s="1">
        <v>13</v>
      </c>
      <c r="H724" s="1">
        <v>12</v>
      </c>
      <c r="I724" s="1">
        <v>15</v>
      </c>
      <c r="J724" s="1">
        <v>15</v>
      </c>
      <c r="K724" s="1">
        <v>14</v>
      </c>
      <c r="L724" s="1">
        <v>13</v>
      </c>
    </row>
    <row r="725" spans="1:12" ht="15" customHeight="1" thickBot="1" x14ac:dyDescent="0.3">
      <c r="A725" s="44" t="s">
        <v>1098</v>
      </c>
      <c r="B725" s="17" t="s">
        <v>1658</v>
      </c>
      <c r="C725" s="17" t="s">
        <v>426</v>
      </c>
      <c r="D725" s="25">
        <f t="shared" si="11"/>
        <v>11.75</v>
      </c>
      <c r="E725" s="1">
        <v>15</v>
      </c>
      <c r="F725" s="1">
        <v>16</v>
      </c>
      <c r="G725" s="1">
        <v>10</v>
      </c>
      <c r="H725" s="1">
        <v>7</v>
      </c>
      <c r="I725" s="1">
        <v>13</v>
      </c>
      <c r="J725" s="1">
        <v>15</v>
      </c>
      <c r="K725" s="1">
        <v>10</v>
      </c>
      <c r="L725" s="1">
        <v>8</v>
      </c>
    </row>
    <row r="726" spans="1:12" ht="15" customHeight="1" thickBot="1" x14ac:dyDescent="0.3">
      <c r="A726" s="44" t="s">
        <v>1098</v>
      </c>
      <c r="B726" s="17" t="s">
        <v>1660</v>
      </c>
      <c r="C726" s="17" t="s">
        <v>238</v>
      </c>
      <c r="D726" s="25">
        <f t="shared" si="11"/>
        <v>12.25</v>
      </c>
      <c r="E726" s="1">
        <v>12</v>
      </c>
      <c r="F726" s="1">
        <v>13</v>
      </c>
      <c r="G726" s="1">
        <v>10</v>
      </c>
      <c r="H726" s="1">
        <v>16</v>
      </c>
      <c r="I726" s="1">
        <v>10</v>
      </c>
      <c r="J726" s="1">
        <v>13</v>
      </c>
      <c r="K726" s="1">
        <v>10</v>
      </c>
      <c r="L726" s="1">
        <v>14</v>
      </c>
    </row>
    <row r="727" spans="1:12" ht="15" customHeight="1" thickBot="1" x14ac:dyDescent="0.3">
      <c r="A727" s="44" t="s">
        <v>1098</v>
      </c>
      <c r="B727" s="17" t="s">
        <v>1661</v>
      </c>
      <c r="C727" s="17" t="s">
        <v>238</v>
      </c>
      <c r="D727" s="25">
        <f t="shared" si="11"/>
        <v>13</v>
      </c>
      <c r="E727" s="1">
        <v>14</v>
      </c>
      <c r="F727" s="1">
        <v>14</v>
      </c>
      <c r="G727" s="1">
        <v>14</v>
      </c>
      <c r="H727" s="1">
        <v>14</v>
      </c>
      <c r="I727" s="1">
        <v>7</v>
      </c>
      <c r="J727" s="1">
        <v>15</v>
      </c>
      <c r="K727" s="1">
        <v>12</v>
      </c>
      <c r="L727" s="1">
        <v>14</v>
      </c>
    </row>
    <row r="728" spans="1:12" ht="15" customHeight="1" thickBot="1" x14ac:dyDescent="0.3">
      <c r="A728" s="44" t="s">
        <v>1098</v>
      </c>
      <c r="B728" s="17" t="s">
        <v>1662</v>
      </c>
      <c r="C728" s="17" t="s">
        <v>289</v>
      </c>
      <c r="D728" s="25">
        <f t="shared" si="11"/>
        <v>12.75</v>
      </c>
      <c r="E728" s="1">
        <v>16</v>
      </c>
      <c r="F728" s="1">
        <v>13</v>
      </c>
      <c r="G728" s="1">
        <v>11</v>
      </c>
      <c r="H728" s="1">
        <v>7</v>
      </c>
      <c r="I728" s="1">
        <v>14</v>
      </c>
      <c r="J728" s="1">
        <v>15</v>
      </c>
      <c r="K728" s="1">
        <v>14</v>
      </c>
      <c r="L728" s="1">
        <v>12</v>
      </c>
    </row>
    <row r="729" spans="1:12" ht="15" customHeight="1" thickBot="1" x14ac:dyDescent="0.3">
      <c r="A729" s="45" t="s">
        <v>1103</v>
      </c>
      <c r="B729" s="17" t="s">
        <v>1663</v>
      </c>
      <c r="C729" s="17" t="s">
        <v>12</v>
      </c>
      <c r="D729" s="25">
        <f t="shared" si="11"/>
        <v>11.375</v>
      </c>
      <c r="E729" s="1">
        <v>10</v>
      </c>
      <c r="F729" s="1">
        <v>13</v>
      </c>
      <c r="G729" s="1">
        <v>10</v>
      </c>
      <c r="H729" s="1">
        <v>16</v>
      </c>
      <c r="I729" s="1">
        <v>11</v>
      </c>
      <c r="J729" s="1">
        <v>8</v>
      </c>
      <c r="K729" s="1">
        <v>8</v>
      </c>
      <c r="L729" s="1">
        <v>15</v>
      </c>
    </row>
    <row r="730" spans="1:12" ht="15" customHeight="1" thickBot="1" x14ac:dyDescent="0.3">
      <c r="A730" s="45" t="s">
        <v>1103</v>
      </c>
      <c r="B730" s="17" t="s">
        <v>1666</v>
      </c>
      <c r="C730" s="17" t="s">
        <v>85</v>
      </c>
      <c r="D730" s="25">
        <f t="shared" si="11"/>
        <v>12.25</v>
      </c>
      <c r="E730" s="1">
        <v>13</v>
      </c>
      <c r="F730" s="1">
        <v>14</v>
      </c>
      <c r="G730" s="1">
        <v>14</v>
      </c>
      <c r="H730" s="1">
        <v>6</v>
      </c>
      <c r="I730" s="1">
        <v>14</v>
      </c>
      <c r="J730" s="1">
        <v>12</v>
      </c>
      <c r="K730" s="1">
        <v>14</v>
      </c>
      <c r="L730" s="1">
        <v>11</v>
      </c>
    </row>
    <row r="731" spans="1:12" ht="15" customHeight="1" thickBot="1" x14ac:dyDescent="0.3">
      <c r="A731" s="45" t="s">
        <v>1103</v>
      </c>
      <c r="B731" s="17" t="s">
        <v>1668</v>
      </c>
      <c r="C731" s="17" t="s">
        <v>1669</v>
      </c>
      <c r="D731" s="25">
        <f t="shared" si="11"/>
        <v>16.125</v>
      </c>
      <c r="E731" s="1">
        <v>16</v>
      </c>
      <c r="F731" s="1">
        <v>16</v>
      </c>
      <c r="G731" s="1">
        <v>16</v>
      </c>
      <c r="H731" s="1">
        <v>12</v>
      </c>
      <c r="I731" s="1">
        <v>16</v>
      </c>
      <c r="J731" s="1">
        <v>17</v>
      </c>
      <c r="K731" s="1">
        <v>19</v>
      </c>
      <c r="L731" s="1">
        <v>17</v>
      </c>
    </row>
    <row r="732" spans="1:12" ht="15" customHeight="1" thickBot="1" x14ac:dyDescent="0.3">
      <c r="A732" s="45" t="s">
        <v>1103</v>
      </c>
      <c r="B732" s="17" t="s">
        <v>1671</v>
      </c>
      <c r="C732" s="17" t="s">
        <v>192</v>
      </c>
      <c r="D732" s="25">
        <f t="shared" si="11"/>
        <v>14.625</v>
      </c>
      <c r="E732" s="1">
        <v>14</v>
      </c>
      <c r="F732" s="1">
        <v>13</v>
      </c>
      <c r="G732" s="1">
        <v>16</v>
      </c>
      <c r="H732" s="1">
        <v>14</v>
      </c>
      <c r="I732" s="1">
        <v>14</v>
      </c>
      <c r="J732" s="1">
        <v>16</v>
      </c>
      <c r="K732" s="1">
        <v>15</v>
      </c>
      <c r="L732" s="1">
        <v>15</v>
      </c>
    </row>
    <row r="733" spans="1:12" ht="15" customHeight="1" thickBot="1" x14ac:dyDescent="0.3">
      <c r="A733" s="45" t="s">
        <v>1103</v>
      </c>
      <c r="B733" s="17" t="s">
        <v>1672</v>
      </c>
      <c r="C733" s="17" t="s">
        <v>93</v>
      </c>
      <c r="D733" s="25">
        <f t="shared" si="11"/>
        <v>14.25</v>
      </c>
      <c r="E733" s="1">
        <v>14</v>
      </c>
      <c r="F733" s="1">
        <v>14</v>
      </c>
      <c r="G733" s="1">
        <v>13</v>
      </c>
      <c r="H733" s="1">
        <v>14</v>
      </c>
      <c r="I733" s="1">
        <v>15</v>
      </c>
      <c r="J733" s="1">
        <v>15</v>
      </c>
      <c r="K733" s="1">
        <v>15</v>
      </c>
      <c r="L733" s="1">
        <v>14</v>
      </c>
    </row>
    <row r="734" spans="1:12" ht="15" customHeight="1" thickBot="1" x14ac:dyDescent="0.3">
      <c r="A734" s="45" t="s">
        <v>1103</v>
      </c>
      <c r="B734" s="17" t="s">
        <v>1674</v>
      </c>
      <c r="C734" s="17" t="s">
        <v>42</v>
      </c>
      <c r="D734" s="25">
        <f t="shared" si="11"/>
        <v>11.5</v>
      </c>
      <c r="E734" s="1">
        <v>14</v>
      </c>
      <c r="F734" s="1">
        <v>15</v>
      </c>
      <c r="G734" s="1">
        <v>12</v>
      </c>
      <c r="H734" s="1">
        <v>6</v>
      </c>
      <c r="I734" s="1">
        <v>11</v>
      </c>
      <c r="J734" s="1">
        <v>14</v>
      </c>
      <c r="K734" s="1">
        <v>13</v>
      </c>
      <c r="L734" s="1">
        <v>7</v>
      </c>
    </row>
    <row r="735" spans="1:12" ht="15" customHeight="1" thickBot="1" x14ac:dyDescent="0.3">
      <c r="A735" s="45" t="s">
        <v>1103</v>
      </c>
      <c r="B735" s="17" t="s">
        <v>1675</v>
      </c>
      <c r="C735" s="17" t="s">
        <v>37</v>
      </c>
      <c r="D735" s="25">
        <f t="shared" si="11"/>
        <v>13.5</v>
      </c>
      <c r="E735" s="1">
        <v>12</v>
      </c>
      <c r="F735" s="1">
        <v>14</v>
      </c>
      <c r="G735" s="1">
        <v>13</v>
      </c>
      <c r="H735" s="1">
        <v>13</v>
      </c>
      <c r="I735" s="1">
        <v>16</v>
      </c>
      <c r="J735" s="1">
        <v>12</v>
      </c>
      <c r="K735" s="1">
        <v>16</v>
      </c>
      <c r="L735" s="1">
        <v>12</v>
      </c>
    </row>
    <row r="736" spans="1:12" ht="15" customHeight="1" thickBot="1" x14ac:dyDescent="0.3">
      <c r="A736" s="45" t="s">
        <v>1103</v>
      </c>
      <c r="B736" s="17" t="s">
        <v>1676</v>
      </c>
      <c r="C736" s="17" t="s">
        <v>189</v>
      </c>
      <c r="D736" s="25">
        <f t="shared" si="11"/>
        <v>13.75</v>
      </c>
      <c r="E736" s="1">
        <v>16</v>
      </c>
      <c r="F736" s="1">
        <v>16</v>
      </c>
      <c r="G736" s="1">
        <v>14</v>
      </c>
      <c r="H736" s="1">
        <v>10</v>
      </c>
      <c r="I736" s="1">
        <v>13</v>
      </c>
      <c r="J736" s="1">
        <v>17</v>
      </c>
      <c r="K736" s="1">
        <v>13</v>
      </c>
      <c r="L736" s="1">
        <v>11</v>
      </c>
    </row>
    <row r="737" spans="1:12" ht="15" customHeight="1" thickBot="1" x14ac:dyDescent="0.3">
      <c r="A737" s="45" t="s">
        <v>1103</v>
      </c>
      <c r="B737" s="17" t="s">
        <v>1677</v>
      </c>
      <c r="C737" s="17" t="s">
        <v>312</v>
      </c>
      <c r="D737" s="25">
        <f t="shared" si="11"/>
        <v>11.375</v>
      </c>
      <c r="E737" s="1">
        <v>12</v>
      </c>
      <c r="F737" s="1">
        <v>16</v>
      </c>
      <c r="G737" s="1">
        <v>12</v>
      </c>
      <c r="H737" s="1">
        <v>6</v>
      </c>
      <c r="I737" s="1">
        <v>12</v>
      </c>
      <c r="J737" s="1">
        <v>14</v>
      </c>
      <c r="K737" s="1">
        <v>12</v>
      </c>
      <c r="L737" s="1">
        <v>7</v>
      </c>
    </row>
    <row r="738" spans="1:12" ht="15" customHeight="1" thickBot="1" x14ac:dyDescent="0.3">
      <c r="A738" s="45" t="s">
        <v>1103</v>
      </c>
      <c r="B738" s="17" t="s">
        <v>1678</v>
      </c>
      <c r="C738" s="17" t="s">
        <v>1679</v>
      </c>
      <c r="D738" s="25">
        <f t="shared" si="11"/>
        <v>12.25</v>
      </c>
      <c r="E738" s="1">
        <v>15</v>
      </c>
      <c r="F738" s="1">
        <v>15</v>
      </c>
      <c r="G738" s="1">
        <v>12</v>
      </c>
      <c r="H738" s="1">
        <v>8</v>
      </c>
      <c r="I738" s="1">
        <v>13</v>
      </c>
      <c r="J738" s="1">
        <v>14</v>
      </c>
      <c r="K738" s="1">
        <v>11</v>
      </c>
      <c r="L738" s="1">
        <v>10</v>
      </c>
    </row>
    <row r="739" spans="1:12" ht="15" customHeight="1" thickBot="1" x14ac:dyDescent="0.3">
      <c r="A739" s="45" t="s">
        <v>1103</v>
      </c>
      <c r="B739" s="17" t="s">
        <v>1680</v>
      </c>
      <c r="C739" s="17" t="s">
        <v>51</v>
      </c>
      <c r="D739" s="25">
        <f t="shared" si="11"/>
        <v>15.75</v>
      </c>
      <c r="E739" s="1">
        <v>17</v>
      </c>
      <c r="F739" s="1">
        <v>19</v>
      </c>
      <c r="G739" s="1">
        <v>16</v>
      </c>
      <c r="H739" s="1">
        <v>14</v>
      </c>
      <c r="I739" s="1">
        <v>16</v>
      </c>
      <c r="J739" s="1">
        <v>17</v>
      </c>
      <c r="K739" s="1">
        <v>13</v>
      </c>
      <c r="L739" s="1">
        <v>14</v>
      </c>
    </row>
    <row r="740" spans="1:12" ht="15" customHeight="1" thickBot="1" x14ac:dyDescent="0.3">
      <c r="A740" s="45" t="s">
        <v>1103</v>
      </c>
      <c r="B740" s="17" t="s">
        <v>1682</v>
      </c>
      <c r="C740" s="17" t="s">
        <v>37</v>
      </c>
      <c r="D740" s="25">
        <f t="shared" si="11"/>
        <v>13.75</v>
      </c>
      <c r="E740" s="1">
        <v>13</v>
      </c>
      <c r="F740" s="1">
        <v>16</v>
      </c>
      <c r="G740" s="1">
        <v>12</v>
      </c>
      <c r="H740" s="1">
        <v>9</v>
      </c>
      <c r="I740" s="1">
        <v>17</v>
      </c>
      <c r="J740" s="1">
        <v>14</v>
      </c>
      <c r="K740" s="1">
        <v>17</v>
      </c>
      <c r="L740" s="1">
        <v>12</v>
      </c>
    </row>
    <row r="741" spans="1:12" ht="15" customHeight="1" thickBot="1" x14ac:dyDescent="0.3">
      <c r="A741" s="45" t="s">
        <v>1103</v>
      </c>
      <c r="B741" s="17" t="s">
        <v>1685</v>
      </c>
      <c r="C741" s="17" t="s">
        <v>12</v>
      </c>
      <c r="D741" s="25">
        <f t="shared" si="11"/>
        <v>10.625</v>
      </c>
      <c r="E741" s="1">
        <v>10</v>
      </c>
      <c r="F741" s="1">
        <v>9</v>
      </c>
      <c r="G741" s="1">
        <v>12</v>
      </c>
      <c r="H741" s="1">
        <v>13</v>
      </c>
      <c r="I741" s="1">
        <v>11</v>
      </c>
      <c r="J741" s="1">
        <v>10</v>
      </c>
      <c r="K741" s="1">
        <v>8</v>
      </c>
      <c r="L741" s="1">
        <v>12</v>
      </c>
    </row>
    <row r="742" spans="1:12" ht="15" customHeight="1" thickBot="1" x14ac:dyDescent="0.3">
      <c r="A742" s="45" t="s">
        <v>1103</v>
      </c>
      <c r="B742" s="17" t="s">
        <v>1686</v>
      </c>
      <c r="C742" s="17" t="s">
        <v>37</v>
      </c>
      <c r="D742" s="25">
        <f t="shared" si="11"/>
        <v>11.125</v>
      </c>
      <c r="E742" s="1">
        <v>8</v>
      </c>
      <c r="F742" s="1">
        <v>9</v>
      </c>
      <c r="G742" s="1">
        <v>16</v>
      </c>
      <c r="H742" s="1">
        <v>12</v>
      </c>
      <c r="I742" s="1">
        <v>11</v>
      </c>
      <c r="J742" s="1">
        <v>7</v>
      </c>
      <c r="K742" s="1">
        <v>11</v>
      </c>
      <c r="L742" s="1">
        <v>15</v>
      </c>
    </row>
    <row r="743" spans="1:12" ht="15" customHeight="1" thickBot="1" x14ac:dyDescent="0.3">
      <c r="A743" s="45" t="s">
        <v>1103</v>
      </c>
      <c r="B743" s="17" t="s">
        <v>1687</v>
      </c>
      <c r="C743" s="17" t="s">
        <v>12</v>
      </c>
      <c r="D743" s="25">
        <f t="shared" si="11"/>
        <v>10</v>
      </c>
      <c r="E743" s="1">
        <v>9</v>
      </c>
      <c r="F743" s="1">
        <v>12</v>
      </c>
      <c r="G743" s="1">
        <v>7</v>
      </c>
      <c r="H743" s="1">
        <v>14</v>
      </c>
      <c r="I743" s="1">
        <v>12</v>
      </c>
      <c r="J743" s="1">
        <v>8</v>
      </c>
      <c r="K743" s="1">
        <v>7</v>
      </c>
      <c r="L743" s="1">
        <v>11</v>
      </c>
    </row>
    <row r="744" spans="1:12" ht="15" customHeight="1" thickBot="1" x14ac:dyDescent="0.3">
      <c r="A744" s="45" t="s">
        <v>1103</v>
      </c>
      <c r="B744" s="17" t="s">
        <v>1690</v>
      </c>
      <c r="C744" s="17" t="s">
        <v>37</v>
      </c>
      <c r="D744" s="25">
        <f t="shared" si="11"/>
        <v>14.25</v>
      </c>
      <c r="E744" s="1">
        <v>13</v>
      </c>
      <c r="F744" s="1">
        <v>13</v>
      </c>
      <c r="G744" s="1">
        <v>16</v>
      </c>
      <c r="H744" s="1">
        <v>13</v>
      </c>
      <c r="I744" s="1">
        <v>16</v>
      </c>
      <c r="J744" s="1">
        <v>14</v>
      </c>
      <c r="K744" s="1">
        <v>14</v>
      </c>
      <c r="L744" s="1">
        <v>15</v>
      </c>
    </row>
    <row r="745" spans="1:12" ht="15" customHeight="1" thickBot="1" x14ac:dyDescent="0.3">
      <c r="A745" s="45" t="s">
        <v>1103</v>
      </c>
      <c r="B745" s="17" t="s">
        <v>1691</v>
      </c>
      <c r="C745" s="17" t="s">
        <v>238</v>
      </c>
      <c r="D745" s="25">
        <f t="shared" si="11"/>
        <v>13.75</v>
      </c>
      <c r="E745" s="1">
        <v>15</v>
      </c>
      <c r="F745" s="1">
        <v>14</v>
      </c>
      <c r="G745" s="1">
        <v>11</v>
      </c>
      <c r="H745" s="1">
        <v>10</v>
      </c>
      <c r="I745" s="1">
        <v>18</v>
      </c>
      <c r="J745" s="1">
        <v>15</v>
      </c>
      <c r="K745" s="1">
        <v>14</v>
      </c>
      <c r="L745" s="1">
        <v>13</v>
      </c>
    </row>
    <row r="746" spans="1:12" ht="15" customHeight="1" thickBot="1" x14ac:dyDescent="0.3">
      <c r="A746" s="45" t="s">
        <v>1103</v>
      </c>
      <c r="B746" s="17" t="s">
        <v>1692</v>
      </c>
      <c r="C746" s="17" t="s">
        <v>238</v>
      </c>
      <c r="D746" s="25">
        <f t="shared" si="11"/>
        <v>15.125</v>
      </c>
      <c r="E746" s="1">
        <v>15</v>
      </c>
      <c r="F746" s="1">
        <v>14</v>
      </c>
      <c r="G746" s="1">
        <v>16</v>
      </c>
      <c r="H746" s="1">
        <v>12</v>
      </c>
      <c r="I746" s="1">
        <v>17</v>
      </c>
      <c r="J746" s="1">
        <v>16</v>
      </c>
      <c r="K746" s="1">
        <v>15</v>
      </c>
      <c r="L746" s="1">
        <v>16</v>
      </c>
    </row>
    <row r="747" spans="1:12" ht="15" customHeight="1" thickBot="1" x14ac:dyDescent="0.3">
      <c r="A747" s="45" t="s">
        <v>1103</v>
      </c>
      <c r="B747" s="17" t="s">
        <v>1695</v>
      </c>
      <c r="C747" s="17" t="s">
        <v>1696</v>
      </c>
      <c r="D747" s="25">
        <f t="shared" si="11"/>
        <v>11.875</v>
      </c>
      <c r="E747" s="1">
        <v>13</v>
      </c>
      <c r="F747" s="1">
        <v>12</v>
      </c>
      <c r="G747" s="1">
        <v>13</v>
      </c>
      <c r="H747" s="1">
        <v>10</v>
      </c>
      <c r="I747" s="1">
        <v>10</v>
      </c>
      <c r="J747" s="1">
        <v>14</v>
      </c>
      <c r="K747" s="1">
        <v>13</v>
      </c>
      <c r="L747" s="1">
        <v>10</v>
      </c>
    </row>
    <row r="748" spans="1:12" ht="15" customHeight="1" thickBot="1" x14ac:dyDescent="0.3">
      <c r="A748" s="45" t="s">
        <v>1103</v>
      </c>
      <c r="B748" s="17" t="s">
        <v>1697</v>
      </c>
      <c r="C748" s="17" t="s">
        <v>24</v>
      </c>
      <c r="D748" s="25">
        <f t="shared" si="11"/>
        <v>13.75</v>
      </c>
      <c r="E748" s="1">
        <v>15</v>
      </c>
      <c r="F748" s="1">
        <v>13</v>
      </c>
      <c r="G748" s="1">
        <v>14</v>
      </c>
      <c r="H748" s="1">
        <v>12</v>
      </c>
      <c r="I748" s="1">
        <v>15</v>
      </c>
      <c r="J748" s="1">
        <v>14</v>
      </c>
      <c r="K748" s="1">
        <v>14</v>
      </c>
      <c r="L748" s="1">
        <v>13</v>
      </c>
    </row>
    <row r="749" spans="1:12" ht="15" customHeight="1" thickBot="1" x14ac:dyDescent="0.3">
      <c r="A749" s="45" t="s">
        <v>1103</v>
      </c>
      <c r="B749" s="17" t="s">
        <v>1698</v>
      </c>
      <c r="C749" s="17" t="s">
        <v>93</v>
      </c>
      <c r="D749" s="25">
        <f t="shared" si="11"/>
        <v>13.625</v>
      </c>
      <c r="E749" s="1">
        <v>9</v>
      </c>
      <c r="F749" s="1">
        <v>8</v>
      </c>
      <c r="G749" s="1">
        <v>15</v>
      </c>
      <c r="H749" s="1">
        <v>17</v>
      </c>
      <c r="I749" s="1">
        <v>15</v>
      </c>
      <c r="J749" s="1">
        <v>14</v>
      </c>
      <c r="K749" s="1">
        <v>13</v>
      </c>
      <c r="L749" s="1">
        <v>18</v>
      </c>
    </row>
    <row r="750" spans="1:12" ht="15" customHeight="1" thickBot="1" x14ac:dyDescent="0.3">
      <c r="A750" s="45" t="s">
        <v>1103</v>
      </c>
      <c r="B750" s="17" t="s">
        <v>1700</v>
      </c>
      <c r="C750" s="17" t="s">
        <v>160</v>
      </c>
      <c r="D750" s="25">
        <f t="shared" si="11"/>
        <v>13.625</v>
      </c>
      <c r="E750" s="1">
        <v>13</v>
      </c>
      <c r="F750" s="1">
        <v>10</v>
      </c>
      <c r="G750" s="1">
        <v>13</v>
      </c>
      <c r="H750" s="1">
        <v>17</v>
      </c>
      <c r="I750" s="1">
        <v>15</v>
      </c>
      <c r="J750" s="1">
        <v>13</v>
      </c>
      <c r="K750" s="1">
        <v>14</v>
      </c>
      <c r="L750" s="1">
        <v>14</v>
      </c>
    </row>
    <row r="751" spans="1:12" ht="15" customHeight="1" thickBot="1" x14ac:dyDescent="0.3">
      <c r="A751" s="45" t="s">
        <v>1103</v>
      </c>
      <c r="B751" s="17" t="s">
        <v>1701</v>
      </c>
      <c r="C751" s="17" t="s">
        <v>96</v>
      </c>
      <c r="D751" s="25">
        <f t="shared" si="11"/>
        <v>13.375</v>
      </c>
      <c r="E751" s="1">
        <v>14</v>
      </c>
      <c r="F751" s="1">
        <v>15</v>
      </c>
      <c r="G751" s="1">
        <v>12</v>
      </c>
      <c r="H751" s="1">
        <v>11</v>
      </c>
      <c r="I751" s="1">
        <v>15</v>
      </c>
      <c r="J751" s="1">
        <v>17</v>
      </c>
      <c r="K751" s="1">
        <v>12</v>
      </c>
      <c r="L751" s="1">
        <v>11</v>
      </c>
    </row>
    <row r="752" spans="1:12" ht="15" customHeight="1" thickBot="1" x14ac:dyDescent="0.3">
      <c r="A752" s="45" t="s">
        <v>1103</v>
      </c>
      <c r="B752" s="17" t="s">
        <v>1702</v>
      </c>
      <c r="C752" s="17" t="s">
        <v>96</v>
      </c>
      <c r="D752" s="25">
        <f t="shared" si="11"/>
        <v>13.375</v>
      </c>
      <c r="E752" s="1">
        <v>15</v>
      </c>
      <c r="F752" s="1">
        <v>15</v>
      </c>
      <c r="G752" s="1">
        <v>12</v>
      </c>
      <c r="H752" s="1">
        <v>7</v>
      </c>
      <c r="I752" s="1">
        <v>15</v>
      </c>
      <c r="J752" s="1">
        <v>17</v>
      </c>
      <c r="K752" s="1">
        <v>13</v>
      </c>
      <c r="L752" s="1">
        <v>13</v>
      </c>
    </row>
    <row r="753" spans="1:12" ht="15" customHeight="1" thickBot="1" x14ac:dyDescent="0.3">
      <c r="A753" s="45" t="s">
        <v>1103</v>
      </c>
      <c r="B753" s="17" t="s">
        <v>1704</v>
      </c>
      <c r="C753" s="17" t="s">
        <v>29</v>
      </c>
      <c r="D753" s="25">
        <f t="shared" si="11"/>
        <v>13.375</v>
      </c>
      <c r="E753" s="1">
        <v>14</v>
      </c>
      <c r="F753" s="1">
        <v>12</v>
      </c>
      <c r="G753" s="1">
        <v>13</v>
      </c>
      <c r="H753" s="1">
        <v>14</v>
      </c>
      <c r="I753" s="1">
        <v>13</v>
      </c>
      <c r="J753" s="1">
        <v>15</v>
      </c>
      <c r="K753" s="1">
        <v>12</v>
      </c>
      <c r="L753" s="1">
        <v>14</v>
      </c>
    </row>
    <row r="754" spans="1:12" ht="15" customHeight="1" thickBot="1" x14ac:dyDescent="0.3">
      <c r="A754" s="45" t="s">
        <v>1103</v>
      </c>
      <c r="B754" s="17" t="s">
        <v>1705</v>
      </c>
      <c r="C754" s="17" t="s">
        <v>289</v>
      </c>
      <c r="D754" s="25">
        <f t="shared" si="11"/>
        <v>11.875</v>
      </c>
      <c r="E754" s="1">
        <v>14</v>
      </c>
      <c r="F754" s="1">
        <v>14</v>
      </c>
      <c r="G754" s="1">
        <v>13</v>
      </c>
      <c r="H754" s="1">
        <v>4</v>
      </c>
      <c r="I754" s="1">
        <v>14</v>
      </c>
      <c r="J754" s="1">
        <v>13</v>
      </c>
      <c r="K754" s="1">
        <v>14</v>
      </c>
      <c r="L754" s="1">
        <v>9</v>
      </c>
    </row>
    <row r="755" spans="1:12" ht="15" customHeight="1" thickBot="1" x14ac:dyDescent="0.3">
      <c r="A755" s="46" t="s">
        <v>1104</v>
      </c>
      <c r="B755" s="17" t="s">
        <v>1707</v>
      </c>
      <c r="C755" s="17" t="s">
        <v>12</v>
      </c>
      <c r="D755" s="25">
        <f t="shared" si="11"/>
        <v>11</v>
      </c>
      <c r="E755" s="1">
        <v>11</v>
      </c>
      <c r="F755" s="1">
        <v>11</v>
      </c>
      <c r="G755" s="1">
        <v>9</v>
      </c>
      <c r="H755" s="1">
        <v>15</v>
      </c>
      <c r="I755" s="1">
        <v>13</v>
      </c>
      <c r="J755" s="1">
        <v>13</v>
      </c>
      <c r="K755" s="1">
        <v>8</v>
      </c>
      <c r="L755" s="1">
        <v>8</v>
      </c>
    </row>
    <row r="756" spans="1:12" ht="15" customHeight="1" thickBot="1" x14ac:dyDescent="0.3">
      <c r="A756" s="46" t="s">
        <v>1104</v>
      </c>
      <c r="B756" s="17" t="s">
        <v>1709</v>
      </c>
      <c r="C756" s="17" t="s">
        <v>1710</v>
      </c>
      <c r="D756" s="25">
        <f t="shared" si="11"/>
        <v>12.5</v>
      </c>
      <c r="E756" s="1">
        <v>14</v>
      </c>
      <c r="F756" s="1">
        <v>14</v>
      </c>
      <c r="G756" s="1">
        <v>11</v>
      </c>
      <c r="H756" s="1">
        <v>11</v>
      </c>
      <c r="I756" s="1">
        <v>13</v>
      </c>
      <c r="J756" s="1">
        <v>13</v>
      </c>
      <c r="K756" s="1">
        <v>16</v>
      </c>
      <c r="L756" s="1">
        <v>8</v>
      </c>
    </row>
    <row r="757" spans="1:12" ht="15" customHeight="1" thickBot="1" x14ac:dyDescent="0.3">
      <c r="A757" s="46" t="s">
        <v>1104</v>
      </c>
      <c r="B757" s="17" t="s">
        <v>1712</v>
      </c>
      <c r="C757" s="17" t="s">
        <v>37</v>
      </c>
      <c r="D757" s="25">
        <f t="shared" si="11"/>
        <v>13.375</v>
      </c>
      <c r="E757" s="1">
        <v>12</v>
      </c>
      <c r="F757" s="1">
        <v>11</v>
      </c>
      <c r="G757" s="1">
        <v>15</v>
      </c>
      <c r="H757" s="1">
        <v>12</v>
      </c>
      <c r="I757" s="1">
        <v>17</v>
      </c>
      <c r="J757" s="1">
        <v>12</v>
      </c>
      <c r="K757" s="1">
        <v>16</v>
      </c>
      <c r="L757" s="1">
        <v>12</v>
      </c>
    </row>
    <row r="758" spans="1:12" ht="15" customHeight="1" thickBot="1" x14ac:dyDescent="0.3">
      <c r="A758" s="46" t="s">
        <v>1104</v>
      </c>
      <c r="B758" s="17" t="s">
        <v>1714</v>
      </c>
      <c r="C758" s="17" t="s">
        <v>832</v>
      </c>
      <c r="D758" s="25">
        <f t="shared" si="11"/>
        <v>14</v>
      </c>
      <c r="E758" s="1">
        <v>13</v>
      </c>
      <c r="F758" s="1">
        <v>14</v>
      </c>
      <c r="G758" s="1">
        <v>13</v>
      </c>
      <c r="H758" s="1">
        <v>15</v>
      </c>
      <c r="I758" s="1">
        <v>16</v>
      </c>
      <c r="J758" s="1">
        <v>13</v>
      </c>
      <c r="K758" s="1">
        <v>15</v>
      </c>
      <c r="L758" s="1">
        <v>13</v>
      </c>
    </row>
    <row r="759" spans="1:12" ht="15" customHeight="1" thickBot="1" x14ac:dyDescent="0.3">
      <c r="A759" s="46" t="s">
        <v>1104</v>
      </c>
      <c r="B759" s="17" t="s">
        <v>1715</v>
      </c>
      <c r="C759" s="17" t="s">
        <v>470</v>
      </c>
      <c r="D759" s="25">
        <f t="shared" si="11"/>
        <v>13.625</v>
      </c>
      <c r="E759" s="1">
        <v>13</v>
      </c>
      <c r="F759" s="1">
        <v>13</v>
      </c>
      <c r="G759" s="1">
        <v>14</v>
      </c>
      <c r="H759" s="1">
        <v>13</v>
      </c>
      <c r="I759" s="1">
        <v>15</v>
      </c>
      <c r="J759" s="1">
        <v>14</v>
      </c>
      <c r="K759" s="1">
        <v>14</v>
      </c>
      <c r="L759" s="1">
        <v>13</v>
      </c>
    </row>
    <row r="760" spans="1:12" ht="15" customHeight="1" thickBot="1" x14ac:dyDescent="0.3">
      <c r="A760" s="46" t="s">
        <v>1104</v>
      </c>
      <c r="B760" s="17" t="s">
        <v>1716</v>
      </c>
      <c r="C760" s="17" t="s">
        <v>480</v>
      </c>
      <c r="D760" s="25">
        <f t="shared" si="11"/>
        <v>13.625</v>
      </c>
      <c r="E760" s="1">
        <v>17</v>
      </c>
      <c r="F760" s="1">
        <v>14</v>
      </c>
      <c r="G760" s="1">
        <v>15</v>
      </c>
      <c r="H760" s="1">
        <v>10</v>
      </c>
      <c r="I760" s="1">
        <v>15</v>
      </c>
      <c r="J760" s="1">
        <v>16</v>
      </c>
      <c r="K760" s="1">
        <v>14</v>
      </c>
      <c r="L760" s="1">
        <v>8</v>
      </c>
    </row>
    <row r="761" spans="1:12" ht="15" customHeight="1" thickBot="1" x14ac:dyDescent="0.3">
      <c r="A761" s="46" t="s">
        <v>1104</v>
      </c>
      <c r="B761" s="17" t="s">
        <v>1717</v>
      </c>
      <c r="C761" s="17" t="s">
        <v>1610</v>
      </c>
      <c r="D761" s="25">
        <f t="shared" si="11"/>
        <v>12.25</v>
      </c>
      <c r="E761" s="1">
        <v>14</v>
      </c>
      <c r="F761" s="1">
        <v>14</v>
      </c>
      <c r="G761" s="1">
        <v>15</v>
      </c>
      <c r="H761" s="1">
        <v>7</v>
      </c>
      <c r="I761" s="1">
        <v>10</v>
      </c>
      <c r="J761" s="1">
        <v>12</v>
      </c>
      <c r="K761" s="1">
        <v>13</v>
      </c>
      <c r="L761" s="1">
        <v>13</v>
      </c>
    </row>
    <row r="762" spans="1:12" ht="15" customHeight="1" thickBot="1" x14ac:dyDescent="0.3">
      <c r="A762" s="46" t="s">
        <v>1104</v>
      </c>
      <c r="B762" s="17" t="s">
        <v>1719</v>
      </c>
      <c r="C762" s="17" t="s">
        <v>37</v>
      </c>
      <c r="D762" s="25">
        <f t="shared" si="11"/>
        <v>12.625</v>
      </c>
      <c r="E762" s="1">
        <v>12</v>
      </c>
      <c r="F762" s="1">
        <v>13</v>
      </c>
      <c r="G762" s="1">
        <v>15</v>
      </c>
      <c r="H762" s="1">
        <v>8</v>
      </c>
      <c r="I762" s="1">
        <v>14</v>
      </c>
      <c r="J762" s="1">
        <v>13</v>
      </c>
      <c r="K762" s="1">
        <v>14</v>
      </c>
      <c r="L762" s="1">
        <v>12</v>
      </c>
    </row>
    <row r="763" spans="1:12" ht="15" customHeight="1" thickBot="1" x14ac:dyDescent="0.3">
      <c r="A763" s="46" t="s">
        <v>1104</v>
      </c>
      <c r="B763" s="17" t="s">
        <v>1720</v>
      </c>
      <c r="C763" s="17" t="s">
        <v>96</v>
      </c>
      <c r="D763" s="25">
        <f t="shared" si="11"/>
        <v>12.875</v>
      </c>
      <c r="E763" s="1">
        <v>16</v>
      </c>
      <c r="F763" s="1">
        <v>16</v>
      </c>
      <c r="G763" s="1">
        <v>13</v>
      </c>
      <c r="H763" s="1">
        <v>6</v>
      </c>
      <c r="I763" s="1">
        <v>14</v>
      </c>
      <c r="J763" s="1">
        <v>15</v>
      </c>
      <c r="K763" s="1">
        <v>15</v>
      </c>
      <c r="L763" s="1">
        <v>8</v>
      </c>
    </row>
    <row r="764" spans="1:12" ht="15" customHeight="1" thickBot="1" x14ac:dyDescent="0.3">
      <c r="A764" s="46" t="s">
        <v>1104</v>
      </c>
      <c r="B764" s="17" t="s">
        <v>1721</v>
      </c>
      <c r="C764" s="17" t="s">
        <v>51</v>
      </c>
      <c r="D764" s="25">
        <f t="shared" si="11"/>
        <v>13.625</v>
      </c>
      <c r="E764" s="1">
        <v>19</v>
      </c>
      <c r="F764" s="1">
        <v>13</v>
      </c>
      <c r="G764" s="1">
        <v>9</v>
      </c>
      <c r="H764" s="1">
        <v>7</v>
      </c>
      <c r="I764" s="1">
        <v>18</v>
      </c>
      <c r="J764" s="1">
        <v>18</v>
      </c>
      <c r="K764" s="1">
        <v>17</v>
      </c>
      <c r="L764" s="1">
        <v>8</v>
      </c>
    </row>
    <row r="765" spans="1:12" ht="15" customHeight="1" thickBot="1" x14ac:dyDescent="0.3">
      <c r="A765" s="46" t="s">
        <v>1104</v>
      </c>
      <c r="B765" s="17" t="s">
        <v>1722</v>
      </c>
      <c r="C765" s="17" t="s">
        <v>100</v>
      </c>
      <c r="D765" s="25">
        <f t="shared" si="11"/>
        <v>12.875</v>
      </c>
      <c r="E765" s="1">
        <v>14</v>
      </c>
      <c r="F765" s="1">
        <v>13</v>
      </c>
      <c r="G765" s="1">
        <v>12</v>
      </c>
      <c r="H765" s="1">
        <v>12</v>
      </c>
      <c r="I765" s="1">
        <v>12</v>
      </c>
      <c r="J765" s="1">
        <v>15</v>
      </c>
      <c r="K765" s="1">
        <v>14</v>
      </c>
      <c r="L765" s="1">
        <v>11</v>
      </c>
    </row>
    <row r="766" spans="1:12" ht="15" customHeight="1" thickBot="1" x14ac:dyDescent="0.3">
      <c r="A766" s="46" t="s">
        <v>1104</v>
      </c>
      <c r="B766" s="17" t="s">
        <v>1724</v>
      </c>
      <c r="C766" s="17" t="s">
        <v>33</v>
      </c>
      <c r="D766" s="25">
        <f t="shared" si="11"/>
        <v>13.625</v>
      </c>
      <c r="E766" s="1">
        <v>13</v>
      </c>
      <c r="F766" s="1">
        <v>12</v>
      </c>
      <c r="G766" s="1">
        <v>14</v>
      </c>
      <c r="H766" s="1">
        <v>13</v>
      </c>
      <c r="I766" s="1">
        <v>15</v>
      </c>
      <c r="J766" s="1">
        <v>15</v>
      </c>
      <c r="K766" s="1">
        <v>14</v>
      </c>
      <c r="L766" s="1">
        <v>13</v>
      </c>
    </row>
    <row r="767" spans="1:12" ht="15" customHeight="1" thickBot="1" x14ac:dyDescent="0.3">
      <c r="A767" s="46" t="s">
        <v>1104</v>
      </c>
      <c r="B767" s="17" t="s">
        <v>1725</v>
      </c>
      <c r="C767" s="17" t="s">
        <v>12</v>
      </c>
      <c r="D767" s="25">
        <f t="shared" si="11"/>
        <v>10.5</v>
      </c>
      <c r="E767" s="1">
        <v>13</v>
      </c>
      <c r="F767" s="1">
        <v>15</v>
      </c>
      <c r="G767" s="1">
        <v>6</v>
      </c>
      <c r="H767" s="1">
        <v>9</v>
      </c>
      <c r="I767" s="1">
        <v>14</v>
      </c>
      <c r="J767" s="1">
        <v>13</v>
      </c>
      <c r="K767" s="1">
        <v>6</v>
      </c>
      <c r="L767" s="1">
        <v>8</v>
      </c>
    </row>
    <row r="768" spans="1:12" ht="15" customHeight="1" thickBot="1" x14ac:dyDescent="0.3">
      <c r="A768" s="46" t="s">
        <v>1104</v>
      </c>
      <c r="B768" s="17" t="s">
        <v>1726</v>
      </c>
      <c r="C768" s="17" t="s">
        <v>12</v>
      </c>
      <c r="D768" s="25">
        <f t="shared" si="11"/>
        <v>9.125</v>
      </c>
      <c r="E768" s="1">
        <v>11</v>
      </c>
      <c r="F768" s="1">
        <v>8</v>
      </c>
      <c r="G768" s="1">
        <v>7</v>
      </c>
      <c r="H768" s="1">
        <v>11</v>
      </c>
      <c r="I768" s="1">
        <v>10</v>
      </c>
      <c r="J768" s="1">
        <v>11</v>
      </c>
      <c r="K768" s="1">
        <v>2</v>
      </c>
      <c r="L768" s="1">
        <v>13</v>
      </c>
    </row>
    <row r="769" spans="1:12" ht="15" customHeight="1" thickBot="1" x14ac:dyDescent="0.3">
      <c r="A769" s="46" t="s">
        <v>1104</v>
      </c>
      <c r="B769" s="17" t="s">
        <v>1728</v>
      </c>
      <c r="C769" s="17" t="s">
        <v>1655</v>
      </c>
      <c r="D769" s="25">
        <f t="shared" si="11"/>
        <v>11.875</v>
      </c>
      <c r="E769" s="1">
        <v>16</v>
      </c>
      <c r="F769" s="1">
        <v>13</v>
      </c>
      <c r="G769" s="1">
        <v>11</v>
      </c>
      <c r="H769" s="1">
        <v>7</v>
      </c>
      <c r="I769" s="1">
        <v>14</v>
      </c>
      <c r="J769" s="1">
        <v>14</v>
      </c>
      <c r="K769" s="1">
        <v>12</v>
      </c>
      <c r="L769" s="1">
        <v>8</v>
      </c>
    </row>
    <row r="770" spans="1:12" ht="15" customHeight="1" thickBot="1" x14ac:dyDescent="0.3">
      <c r="A770" s="46" t="s">
        <v>1104</v>
      </c>
      <c r="B770" s="17" t="s">
        <v>1729</v>
      </c>
      <c r="C770" s="17" t="s">
        <v>37</v>
      </c>
      <c r="D770" s="25">
        <f t="shared" ref="D770:D833" si="12">AVERAGE(E770:L770)</f>
        <v>12.375</v>
      </c>
      <c r="E770" s="1">
        <v>13</v>
      </c>
      <c r="F770" s="1">
        <v>13</v>
      </c>
      <c r="G770" s="1">
        <v>13</v>
      </c>
      <c r="H770" s="1">
        <v>7</v>
      </c>
      <c r="I770" s="1">
        <v>16</v>
      </c>
      <c r="J770" s="1">
        <v>11</v>
      </c>
      <c r="K770" s="1">
        <v>16</v>
      </c>
      <c r="L770" s="1">
        <v>10</v>
      </c>
    </row>
    <row r="771" spans="1:12" ht="15" customHeight="1" thickBot="1" x14ac:dyDescent="0.3">
      <c r="A771" s="46" t="s">
        <v>1104</v>
      </c>
      <c r="B771" s="17" t="s">
        <v>1731</v>
      </c>
      <c r="C771" s="17" t="s">
        <v>85</v>
      </c>
      <c r="D771" s="25">
        <f t="shared" si="12"/>
        <v>12.25</v>
      </c>
      <c r="E771" s="1">
        <v>14</v>
      </c>
      <c r="F771" s="1">
        <v>13</v>
      </c>
      <c r="G771" s="1">
        <v>14</v>
      </c>
      <c r="H771" s="1">
        <v>6</v>
      </c>
      <c r="I771" s="1">
        <v>13</v>
      </c>
      <c r="J771" s="1">
        <v>13</v>
      </c>
      <c r="K771" s="1">
        <v>13</v>
      </c>
      <c r="L771" s="1">
        <v>12</v>
      </c>
    </row>
    <row r="772" spans="1:12" ht="15" customHeight="1" thickBot="1" x14ac:dyDescent="0.3">
      <c r="A772" s="46" t="s">
        <v>1104</v>
      </c>
      <c r="B772" s="17" t="s">
        <v>1733</v>
      </c>
      <c r="C772" s="17" t="s">
        <v>1734</v>
      </c>
      <c r="D772" s="25">
        <f t="shared" si="12"/>
        <v>12.25</v>
      </c>
      <c r="E772" s="1">
        <v>14</v>
      </c>
      <c r="F772" s="1">
        <v>15</v>
      </c>
      <c r="G772" s="1">
        <v>15</v>
      </c>
      <c r="H772" s="1">
        <v>7</v>
      </c>
      <c r="I772" s="1">
        <v>14</v>
      </c>
      <c r="J772" s="1">
        <v>13</v>
      </c>
      <c r="K772" s="1">
        <v>13</v>
      </c>
      <c r="L772" s="1">
        <v>7</v>
      </c>
    </row>
    <row r="773" spans="1:12" ht="15" customHeight="1" thickBot="1" x14ac:dyDescent="0.3">
      <c r="A773" s="46" t="s">
        <v>1104</v>
      </c>
      <c r="B773" s="17" t="s">
        <v>1736</v>
      </c>
      <c r="C773" s="17" t="s">
        <v>85</v>
      </c>
      <c r="D773" s="25">
        <f t="shared" si="12"/>
        <v>12.5</v>
      </c>
      <c r="E773" s="1">
        <v>12</v>
      </c>
      <c r="F773" s="1">
        <v>14</v>
      </c>
      <c r="G773" s="1">
        <v>14</v>
      </c>
      <c r="H773" s="1">
        <v>10</v>
      </c>
      <c r="I773" s="1">
        <v>14</v>
      </c>
      <c r="J773" s="1">
        <v>12</v>
      </c>
      <c r="K773" s="1">
        <v>14</v>
      </c>
      <c r="L773" s="1">
        <v>10</v>
      </c>
    </row>
    <row r="774" spans="1:12" ht="15" customHeight="1" thickBot="1" x14ac:dyDescent="0.3">
      <c r="A774" s="46" t="s">
        <v>1104</v>
      </c>
      <c r="B774" s="17" t="s">
        <v>1737</v>
      </c>
      <c r="C774" s="17" t="s">
        <v>116</v>
      </c>
      <c r="D774" s="25">
        <f t="shared" si="12"/>
        <v>12.5</v>
      </c>
      <c r="E774" s="1">
        <v>10</v>
      </c>
      <c r="F774" s="1">
        <v>12</v>
      </c>
      <c r="G774" s="1">
        <v>14</v>
      </c>
      <c r="H774" s="1">
        <v>14</v>
      </c>
      <c r="I774" s="1">
        <v>15</v>
      </c>
      <c r="J774" s="1">
        <v>10</v>
      </c>
      <c r="K774" s="1">
        <v>10</v>
      </c>
      <c r="L774" s="1">
        <v>15</v>
      </c>
    </row>
    <row r="775" spans="1:12" ht="15" customHeight="1" thickBot="1" x14ac:dyDescent="0.3">
      <c r="A775" s="46" t="s">
        <v>1104</v>
      </c>
      <c r="B775" s="17" t="s">
        <v>1739</v>
      </c>
      <c r="C775" s="17" t="s">
        <v>93</v>
      </c>
      <c r="D775" s="25">
        <f t="shared" si="12"/>
        <v>13</v>
      </c>
      <c r="E775" s="1">
        <v>12</v>
      </c>
      <c r="F775" s="1">
        <v>11</v>
      </c>
      <c r="G775" s="1">
        <v>15</v>
      </c>
      <c r="H775" s="1">
        <v>16</v>
      </c>
      <c r="I775" s="1">
        <v>16</v>
      </c>
      <c r="J775" s="1">
        <v>9</v>
      </c>
      <c r="K775" s="1">
        <v>9</v>
      </c>
      <c r="L775" s="1">
        <v>16</v>
      </c>
    </row>
    <row r="776" spans="1:12" ht="15" customHeight="1" thickBot="1" x14ac:dyDescent="0.3">
      <c r="A776" s="46" t="s">
        <v>1104</v>
      </c>
      <c r="B776" s="17" t="s">
        <v>1740</v>
      </c>
      <c r="C776" s="17" t="s">
        <v>64</v>
      </c>
      <c r="D776" s="25">
        <f t="shared" si="12"/>
        <v>12.625</v>
      </c>
      <c r="E776" s="1">
        <v>12</v>
      </c>
      <c r="F776" s="1">
        <v>13</v>
      </c>
      <c r="G776" s="1">
        <v>12</v>
      </c>
      <c r="H776" s="1">
        <v>11</v>
      </c>
      <c r="I776" s="1">
        <v>13</v>
      </c>
      <c r="J776" s="1">
        <v>13</v>
      </c>
      <c r="K776" s="1">
        <v>15</v>
      </c>
      <c r="L776" s="1">
        <v>12</v>
      </c>
    </row>
    <row r="777" spans="1:12" ht="15" customHeight="1" thickBot="1" x14ac:dyDescent="0.3">
      <c r="A777" s="46" t="s">
        <v>1104</v>
      </c>
      <c r="B777" s="17" t="s">
        <v>1741</v>
      </c>
      <c r="C777" s="17" t="s">
        <v>93</v>
      </c>
      <c r="D777" s="25">
        <f t="shared" si="12"/>
        <v>13.375</v>
      </c>
      <c r="E777" s="1">
        <v>13</v>
      </c>
      <c r="F777" s="1">
        <v>13</v>
      </c>
      <c r="G777" s="1">
        <v>15</v>
      </c>
      <c r="H777" s="1">
        <v>16</v>
      </c>
      <c r="I777" s="1">
        <v>14</v>
      </c>
      <c r="J777" s="1">
        <v>11</v>
      </c>
      <c r="K777" s="1">
        <v>10</v>
      </c>
      <c r="L777" s="1">
        <v>15</v>
      </c>
    </row>
    <row r="778" spans="1:12" ht="15" customHeight="1" thickBot="1" x14ac:dyDescent="0.3">
      <c r="A778" s="46" t="s">
        <v>1104</v>
      </c>
      <c r="B778" s="17" t="s">
        <v>1744</v>
      </c>
      <c r="C778" s="17" t="s">
        <v>93</v>
      </c>
      <c r="D778" s="25">
        <f t="shared" si="12"/>
        <v>13</v>
      </c>
      <c r="E778" s="1">
        <v>13</v>
      </c>
      <c r="F778" s="1">
        <v>12</v>
      </c>
      <c r="G778" s="1">
        <v>12</v>
      </c>
      <c r="H778" s="1">
        <v>14</v>
      </c>
      <c r="I778" s="1">
        <v>14</v>
      </c>
      <c r="J778" s="1">
        <v>13</v>
      </c>
      <c r="K778" s="1">
        <v>13</v>
      </c>
      <c r="L778" s="1">
        <v>13</v>
      </c>
    </row>
    <row r="779" spans="1:12" ht="15" customHeight="1" thickBot="1" x14ac:dyDescent="0.3">
      <c r="A779" s="46" t="s">
        <v>1104</v>
      </c>
      <c r="B779" s="17" t="s">
        <v>1746</v>
      </c>
      <c r="C779" s="17" t="s">
        <v>991</v>
      </c>
      <c r="D779" s="25">
        <f t="shared" si="12"/>
        <v>12.375</v>
      </c>
      <c r="E779" s="1">
        <v>12</v>
      </c>
      <c r="F779" s="1">
        <v>12</v>
      </c>
      <c r="G779" s="1">
        <v>12</v>
      </c>
      <c r="H779" s="1">
        <v>13</v>
      </c>
      <c r="I779" s="1">
        <v>15</v>
      </c>
      <c r="J779" s="1">
        <v>11</v>
      </c>
      <c r="K779" s="1">
        <v>11</v>
      </c>
      <c r="L779" s="1">
        <v>13</v>
      </c>
    </row>
    <row r="780" spans="1:12" ht="15" customHeight="1" thickBot="1" x14ac:dyDescent="0.3">
      <c r="A780" s="46" t="s">
        <v>1104</v>
      </c>
      <c r="B780" s="17" t="s">
        <v>1748</v>
      </c>
      <c r="C780" s="17" t="s">
        <v>51</v>
      </c>
      <c r="D780" s="25">
        <f t="shared" si="12"/>
        <v>13.125</v>
      </c>
      <c r="E780" s="1">
        <v>14</v>
      </c>
      <c r="F780" s="1">
        <v>14</v>
      </c>
      <c r="G780" s="1">
        <v>13</v>
      </c>
      <c r="H780" s="1">
        <v>10</v>
      </c>
      <c r="I780" s="1">
        <v>15</v>
      </c>
      <c r="J780" s="1">
        <v>13</v>
      </c>
      <c r="K780" s="1">
        <v>13</v>
      </c>
      <c r="L780" s="1">
        <v>13</v>
      </c>
    </row>
    <row r="781" spans="1:12" ht="15" customHeight="1" thickBot="1" x14ac:dyDescent="0.3">
      <c r="A781" s="30" t="s">
        <v>551</v>
      </c>
      <c r="B781" s="17" t="s">
        <v>1749</v>
      </c>
      <c r="C781" s="17" t="s">
        <v>12</v>
      </c>
      <c r="D781" s="25">
        <f t="shared" si="12"/>
        <v>11.875</v>
      </c>
      <c r="E781" s="1">
        <v>8</v>
      </c>
      <c r="F781" s="1">
        <v>15</v>
      </c>
      <c r="G781" s="1">
        <v>12</v>
      </c>
      <c r="H781" s="1">
        <v>19</v>
      </c>
      <c r="I781" s="1">
        <v>16</v>
      </c>
      <c r="J781" s="1">
        <v>4</v>
      </c>
      <c r="K781" s="1">
        <v>8</v>
      </c>
      <c r="L781" s="1">
        <v>13</v>
      </c>
    </row>
    <row r="782" spans="1:12" ht="15" customHeight="1" thickBot="1" x14ac:dyDescent="0.3">
      <c r="A782" s="30" t="s">
        <v>551</v>
      </c>
      <c r="B782" s="17" t="s">
        <v>1750</v>
      </c>
      <c r="C782" s="17" t="s">
        <v>163</v>
      </c>
      <c r="D782" s="25">
        <f t="shared" si="12"/>
        <v>14.375</v>
      </c>
      <c r="E782" s="1">
        <v>13</v>
      </c>
      <c r="F782" s="1">
        <v>13</v>
      </c>
      <c r="G782" s="1">
        <v>16</v>
      </c>
      <c r="H782" s="1">
        <v>10</v>
      </c>
      <c r="I782" s="1">
        <v>20</v>
      </c>
      <c r="J782" s="1">
        <v>15</v>
      </c>
      <c r="K782" s="1">
        <v>16</v>
      </c>
      <c r="L782" s="1">
        <v>12</v>
      </c>
    </row>
    <row r="783" spans="1:12" ht="15" customHeight="1" thickBot="1" x14ac:dyDescent="0.3">
      <c r="A783" s="30" t="s">
        <v>551</v>
      </c>
      <c r="B783" s="17" t="s">
        <v>1751</v>
      </c>
      <c r="C783" s="17" t="s">
        <v>24</v>
      </c>
      <c r="D783" s="25">
        <f t="shared" si="12"/>
        <v>14</v>
      </c>
      <c r="E783" s="1">
        <v>15</v>
      </c>
      <c r="F783" s="1">
        <v>16</v>
      </c>
      <c r="G783" s="1">
        <v>13</v>
      </c>
      <c r="H783" s="1">
        <v>11</v>
      </c>
      <c r="I783" s="1">
        <v>16</v>
      </c>
      <c r="J783" s="1">
        <v>15</v>
      </c>
      <c r="K783" s="1">
        <v>14</v>
      </c>
      <c r="L783" s="1">
        <v>12</v>
      </c>
    </row>
    <row r="784" spans="1:12" ht="15" customHeight="1" thickBot="1" x14ac:dyDescent="0.3">
      <c r="A784" s="30" t="s">
        <v>551</v>
      </c>
      <c r="B784" s="17" t="s">
        <v>1753</v>
      </c>
      <c r="C784" s="17" t="s">
        <v>470</v>
      </c>
      <c r="D784" s="25">
        <f t="shared" si="12"/>
        <v>13.875</v>
      </c>
      <c r="E784" s="1">
        <v>13</v>
      </c>
      <c r="F784" s="1">
        <v>12</v>
      </c>
      <c r="G784" s="1">
        <v>13</v>
      </c>
      <c r="H784" s="1">
        <v>16</v>
      </c>
      <c r="I784" s="1">
        <v>15</v>
      </c>
      <c r="J784" s="1">
        <v>14</v>
      </c>
      <c r="K784" s="1">
        <v>14</v>
      </c>
      <c r="L784" s="1">
        <v>14</v>
      </c>
    </row>
    <row r="785" spans="1:12" ht="15" customHeight="1" thickBot="1" x14ac:dyDescent="0.3">
      <c r="A785" s="30" t="s">
        <v>551</v>
      </c>
      <c r="B785" s="17" t="s">
        <v>1754</v>
      </c>
      <c r="C785" s="17" t="s">
        <v>160</v>
      </c>
      <c r="D785" s="25">
        <f t="shared" si="12"/>
        <v>13.25</v>
      </c>
      <c r="E785" s="1">
        <v>12</v>
      </c>
      <c r="F785" s="1">
        <v>10</v>
      </c>
      <c r="G785" s="1">
        <v>13</v>
      </c>
      <c r="H785" s="1">
        <v>16</v>
      </c>
      <c r="I785" s="1">
        <v>16</v>
      </c>
      <c r="J785" s="1">
        <v>14</v>
      </c>
      <c r="K785" s="1">
        <v>13</v>
      </c>
      <c r="L785" s="1">
        <v>12</v>
      </c>
    </row>
    <row r="786" spans="1:12" ht="15" customHeight="1" thickBot="1" x14ac:dyDescent="0.3">
      <c r="A786" s="30" t="s">
        <v>551</v>
      </c>
      <c r="B786" s="17" t="s">
        <v>1755</v>
      </c>
      <c r="C786" s="17" t="s">
        <v>1756</v>
      </c>
      <c r="D786" s="25">
        <f t="shared" si="12"/>
        <v>11.75</v>
      </c>
      <c r="E786" s="1">
        <v>15</v>
      </c>
      <c r="F786" s="1">
        <v>17</v>
      </c>
      <c r="G786" s="1">
        <v>11</v>
      </c>
      <c r="H786" s="1">
        <v>5</v>
      </c>
      <c r="I786" s="1">
        <v>12</v>
      </c>
      <c r="J786" s="1">
        <v>14</v>
      </c>
      <c r="K786" s="1">
        <v>12</v>
      </c>
      <c r="L786" s="1">
        <v>8</v>
      </c>
    </row>
    <row r="787" spans="1:12" ht="15" customHeight="1" thickBot="1" x14ac:dyDescent="0.3">
      <c r="A787" s="30" t="s">
        <v>551</v>
      </c>
      <c r="B787" s="17" t="s">
        <v>1758</v>
      </c>
      <c r="C787" s="17" t="s">
        <v>143</v>
      </c>
      <c r="D787" s="25">
        <f t="shared" si="12"/>
        <v>13.5</v>
      </c>
      <c r="E787" s="1">
        <v>14</v>
      </c>
      <c r="F787" s="1">
        <v>17</v>
      </c>
      <c r="G787" s="1">
        <v>15</v>
      </c>
      <c r="H787" s="1">
        <v>9</v>
      </c>
      <c r="I787" s="1">
        <v>13</v>
      </c>
      <c r="J787" s="1">
        <v>13</v>
      </c>
      <c r="K787" s="1">
        <v>15</v>
      </c>
      <c r="L787" s="1">
        <v>12</v>
      </c>
    </row>
    <row r="788" spans="1:12" ht="15" customHeight="1" thickBot="1" x14ac:dyDescent="0.3">
      <c r="A788" s="30" t="s">
        <v>551</v>
      </c>
      <c r="B788" s="17" t="s">
        <v>1760</v>
      </c>
      <c r="C788" s="17" t="s">
        <v>189</v>
      </c>
      <c r="D788" s="25">
        <f t="shared" si="12"/>
        <v>13.75</v>
      </c>
      <c r="E788" s="1">
        <v>15</v>
      </c>
      <c r="F788" s="1">
        <v>17</v>
      </c>
      <c r="G788" s="1">
        <v>13</v>
      </c>
      <c r="H788" s="1">
        <v>11</v>
      </c>
      <c r="I788" s="1">
        <v>13</v>
      </c>
      <c r="J788" s="1">
        <v>14</v>
      </c>
      <c r="K788" s="1">
        <v>14</v>
      </c>
      <c r="L788" s="1">
        <v>13</v>
      </c>
    </row>
    <row r="789" spans="1:12" ht="15" customHeight="1" thickBot="1" x14ac:dyDescent="0.3">
      <c r="A789" s="30" t="s">
        <v>551</v>
      </c>
      <c r="B789" s="17" t="s">
        <v>1761</v>
      </c>
      <c r="C789" s="17" t="s">
        <v>238</v>
      </c>
      <c r="D789" s="25">
        <f t="shared" si="12"/>
        <v>17.125</v>
      </c>
      <c r="E789" s="1">
        <v>17</v>
      </c>
      <c r="F789" s="1">
        <v>16</v>
      </c>
      <c r="G789" s="1">
        <v>17</v>
      </c>
      <c r="H789" s="1">
        <v>18</v>
      </c>
      <c r="I789" s="1">
        <v>19</v>
      </c>
      <c r="J789" s="1">
        <v>19</v>
      </c>
      <c r="K789" s="1">
        <v>14</v>
      </c>
      <c r="L789" s="1">
        <v>17</v>
      </c>
    </row>
    <row r="790" spans="1:12" ht="15" customHeight="1" thickBot="1" x14ac:dyDescent="0.3">
      <c r="A790" s="30" t="s">
        <v>551</v>
      </c>
      <c r="B790" s="17" t="s">
        <v>1762</v>
      </c>
      <c r="C790" s="17" t="s">
        <v>238</v>
      </c>
      <c r="D790" s="25">
        <f t="shared" si="12"/>
        <v>14.25</v>
      </c>
      <c r="E790" s="1">
        <v>13</v>
      </c>
      <c r="F790" s="1">
        <v>14</v>
      </c>
      <c r="G790" s="1">
        <v>15</v>
      </c>
      <c r="H790" s="1">
        <v>14</v>
      </c>
      <c r="I790" s="1">
        <v>13</v>
      </c>
      <c r="J790" s="1">
        <v>15</v>
      </c>
      <c r="K790" s="1">
        <v>14</v>
      </c>
      <c r="L790" s="1">
        <v>16</v>
      </c>
    </row>
    <row r="791" spans="1:12" ht="15" customHeight="1" thickBot="1" x14ac:dyDescent="0.3">
      <c r="A791" s="30" t="s">
        <v>551</v>
      </c>
      <c r="B791" s="17" t="s">
        <v>1763</v>
      </c>
      <c r="C791" s="17" t="s">
        <v>51</v>
      </c>
      <c r="D791" s="25">
        <f t="shared" si="12"/>
        <v>14.625</v>
      </c>
      <c r="E791" s="1">
        <v>13</v>
      </c>
      <c r="F791" s="1">
        <v>13</v>
      </c>
      <c r="G791" s="1">
        <v>16</v>
      </c>
      <c r="H791" s="1">
        <v>16</v>
      </c>
      <c r="I791" s="1">
        <v>14</v>
      </c>
      <c r="J791" s="1">
        <v>15</v>
      </c>
      <c r="K791" s="1">
        <v>14</v>
      </c>
      <c r="L791" s="1">
        <v>16</v>
      </c>
    </row>
    <row r="792" spans="1:12" ht="15" customHeight="1" thickBot="1" x14ac:dyDescent="0.3">
      <c r="A792" s="30" t="s">
        <v>551</v>
      </c>
      <c r="B792" s="17" t="s">
        <v>1764</v>
      </c>
      <c r="C792" s="17" t="s">
        <v>47</v>
      </c>
      <c r="D792" s="25">
        <f t="shared" si="12"/>
        <v>12.25</v>
      </c>
      <c r="E792" s="1">
        <v>15</v>
      </c>
      <c r="F792" s="1">
        <v>16</v>
      </c>
      <c r="G792" s="1">
        <v>10</v>
      </c>
      <c r="H792" s="1">
        <v>7</v>
      </c>
      <c r="I792" s="1">
        <v>14</v>
      </c>
      <c r="J792" s="1">
        <v>15</v>
      </c>
      <c r="K792" s="1">
        <v>11</v>
      </c>
      <c r="L792" s="1">
        <v>10</v>
      </c>
    </row>
    <row r="793" spans="1:12" ht="15" customHeight="1" thickBot="1" x14ac:dyDescent="0.3">
      <c r="A793" s="30" t="s">
        <v>551</v>
      </c>
      <c r="B793" s="17" t="s">
        <v>1765</v>
      </c>
      <c r="C793" s="17" t="s">
        <v>12</v>
      </c>
      <c r="D793" s="25">
        <f t="shared" si="12"/>
        <v>12.25</v>
      </c>
      <c r="E793" s="1">
        <v>10</v>
      </c>
      <c r="F793" s="1">
        <v>14</v>
      </c>
      <c r="G793" s="1">
        <v>13</v>
      </c>
      <c r="H793" s="1">
        <v>15</v>
      </c>
      <c r="I793" s="1">
        <v>11</v>
      </c>
      <c r="J793" s="1">
        <v>12</v>
      </c>
      <c r="K793" s="1">
        <v>9</v>
      </c>
      <c r="L793" s="1">
        <v>14</v>
      </c>
    </row>
    <row r="794" spans="1:12" ht="15" customHeight="1" thickBot="1" x14ac:dyDescent="0.3">
      <c r="A794" s="30" t="s">
        <v>551</v>
      </c>
      <c r="B794" s="17" t="s">
        <v>1766</v>
      </c>
      <c r="C794" s="17" t="s">
        <v>12</v>
      </c>
      <c r="D794" s="25">
        <f t="shared" si="12"/>
        <v>12.75</v>
      </c>
      <c r="E794" s="1">
        <v>11</v>
      </c>
      <c r="F794" s="1">
        <v>14</v>
      </c>
      <c r="G794" s="1">
        <v>13</v>
      </c>
      <c r="H794" s="1">
        <v>16</v>
      </c>
      <c r="I794" s="1">
        <v>13</v>
      </c>
      <c r="J794" s="1">
        <v>9</v>
      </c>
      <c r="K794" s="1">
        <v>13</v>
      </c>
      <c r="L794" s="1">
        <v>13</v>
      </c>
    </row>
    <row r="795" spans="1:12" ht="15" customHeight="1" thickBot="1" x14ac:dyDescent="0.3">
      <c r="A795" s="30" t="s">
        <v>551</v>
      </c>
      <c r="B795" s="17" t="s">
        <v>1769</v>
      </c>
      <c r="C795" s="17" t="s">
        <v>37</v>
      </c>
      <c r="D795" s="25">
        <f t="shared" si="12"/>
        <v>13.625</v>
      </c>
      <c r="E795" s="1">
        <v>12</v>
      </c>
      <c r="F795" s="1">
        <v>13</v>
      </c>
      <c r="G795" s="1">
        <v>14</v>
      </c>
      <c r="H795" s="1">
        <v>14</v>
      </c>
      <c r="I795" s="1">
        <v>13</v>
      </c>
      <c r="J795" s="1">
        <v>14</v>
      </c>
      <c r="K795" s="1">
        <v>17</v>
      </c>
      <c r="L795" s="1">
        <v>12</v>
      </c>
    </row>
    <row r="796" spans="1:12" ht="15" customHeight="1" thickBot="1" x14ac:dyDescent="0.3">
      <c r="A796" s="30" t="s">
        <v>551</v>
      </c>
      <c r="B796" s="17" t="s">
        <v>1770</v>
      </c>
      <c r="C796" s="17" t="s">
        <v>207</v>
      </c>
      <c r="D796" s="25">
        <f t="shared" si="12"/>
        <v>13.625</v>
      </c>
      <c r="E796" s="1">
        <v>13</v>
      </c>
      <c r="F796" s="1">
        <v>13</v>
      </c>
      <c r="G796" s="1">
        <v>15</v>
      </c>
      <c r="H796" s="1">
        <v>11</v>
      </c>
      <c r="I796" s="1">
        <v>15</v>
      </c>
      <c r="J796" s="1">
        <v>13</v>
      </c>
      <c r="K796" s="1">
        <v>16</v>
      </c>
      <c r="L796" s="1">
        <v>13</v>
      </c>
    </row>
    <row r="797" spans="1:12" ht="15" customHeight="1" thickBot="1" x14ac:dyDescent="0.3">
      <c r="A797" s="30" t="s">
        <v>551</v>
      </c>
      <c r="B797" s="17" t="s">
        <v>1772</v>
      </c>
      <c r="C797" s="17" t="s">
        <v>1773</v>
      </c>
      <c r="D797" s="25">
        <f t="shared" si="12"/>
        <v>12</v>
      </c>
      <c r="E797" s="1">
        <v>14</v>
      </c>
      <c r="F797" s="1">
        <v>14</v>
      </c>
      <c r="G797" s="1">
        <v>12</v>
      </c>
      <c r="H797" s="1">
        <v>9</v>
      </c>
      <c r="I797" s="1">
        <v>12</v>
      </c>
      <c r="J797" s="1">
        <v>13</v>
      </c>
      <c r="K797" s="1">
        <v>12</v>
      </c>
      <c r="L797" s="1">
        <v>10</v>
      </c>
    </row>
    <row r="798" spans="1:12" ht="15" customHeight="1" thickBot="1" x14ac:dyDescent="0.3">
      <c r="A798" s="30" t="s">
        <v>551</v>
      </c>
      <c r="B798" s="17" t="s">
        <v>1774</v>
      </c>
      <c r="C798" s="17" t="s">
        <v>37</v>
      </c>
      <c r="D798" s="25">
        <f t="shared" si="12"/>
        <v>12.625</v>
      </c>
      <c r="E798" s="1">
        <v>11</v>
      </c>
      <c r="F798" s="1">
        <v>13</v>
      </c>
      <c r="G798" s="1">
        <v>14</v>
      </c>
      <c r="H798" s="1">
        <v>7</v>
      </c>
      <c r="I798" s="1">
        <v>18</v>
      </c>
      <c r="J798" s="1">
        <v>11</v>
      </c>
      <c r="K798" s="1">
        <v>15</v>
      </c>
      <c r="L798" s="1">
        <v>12</v>
      </c>
    </row>
    <row r="799" spans="1:12" ht="15" customHeight="1" thickBot="1" x14ac:dyDescent="0.3">
      <c r="A799" s="30" t="s">
        <v>551</v>
      </c>
      <c r="B799" s="17" t="s">
        <v>1775</v>
      </c>
      <c r="C799" s="17" t="s">
        <v>93</v>
      </c>
      <c r="D799" s="25">
        <f t="shared" si="12"/>
        <v>13.875</v>
      </c>
      <c r="E799" s="1">
        <v>13</v>
      </c>
      <c r="F799" s="1">
        <v>12</v>
      </c>
      <c r="G799" s="1">
        <v>14</v>
      </c>
      <c r="H799" s="1">
        <v>13</v>
      </c>
      <c r="I799" s="1">
        <v>15</v>
      </c>
      <c r="J799" s="1">
        <v>14</v>
      </c>
      <c r="K799" s="1">
        <v>14</v>
      </c>
      <c r="L799" s="1">
        <v>16</v>
      </c>
    </row>
    <row r="800" spans="1:12" ht="15" customHeight="1" thickBot="1" x14ac:dyDescent="0.3">
      <c r="A800" s="30" t="s">
        <v>551</v>
      </c>
      <c r="B800" s="17" t="s">
        <v>1776</v>
      </c>
      <c r="C800" s="17" t="s">
        <v>599</v>
      </c>
      <c r="D800" s="25">
        <f t="shared" si="12"/>
        <v>13.25</v>
      </c>
      <c r="E800" s="1">
        <v>15</v>
      </c>
      <c r="F800" s="1">
        <v>13</v>
      </c>
      <c r="G800" s="1">
        <v>13</v>
      </c>
      <c r="H800" s="1">
        <v>10</v>
      </c>
      <c r="I800" s="1">
        <v>13</v>
      </c>
      <c r="J800" s="1">
        <v>15</v>
      </c>
      <c r="K800" s="1">
        <v>15</v>
      </c>
      <c r="L800" s="1">
        <v>12</v>
      </c>
    </row>
    <row r="801" spans="1:12" ht="15" customHeight="1" thickBot="1" x14ac:dyDescent="0.3">
      <c r="A801" s="30" t="s">
        <v>551</v>
      </c>
      <c r="B801" s="17" t="s">
        <v>1777</v>
      </c>
      <c r="C801" s="17" t="s">
        <v>1778</v>
      </c>
      <c r="D801" s="25">
        <f t="shared" si="12"/>
        <v>13.125</v>
      </c>
      <c r="E801" s="1">
        <v>16</v>
      </c>
      <c r="F801" s="1">
        <v>17</v>
      </c>
      <c r="G801" s="1">
        <v>13</v>
      </c>
      <c r="H801" s="1">
        <v>5</v>
      </c>
      <c r="I801" s="1">
        <v>13</v>
      </c>
      <c r="J801" s="1">
        <v>15</v>
      </c>
      <c r="K801" s="1">
        <v>14</v>
      </c>
      <c r="L801" s="1">
        <v>12</v>
      </c>
    </row>
    <row r="802" spans="1:12" ht="15" customHeight="1" thickBot="1" x14ac:dyDescent="0.3">
      <c r="A802" s="30" t="s">
        <v>551</v>
      </c>
      <c r="B802" s="17" t="s">
        <v>1780</v>
      </c>
      <c r="C802" s="17" t="s">
        <v>484</v>
      </c>
      <c r="D802" s="25">
        <f t="shared" si="12"/>
        <v>13.25</v>
      </c>
      <c r="E802" s="1">
        <v>12</v>
      </c>
      <c r="F802" s="1">
        <v>15</v>
      </c>
      <c r="G802" s="1">
        <v>13</v>
      </c>
      <c r="H802" s="1">
        <v>8</v>
      </c>
      <c r="I802" s="1">
        <v>18</v>
      </c>
      <c r="J802" s="1">
        <v>13</v>
      </c>
      <c r="K802" s="1">
        <v>16</v>
      </c>
      <c r="L802" s="1">
        <v>11</v>
      </c>
    </row>
    <row r="803" spans="1:12" ht="15" customHeight="1" thickBot="1" x14ac:dyDescent="0.3">
      <c r="A803" s="30" t="s">
        <v>551</v>
      </c>
      <c r="B803" s="17" t="s">
        <v>1781</v>
      </c>
      <c r="C803" s="17" t="s">
        <v>304</v>
      </c>
      <c r="D803" s="25">
        <f t="shared" si="12"/>
        <v>11.5</v>
      </c>
      <c r="E803" s="1">
        <v>12</v>
      </c>
      <c r="F803" s="1">
        <v>14</v>
      </c>
      <c r="G803" s="1">
        <v>11</v>
      </c>
      <c r="H803" s="1">
        <v>8</v>
      </c>
      <c r="I803" s="1">
        <v>13</v>
      </c>
      <c r="J803" s="1">
        <v>13</v>
      </c>
      <c r="K803" s="1">
        <v>14</v>
      </c>
      <c r="L803" s="1">
        <v>7</v>
      </c>
    </row>
    <row r="804" spans="1:12" ht="15" customHeight="1" thickBot="1" x14ac:dyDescent="0.3">
      <c r="A804" s="30" t="s">
        <v>551</v>
      </c>
      <c r="B804" s="17" t="s">
        <v>1783</v>
      </c>
      <c r="C804" s="17" t="s">
        <v>108</v>
      </c>
      <c r="D804" s="25">
        <f t="shared" si="12"/>
        <v>13</v>
      </c>
      <c r="E804" s="1">
        <v>12</v>
      </c>
      <c r="F804" s="1">
        <v>11</v>
      </c>
      <c r="G804" s="1">
        <v>13</v>
      </c>
      <c r="H804" s="1">
        <v>13</v>
      </c>
      <c r="I804" s="1">
        <v>14</v>
      </c>
      <c r="J804" s="1">
        <v>14</v>
      </c>
      <c r="K804" s="1">
        <v>13</v>
      </c>
      <c r="L804" s="1">
        <v>14</v>
      </c>
    </row>
    <row r="805" spans="1:12" ht="15" customHeight="1" thickBot="1" x14ac:dyDescent="0.3">
      <c r="A805" s="30" t="s">
        <v>551</v>
      </c>
      <c r="B805" s="17" t="s">
        <v>1784</v>
      </c>
      <c r="C805" s="17" t="s">
        <v>763</v>
      </c>
      <c r="D805" s="25">
        <f t="shared" si="12"/>
        <v>11.625</v>
      </c>
      <c r="E805" s="1">
        <v>16</v>
      </c>
      <c r="F805" s="1">
        <v>15</v>
      </c>
      <c r="G805" s="1">
        <v>12</v>
      </c>
      <c r="H805" s="1">
        <v>5</v>
      </c>
      <c r="I805" s="1">
        <v>10</v>
      </c>
      <c r="J805" s="1">
        <v>14</v>
      </c>
      <c r="K805" s="1">
        <v>11</v>
      </c>
      <c r="L805" s="1">
        <v>10</v>
      </c>
    </row>
    <row r="806" spans="1:12" ht="15" customHeight="1" thickBot="1" x14ac:dyDescent="0.3">
      <c r="A806" s="30" t="s">
        <v>551</v>
      </c>
      <c r="B806" s="17" t="s">
        <v>1785</v>
      </c>
      <c r="C806" s="17" t="s">
        <v>231</v>
      </c>
      <c r="D806" s="25">
        <f t="shared" si="12"/>
        <v>12.75</v>
      </c>
      <c r="E806" s="1">
        <v>13</v>
      </c>
      <c r="F806" s="1">
        <v>15</v>
      </c>
      <c r="G806" s="1">
        <v>11</v>
      </c>
      <c r="H806" s="1">
        <v>12</v>
      </c>
      <c r="I806" s="1">
        <v>12</v>
      </c>
      <c r="J806" s="1">
        <v>13</v>
      </c>
      <c r="K806" s="1">
        <v>14</v>
      </c>
      <c r="L806" s="1">
        <v>12</v>
      </c>
    </row>
    <row r="807" spans="1:12" ht="15" customHeight="1" thickBot="1" x14ac:dyDescent="0.3">
      <c r="A807" s="47" t="s">
        <v>1105</v>
      </c>
      <c r="B807" s="17" t="s">
        <v>1787</v>
      </c>
      <c r="C807" s="17" t="s">
        <v>12</v>
      </c>
      <c r="D807" s="25">
        <f t="shared" si="12"/>
        <v>12.75</v>
      </c>
      <c r="E807" s="1">
        <v>12</v>
      </c>
      <c r="F807" s="1">
        <v>14</v>
      </c>
      <c r="G807" s="1">
        <v>13</v>
      </c>
      <c r="H807" s="1">
        <v>15</v>
      </c>
      <c r="I807" s="1">
        <v>12</v>
      </c>
      <c r="J807" s="1">
        <v>12</v>
      </c>
      <c r="K807" s="1">
        <v>12</v>
      </c>
      <c r="L807" s="1">
        <v>12</v>
      </c>
    </row>
    <row r="808" spans="1:12" ht="15" customHeight="1" thickBot="1" x14ac:dyDescent="0.3">
      <c r="A808" s="47" t="s">
        <v>1105</v>
      </c>
      <c r="B808" s="17" t="s">
        <v>1788</v>
      </c>
      <c r="C808" s="17" t="s">
        <v>238</v>
      </c>
      <c r="D808" s="25">
        <f t="shared" si="12"/>
        <v>13.5</v>
      </c>
      <c r="E808" s="1">
        <v>11</v>
      </c>
      <c r="F808" s="1">
        <v>12</v>
      </c>
      <c r="G808" s="1">
        <v>15</v>
      </c>
      <c r="H808" s="1">
        <v>15</v>
      </c>
      <c r="I808" s="1">
        <v>15</v>
      </c>
      <c r="J808" s="1">
        <v>11</v>
      </c>
      <c r="K808" s="1">
        <v>14</v>
      </c>
      <c r="L808" s="1">
        <v>15</v>
      </c>
    </row>
    <row r="809" spans="1:12" ht="15" customHeight="1" thickBot="1" x14ac:dyDescent="0.3">
      <c r="A809" s="47" t="s">
        <v>1105</v>
      </c>
      <c r="B809" s="17" t="s">
        <v>1789</v>
      </c>
      <c r="C809" s="17" t="s">
        <v>566</v>
      </c>
      <c r="D809" s="25">
        <f t="shared" si="12"/>
        <v>14</v>
      </c>
      <c r="E809" s="1">
        <v>14</v>
      </c>
      <c r="F809" s="1">
        <v>13</v>
      </c>
      <c r="G809" s="1">
        <v>15</v>
      </c>
      <c r="H809" s="1">
        <v>13</v>
      </c>
      <c r="I809" s="1">
        <v>14</v>
      </c>
      <c r="J809" s="1">
        <v>15</v>
      </c>
      <c r="K809" s="1">
        <v>14</v>
      </c>
      <c r="L809" s="1">
        <v>14</v>
      </c>
    </row>
    <row r="810" spans="1:12" ht="15" customHeight="1" thickBot="1" x14ac:dyDescent="0.3">
      <c r="A810" s="47" t="s">
        <v>1105</v>
      </c>
      <c r="B810" s="17" t="s">
        <v>1791</v>
      </c>
      <c r="C810" s="17" t="s">
        <v>93</v>
      </c>
      <c r="D810" s="25">
        <f t="shared" si="12"/>
        <v>13.875</v>
      </c>
      <c r="E810" s="1">
        <v>14</v>
      </c>
      <c r="F810" s="1">
        <v>13</v>
      </c>
      <c r="G810" s="1">
        <v>15</v>
      </c>
      <c r="H810" s="1">
        <v>13</v>
      </c>
      <c r="I810" s="1">
        <v>13</v>
      </c>
      <c r="J810" s="1">
        <v>14</v>
      </c>
      <c r="K810" s="1">
        <v>15</v>
      </c>
      <c r="L810" s="1">
        <v>14</v>
      </c>
    </row>
    <row r="811" spans="1:12" ht="15" customHeight="1" thickBot="1" x14ac:dyDescent="0.3">
      <c r="A811" s="47" t="s">
        <v>1105</v>
      </c>
      <c r="B811" s="17" t="s">
        <v>1793</v>
      </c>
      <c r="C811" s="17" t="s">
        <v>182</v>
      </c>
      <c r="D811" s="25">
        <f t="shared" si="12"/>
        <v>14.625</v>
      </c>
      <c r="E811" s="1">
        <v>14</v>
      </c>
      <c r="F811" s="1">
        <v>13</v>
      </c>
      <c r="G811" s="1">
        <v>12</v>
      </c>
      <c r="H811" s="1">
        <v>15</v>
      </c>
      <c r="I811" s="1">
        <v>16</v>
      </c>
      <c r="J811" s="1">
        <v>16</v>
      </c>
      <c r="K811" s="1">
        <v>15</v>
      </c>
      <c r="L811" s="1">
        <v>16</v>
      </c>
    </row>
    <row r="812" spans="1:12" ht="15" customHeight="1" thickBot="1" x14ac:dyDescent="0.3">
      <c r="A812" s="47" t="s">
        <v>1105</v>
      </c>
      <c r="B812" s="17" t="s">
        <v>1795</v>
      </c>
      <c r="C812" s="17" t="s">
        <v>37</v>
      </c>
      <c r="D812" s="25">
        <f t="shared" si="12"/>
        <v>13.75</v>
      </c>
      <c r="E812" s="1">
        <v>12</v>
      </c>
      <c r="F812" s="1">
        <v>14</v>
      </c>
      <c r="G812" s="1">
        <v>15</v>
      </c>
      <c r="H812" s="1">
        <v>13</v>
      </c>
      <c r="I812" s="1">
        <v>14</v>
      </c>
      <c r="J812" s="1">
        <v>13</v>
      </c>
      <c r="K812" s="1">
        <v>15</v>
      </c>
      <c r="L812" s="1">
        <v>14</v>
      </c>
    </row>
    <row r="813" spans="1:12" ht="15" customHeight="1" thickBot="1" x14ac:dyDescent="0.3">
      <c r="A813" s="47" t="s">
        <v>1105</v>
      </c>
      <c r="B813" s="17" t="s">
        <v>1796</v>
      </c>
      <c r="C813" s="17" t="s">
        <v>37</v>
      </c>
      <c r="D813" s="25">
        <f t="shared" si="12"/>
        <v>13</v>
      </c>
      <c r="E813" s="1">
        <v>17</v>
      </c>
      <c r="F813" s="1">
        <v>19</v>
      </c>
      <c r="G813" s="1">
        <v>15</v>
      </c>
      <c r="H813" s="1">
        <v>4</v>
      </c>
      <c r="I813" s="1">
        <v>15</v>
      </c>
      <c r="J813" s="1">
        <v>10</v>
      </c>
      <c r="K813" s="1">
        <v>15</v>
      </c>
      <c r="L813" s="1">
        <v>9</v>
      </c>
    </row>
    <row r="814" spans="1:12" ht="15" customHeight="1" thickBot="1" x14ac:dyDescent="0.3">
      <c r="A814" s="47" t="s">
        <v>1105</v>
      </c>
      <c r="B814" s="17" t="s">
        <v>1797</v>
      </c>
      <c r="C814" s="17" t="s">
        <v>1798</v>
      </c>
      <c r="D814" s="25">
        <f t="shared" si="12"/>
        <v>11</v>
      </c>
      <c r="E814" s="1">
        <v>14</v>
      </c>
      <c r="F814" s="1">
        <v>12</v>
      </c>
      <c r="G814" s="1">
        <v>11</v>
      </c>
      <c r="H814" s="1">
        <v>4</v>
      </c>
      <c r="I814" s="1">
        <v>13</v>
      </c>
      <c r="J814" s="1">
        <v>12</v>
      </c>
      <c r="K814" s="1">
        <v>13</v>
      </c>
      <c r="L814" s="1">
        <v>9</v>
      </c>
    </row>
    <row r="815" spans="1:12" ht="15" customHeight="1" thickBot="1" x14ac:dyDescent="0.3">
      <c r="A815" s="47" t="s">
        <v>1105</v>
      </c>
      <c r="B815" s="17" t="s">
        <v>1799</v>
      </c>
      <c r="C815" s="17" t="s">
        <v>96</v>
      </c>
      <c r="D815" s="25">
        <f t="shared" si="12"/>
        <v>15</v>
      </c>
      <c r="E815" s="1">
        <v>17</v>
      </c>
      <c r="F815" s="1">
        <v>15</v>
      </c>
      <c r="G815" s="1">
        <v>14</v>
      </c>
      <c r="H815" s="1">
        <v>15</v>
      </c>
      <c r="I815" s="1">
        <v>15</v>
      </c>
      <c r="J815" s="1">
        <v>16</v>
      </c>
      <c r="K815" s="1">
        <v>14</v>
      </c>
      <c r="L815" s="1">
        <v>14</v>
      </c>
    </row>
    <row r="816" spans="1:12" ht="15" customHeight="1" thickBot="1" x14ac:dyDescent="0.3">
      <c r="A816" s="47" t="s">
        <v>1105</v>
      </c>
      <c r="B816" s="17" t="s">
        <v>1801</v>
      </c>
      <c r="C816" s="17" t="s">
        <v>1468</v>
      </c>
      <c r="D816" s="25">
        <f t="shared" si="12"/>
        <v>11.875</v>
      </c>
      <c r="E816" s="1">
        <v>14</v>
      </c>
      <c r="F816" s="1">
        <v>14</v>
      </c>
      <c r="G816" s="1">
        <v>11</v>
      </c>
      <c r="H816" s="1">
        <v>8</v>
      </c>
      <c r="I816" s="1">
        <v>14</v>
      </c>
      <c r="J816" s="1">
        <v>13</v>
      </c>
      <c r="K816" s="1">
        <v>13</v>
      </c>
      <c r="L816" s="1">
        <v>8</v>
      </c>
    </row>
    <row r="817" spans="1:12" ht="15" customHeight="1" thickBot="1" x14ac:dyDescent="0.3">
      <c r="A817" s="47" t="s">
        <v>1105</v>
      </c>
      <c r="B817" s="17" t="s">
        <v>1803</v>
      </c>
      <c r="C817" s="17" t="s">
        <v>96</v>
      </c>
      <c r="D817" s="25">
        <f t="shared" si="12"/>
        <v>12.75</v>
      </c>
      <c r="E817" s="1">
        <v>14</v>
      </c>
      <c r="F817" s="1">
        <v>13</v>
      </c>
      <c r="G817" s="1">
        <v>12</v>
      </c>
      <c r="H817" s="1">
        <v>8</v>
      </c>
      <c r="I817" s="1">
        <v>14</v>
      </c>
      <c r="J817" s="1">
        <v>13</v>
      </c>
      <c r="K817" s="1">
        <v>14</v>
      </c>
      <c r="L817" s="1">
        <v>14</v>
      </c>
    </row>
    <row r="818" spans="1:12" ht="15" customHeight="1" thickBot="1" x14ac:dyDescent="0.3">
      <c r="A818" s="47" t="s">
        <v>1105</v>
      </c>
      <c r="B818" s="17" t="s">
        <v>1804</v>
      </c>
      <c r="C818" s="17" t="s">
        <v>37</v>
      </c>
      <c r="D818" s="25">
        <f t="shared" si="12"/>
        <v>15.25</v>
      </c>
      <c r="E818" s="1">
        <v>13</v>
      </c>
      <c r="F818" s="1">
        <v>14</v>
      </c>
      <c r="G818" s="1">
        <v>17</v>
      </c>
      <c r="H818" s="1">
        <v>12</v>
      </c>
      <c r="I818" s="1">
        <v>18</v>
      </c>
      <c r="J818" s="1">
        <v>15</v>
      </c>
      <c r="K818" s="1">
        <v>18</v>
      </c>
      <c r="L818" s="1">
        <v>15</v>
      </c>
    </row>
    <row r="819" spans="1:12" ht="15" customHeight="1" thickBot="1" x14ac:dyDescent="0.3">
      <c r="A819" s="47" t="s">
        <v>1105</v>
      </c>
      <c r="B819" s="17" t="s">
        <v>1806</v>
      </c>
      <c r="C819" s="17" t="s">
        <v>12</v>
      </c>
      <c r="D819" s="25">
        <f t="shared" si="12"/>
        <v>12.375</v>
      </c>
      <c r="E819" s="1">
        <v>12</v>
      </c>
      <c r="F819" s="1">
        <v>15</v>
      </c>
      <c r="G819" s="1">
        <v>13</v>
      </c>
      <c r="H819" s="1">
        <v>11</v>
      </c>
      <c r="I819" s="1">
        <v>12</v>
      </c>
      <c r="J819" s="1">
        <v>11</v>
      </c>
      <c r="K819" s="1">
        <v>12</v>
      </c>
      <c r="L819" s="1">
        <v>13</v>
      </c>
    </row>
    <row r="820" spans="1:12" ht="15" customHeight="1" thickBot="1" x14ac:dyDescent="0.3">
      <c r="A820" s="47" t="s">
        <v>1105</v>
      </c>
      <c r="B820" s="17" t="s">
        <v>1807</v>
      </c>
      <c r="C820" s="17" t="s">
        <v>12</v>
      </c>
      <c r="D820" s="25">
        <f t="shared" si="12"/>
        <v>12.375</v>
      </c>
      <c r="E820" s="1">
        <v>11</v>
      </c>
      <c r="F820" s="1">
        <v>14</v>
      </c>
      <c r="G820" s="1">
        <v>13</v>
      </c>
      <c r="H820" s="1">
        <v>14</v>
      </c>
      <c r="I820" s="1">
        <v>13</v>
      </c>
      <c r="J820" s="1">
        <v>11</v>
      </c>
      <c r="K820" s="1">
        <v>12</v>
      </c>
      <c r="L820" s="1">
        <v>11</v>
      </c>
    </row>
    <row r="821" spans="1:12" ht="15" customHeight="1" thickBot="1" x14ac:dyDescent="0.3">
      <c r="A821" s="47" t="s">
        <v>1105</v>
      </c>
      <c r="B821" s="17" t="s">
        <v>1809</v>
      </c>
      <c r="C821" s="17" t="s">
        <v>1810</v>
      </c>
      <c r="D821" s="25">
        <f t="shared" si="12"/>
        <v>15.625</v>
      </c>
      <c r="E821" s="1">
        <v>17</v>
      </c>
      <c r="F821" s="1">
        <v>16</v>
      </c>
      <c r="G821" s="1">
        <v>15</v>
      </c>
      <c r="H821" s="1">
        <v>12</v>
      </c>
      <c r="I821" s="1">
        <v>17</v>
      </c>
      <c r="J821" s="1">
        <v>17</v>
      </c>
      <c r="K821" s="1">
        <v>17</v>
      </c>
      <c r="L821" s="1">
        <v>14</v>
      </c>
    </row>
    <row r="822" spans="1:12" ht="15" customHeight="1" thickBot="1" x14ac:dyDescent="0.3">
      <c r="A822" s="47" t="s">
        <v>1105</v>
      </c>
      <c r="B822" s="17" t="s">
        <v>1812</v>
      </c>
      <c r="C822" s="17" t="s">
        <v>93</v>
      </c>
      <c r="D822" s="25">
        <f t="shared" si="12"/>
        <v>14.625</v>
      </c>
      <c r="E822" s="1">
        <v>14</v>
      </c>
      <c r="F822" s="1">
        <v>14</v>
      </c>
      <c r="G822" s="1">
        <v>13</v>
      </c>
      <c r="H822" s="1">
        <v>14</v>
      </c>
      <c r="I822" s="1">
        <v>17</v>
      </c>
      <c r="J822" s="1">
        <v>15</v>
      </c>
      <c r="K822" s="1">
        <v>15</v>
      </c>
      <c r="L822" s="1">
        <v>15</v>
      </c>
    </row>
    <row r="823" spans="1:12" ht="15" customHeight="1" thickBot="1" x14ac:dyDescent="0.3">
      <c r="A823" s="47" t="s">
        <v>1105</v>
      </c>
      <c r="B823" s="17" t="s">
        <v>1814</v>
      </c>
      <c r="C823" s="17" t="s">
        <v>160</v>
      </c>
      <c r="D823" s="25">
        <f t="shared" si="12"/>
        <v>12.625</v>
      </c>
      <c r="E823" s="1">
        <v>12</v>
      </c>
      <c r="F823" s="1">
        <v>11</v>
      </c>
      <c r="G823" s="1">
        <v>13</v>
      </c>
      <c r="H823" s="1">
        <v>13</v>
      </c>
      <c r="I823" s="1">
        <v>12</v>
      </c>
      <c r="J823" s="1">
        <v>12</v>
      </c>
      <c r="K823" s="1">
        <v>14</v>
      </c>
      <c r="L823" s="1">
        <v>14</v>
      </c>
    </row>
    <row r="824" spans="1:12" ht="15" customHeight="1" thickBot="1" x14ac:dyDescent="0.3">
      <c r="A824" s="47" t="s">
        <v>1105</v>
      </c>
      <c r="B824" s="17" t="s">
        <v>1815</v>
      </c>
      <c r="C824" s="17" t="s">
        <v>64</v>
      </c>
      <c r="D824" s="25">
        <f t="shared" si="12"/>
        <v>12.25</v>
      </c>
      <c r="E824" s="1">
        <v>13</v>
      </c>
      <c r="F824" s="1">
        <v>16</v>
      </c>
      <c r="G824" s="1">
        <v>11</v>
      </c>
      <c r="H824" s="1">
        <v>8</v>
      </c>
      <c r="I824" s="1">
        <v>13</v>
      </c>
      <c r="J824" s="1">
        <v>14</v>
      </c>
      <c r="K824" s="1">
        <v>13</v>
      </c>
      <c r="L824" s="1">
        <v>10</v>
      </c>
    </row>
    <row r="825" spans="1:12" ht="15" customHeight="1" thickBot="1" x14ac:dyDescent="0.3">
      <c r="A825" s="47" t="s">
        <v>1105</v>
      </c>
      <c r="B825" s="17" t="s">
        <v>1816</v>
      </c>
      <c r="C825" s="17" t="s">
        <v>870</v>
      </c>
      <c r="D825" s="25">
        <f t="shared" si="12"/>
        <v>11.875</v>
      </c>
      <c r="E825" s="1">
        <v>14</v>
      </c>
      <c r="F825" s="1">
        <v>14</v>
      </c>
      <c r="G825" s="1">
        <v>11</v>
      </c>
      <c r="H825" s="1">
        <v>7</v>
      </c>
      <c r="I825" s="1">
        <v>15</v>
      </c>
      <c r="J825" s="1">
        <v>13</v>
      </c>
      <c r="K825" s="1">
        <v>13</v>
      </c>
      <c r="L825" s="1">
        <v>8</v>
      </c>
    </row>
    <row r="826" spans="1:12" ht="15" customHeight="1" thickBot="1" x14ac:dyDescent="0.3">
      <c r="A826" s="47" t="s">
        <v>1105</v>
      </c>
      <c r="B826" s="17" t="s">
        <v>1817</v>
      </c>
      <c r="C826" s="17" t="s">
        <v>1210</v>
      </c>
      <c r="D826" s="25">
        <f t="shared" si="12"/>
        <v>11.375</v>
      </c>
      <c r="E826" s="1">
        <v>14</v>
      </c>
      <c r="F826" s="1">
        <v>15</v>
      </c>
      <c r="G826" s="1">
        <v>11</v>
      </c>
      <c r="H826" s="1">
        <v>7</v>
      </c>
      <c r="I826" s="1">
        <v>13</v>
      </c>
      <c r="J826" s="1">
        <v>13</v>
      </c>
      <c r="K826" s="1">
        <v>13</v>
      </c>
      <c r="L826" s="1">
        <v>5</v>
      </c>
    </row>
    <row r="827" spans="1:12" ht="15" customHeight="1" thickBot="1" x14ac:dyDescent="0.3">
      <c r="A827" s="47" t="s">
        <v>1105</v>
      </c>
      <c r="B827" s="17" t="s">
        <v>1819</v>
      </c>
      <c r="C827" s="17" t="s">
        <v>108</v>
      </c>
      <c r="D827" s="25">
        <f t="shared" si="12"/>
        <v>13.625</v>
      </c>
      <c r="E827" s="1">
        <v>14</v>
      </c>
      <c r="F827" s="1">
        <v>14</v>
      </c>
      <c r="G827" s="1">
        <v>14</v>
      </c>
      <c r="H827" s="1">
        <v>14</v>
      </c>
      <c r="I827" s="1">
        <v>14</v>
      </c>
      <c r="J827" s="1">
        <v>14</v>
      </c>
      <c r="K827" s="1">
        <v>13</v>
      </c>
      <c r="L827" s="1">
        <v>12</v>
      </c>
    </row>
    <row r="828" spans="1:12" ht="15" customHeight="1" thickBot="1" x14ac:dyDescent="0.3">
      <c r="A828" s="47" t="s">
        <v>1105</v>
      </c>
      <c r="B828" s="17" t="s">
        <v>1821</v>
      </c>
      <c r="C828" s="17" t="s">
        <v>599</v>
      </c>
      <c r="D828" s="25">
        <f t="shared" si="12"/>
        <v>12.25</v>
      </c>
      <c r="E828" s="1">
        <v>14</v>
      </c>
      <c r="F828" s="1">
        <v>15</v>
      </c>
      <c r="G828" s="1">
        <v>12</v>
      </c>
      <c r="H828" s="1">
        <v>9</v>
      </c>
      <c r="I828" s="1">
        <v>12</v>
      </c>
      <c r="J828" s="1">
        <v>14</v>
      </c>
      <c r="K828" s="1">
        <v>13</v>
      </c>
      <c r="L828" s="1">
        <v>9</v>
      </c>
    </row>
    <row r="829" spans="1:12" ht="15" customHeight="1" thickBot="1" x14ac:dyDescent="0.3">
      <c r="A829" s="47" t="s">
        <v>1105</v>
      </c>
      <c r="B829" s="17" t="s">
        <v>1822</v>
      </c>
      <c r="C829" s="17" t="s">
        <v>266</v>
      </c>
      <c r="D829" s="25">
        <f t="shared" si="12"/>
        <v>13</v>
      </c>
      <c r="E829" s="1">
        <v>11</v>
      </c>
      <c r="F829" s="1">
        <v>13</v>
      </c>
      <c r="G829" s="1">
        <v>13</v>
      </c>
      <c r="H829" s="1">
        <v>15</v>
      </c>
      <c r="I829" s="1">
        <v>13</v>
      </c>
      <c r="J829" s="1">
        <v>13</v>
      </c>
      <c r="K829" s="1">
        <v>12</v>
      </c>
      <c r="L829" s="1">
        <v>14</v>
      </c>
    </row>
    <row r="830" spans="1:12" ht="15" customHeight="1" thickBot="1" x14ac:dyDescent="0.3">
      <c r="A830" s="47" t="s">
        <v>1105</v>
      </c>
      <c r="B830" s="17" t="s">
        <v>1824</v>
      </c>
      <c r="C830" s="17" t="s">
        <v>24</v>
      </c>
      <c r="D830" s="25">
        <f t="shared" si="12"/>
        <v>13</v>
      </c>
      <c r="E830" s="1">
        <v>12</v>
      </c>
      <c r="F830" s="1">
        <v>11</v>
      </c>
      <c r="G830" s="1">
        <v>14</v>
      </c>
      <c r="H830" s="1">
        <v>12</v>
      </c>
      <c r="I830" s="1">
        <v>14</v>
      </c>
      <c r="J830" s="1">
        <v>13</v>
      </c>
      <c r="K830" s="1">
        <v>14</v>
      </c>
      <c r="L830" s="1">
        <v>14</v>
      </c>
    </row>
    <row r="831" spans="1:12" ht="15" customHeight="1" thickBot="1" x14ac:dyDescent="0.3">
      <c r="A831" s="47" t="s">
        <v>1105</v>
      </c>
      <c r="B831" s="17" t="s">
        <v>1825</v>
      </c>
      <c r="C831" s="17" t="s">
        <v>238</v>
      </c>
      <c r="D831" s="25">
        <f t="shared" si="12"/>
        <v>13.125</v>
      </c>
      <c r="E831" s="1">
        <v>15</v>
      </c>
      <c r="F831" s="1">
        <v>13</v>
      </c>
      <c r="G831" s="1">
        <v>13</v>
      </c>
      <c r="H831" s="1">
        <v>12</v>
      </c>
      <c r="I831" s="1">
        <v>15</v>
      </c>
      <c r="J831" s="1">
        <v>12</v>
      </c>
      <c r="K831" s="1">
        <v>14</v>
      </c>
      <c r="L831" s="1">
        <v>11</v>
      </c>
    </row>
    <row r="832" spans="1:12" ht="15" customHeight="1" thickBot="1" x14ac:dyDescent="0.3">
      <c r="A832" s="47" t="s">
        <v>1105</v>
      </c>
      <c r="B832" s="17" t="s">
        <v>1827</v>
      </c>
      <c r="C832" s="17" t="s">
        <v>197</v>
      </c>
      <c r="D832" s="25">
        <f t="shared" si="12"/>
        <v>12.75</v>
      </c>
      <c r="E832" s="1">
        <v>14</v>
      </c>
      <c r="F832" s="1">
        <v>12</v>
      </c>
      <c r="G832" s="1">
        <v>15</v>
      </c>
      <c r="H832" s="1">
        <v>12</v>
      </c>
      <c r="I832" s="1">
        <v>13</v>
      </c>
      <c r="J832" s="1">
        <v>13</v>
      </c>
      <c r="K832" s="1">
        <v>13</v>
      </c>
      <c r="L832" s="1">
        <v>10</v>
      </c>
    </row>
    <row r="833" spans="1:12" ht="15" customHeight="1" thickBot="1" x14ac:dyDescent="0.3">
      <c r="A833" s="48" t="s">
        <v>25</v>
      </c>
      <c r="B833" s="17" t="s">
        <v>1829</v>
      </c>
      <c r="C833" s="17" t="s">
        <v>12</v>
      </c>
      <c r="D833" s="25">
        <f t="shared" si="12"/>
        <v>12.375</v>
      </c>
      <c r="E833" s="1">
        <v>8</v>
      </c>
      <c r="F833" s="1">
        <v>15</v>
      </c>
      <c r="G833" s="1">
        <v>12</v>
      </c>
      <c r="H833" s="1">
        <v>14</v>
      </c>
      <c r="I833" s="1">
        <v>15</v>
      </c>
      <c r="J833" s="1">
        <v>8</v>
      </c>
      <c r="K833" s="1">
        <v>13</v>
      </c>
      <c r="L833" s="1">
        <v>14</v>
      </c>
    </row>
    <row r="834" spans="1:12" ht="15" customHeight="1" thickBot="1" x14ac:dyDescent="0.3">
      <c r="A834" s="48" t="s">
        <v>25</v>
      </c>
      <c r="B834" s="17" t="s">
        <v>1830</v>
      </c>
      <c r="C834" s="17" t="s">
        <v>125</v>
      </c>
      <c r="D834" s="25">
        <f t="shared" ref="D834:D897" si="13">AVERAGE(E834:L834)</f>
        <v>14.125</v>
      </c>
      <c r="E834" s="1">
        <v>14</v>
      </c>
      <c r="F834" s="1">
        <v>14</v>
      </c>
      <c r="G834" s="1">
        <v>14</v>
      </c>
      <c r="H834" s="1">
        <v>12</v>
      </c>
      <c r="I834" s="1">
        <v>15</v>
      </c>
      <c r="J834" s="1">
        <v>15</v>
      </c>
      <c r="K834" s="1">
        <v>15</v>
      </c>
      <c r="L834" s="1">
        <v>14</v>
      </c>
    </row>
    <row r="835" spans="1:12" ht="15" customHeight="1" thickBot="1" x14ac:dyDescent="0.3">
      <c r="A835" s="48" t="s">
        <v>25</v>
      </c>
      <c r="B835" s="17" t="s">
        <v>1832</v>
      </c>
      <c r="C835" s="17" t="s">
        <v>1833</v>
      </c>
      <c r="D835" s="25">
        <f t="shared" si="13"/>
        <v>14.375</v>
      </c>
      <c r="E835" s="1">
        <v>16</v>
      </c>
      <c r="F835" s="1">
        <v>18</v>
      </c>
      <c r="G835" s="1">
        <v>14</v>
      </c>
      <c r="H835" s="1">
        <v>10</v>
      </c>
      <c r="I835" s="1">
        <v>14</v>
      </c>
      <c r="J835" s="1">
        <v>15</v>
      </c>
      <c r="K835" s="1">
        <v>15</v>
      </c>
      <c r="L835" s="1">
        <v>13</v>
      </c>
    </row>
    <row r="836" spans="1:12" ht="15" customHeight="1" thickBot="1" x14ac:dyDescent="0.3">
      <c r="A836" s="48" t="s">
        <v>25</v>
      </c>
      <c r="B836" s="17" t="s">
        <v>1835</v>
      </c>
      <c r="C836" s="17" t="s">
        <v>116</v>
      </c>
      <c r="D836" s="25">
        <f t="shared" si="13"/>
        <v>14</v>
      </c>
      <c r="E836" s="1">
        <v>14</v>
      </c>
      <c r="F836" s="1">
        <v>12</v>
      </c>
      <c r="G836" s="1">
        <v>11</v>
      </c>
      <c r="H836" s="1">
        <v>16</v>
      </c>
      <c r="I836" s="1">
        <v>16</v>
      </c>
      <c r="J836" s="1">
        <v>14</v>
      </c>
      <c r="K836" s="1">
        <v>15</v>
      </c>
      <c r="L836" s="1">
        <v>14</v>
      </c>
    </row>
    <row r="837" spans="1:12" ht="15" customHeight="1" thickBot="1" x14ac:dyDescent="0.3">
      <c r="A837" s="48" t="s">
        <v>25</v>
      </c>
      <c r="B837" s="17" t="s">
        <v>1836</v>
      </c>
      <c r="C837" s="17" t="s">
        <v>182</v>
      </c>
      <c r="D837" s="25">
        <f t="shared" si="13"/>
        <v>14.625</v>
      </c>
      <c r="E837" s="1">
        <v>15</v>
      </c>
      <c r="F837" s="1">
        <v>13</v>
      </c>
      <c r="G837" s="1">
        <v>19</v>
      </c>
      <c r="H837" s="1">
        <v>10</v>
      </c>
      <c r="I837" s="1">
        <v>14</v>
      </c>
      <c r="J837" s="1">
        <v>14</v>
      </c>
      <c r="K837" s="1">
        <v>14</v>
      </c>
      <c r="L837" s="1">
        <v>18</v>
      </c>
    </row>
    <row r="838" spans="1:12" ht="15" customHeight="1" thickBot="1" x14ac:dyDescent="0.3">
      <c r="A838" s="48" t="s">
        <v>25</v>
      </c>
      <c r="B838" s="17" t="s">
        <v>1838</v>
      </c>
      <c r="C838" s="17" t="s">
        <v>42</v>
      </c>
      <c r="D838" s="25">
        <f t="shared" si="13"/>
        <v>13.75</v>
      </c>
      <c r="E838" s="1">
        <v>16</v>
      </c>
      <c r="F838" s="1">
        <v>17</v>
      </c>
      <c r="G838" s="1">
        <v>16</v>
      </c>
      <c r="H838" s="1">
        <v>7</v>
      </c>
      <c r="I838" s="1">
        <v>14</v>
      </c>
      <c r="J838" s="1">
        <v>16</v>
      </c>
      <c r="K838" s="1">
        <v>14</v>
      </c>
      <c r="L838" s="1">
        <v>10</v>
      </c>
    </row>
    <row r="839" spans="1:12" ht="15" customHeight="1" thickBot="1" x14ac:dyDescent="0.3">
      <c r="A839" s="48" t="s">
        <v>25</v>
      </c>
      <c r="B839" s="17" t="s">
        <v>1840</v>
      </c>
      <c r="C839" s="17" t="s">
        <v>47</v>
      </c>
      <c r="D839" s="25">
        <f t="shared" si="13"/>
        <v>16</v>
      </c>
      <c r="E839" s="1">
        <v>18</v>
      </c>
      <c r="F839" s="1">
        <v>17</v>
      </c>
      <c r="G839" s="1">
        <v>16</v>
      </c>
      <c r="H839" s="1">
        <v>13</v>
      </c>
      <c r="I839" s="1">
        <v>17</v>
      </c>
      <c r="J839" s="1">
        <v>17</v>
      </c>
      <c r="K839" s="1">
        <v>15</v>
      </c>
      <c r="L839" s="1">
        <v>15</v>
      </c>
    </row>
    <row r="840" spans="1:12" ht="15" customHeight="1" thickBot="1" x14ac:dyDescent="0.3">
      <c r="A840" s="48" t="s">
        <v>25</v>
      </c>
      <c r="B840" s="17" t="s">
        <v>1842</v>
      </c>
      <c r="C840" s="17" t="s">
        <v>1843</v>
      </c>
      <c r="D840" s="25">
        <f t="shared" si="13"/>
        <v>12.25</v>
      </c>
      <c r="E840" s="1">
        <v>14</v>
      </c>
      <c r="F840" s="1">
        <v>13</v>
      </c>
      <c r="G840" s="1">
        <v>12</v>
      </c>
      <c r="H840" s="1">
        <v>10</v>
      </c>
      <c r="I840" s="1">
        <v>12</v>
      </c>
      <c r="J840" s="1">
        <v>13</v>
      </c>
      <c r="K840" s="1">
        <v>14</v>
      </c>
      <c r="L840" s="1">
        <v>10</v>
      </c>
    </row>
    <row r="841" spans="1:12" ht="15" customHeight="1" thickBot="1" x14ac:dyDescent="0.3">
      <c r="A841" s="48" t="s">
        <v>25</v>
      </c>
      <c r="B841" s="17" t="s">
        <v>1844</v>
      </c>
      <c r="C841" s="17" t="s">
        <v>96</v>
      </c>
      <c r="D841" s="25">
        <f t="shared" si="13"/>
        <v>14.75</v>
      </c>
      <c r="E841" s="1">
        <v>15</v>
      </c>
      <c r="F841" s="1">
        <v>15</v>
      </c>
      <c r="G841" s="1">
        <v>12</v>
      </c>
      <c r="H841" s="1">
        <v>13</v>
      </c>
      <c r="I841" s="1">
        <v>18</v>
      </c>
      <c r="J841" s="1">
        <v>14</v>
      </c>
      <c r="K841" s="1">
        <v>17</v>
      </c>
      <c r="L841" s="1">
        <v>14</v>
      </c>
    </row>
    <row r="842" spans="1:12" ht="15" customHeight="1" thickBot="1" x14ac:dyDescent="0.3">
      <c r="A842" s="48" t="s">
        <v>25</v>
      </c>
      <c r="B842" s="17" t="s">
        <v>1845</v>
      </c>
      <c r="C842" s="17" t="s">
        <v>96</v>
      </c>
      <c r="D842" s="25">
        <f t="shared" si="13"/>
        <v>13.375</v>
      </c>
      <c r="E842" s="1">
        <v>16</v>
      </c>
      <c r="F842" s="1">
        <v>14</v>
      </c>
      <c r="G842" s="1">
        <v>13</v>
      </c>
      <c r="H842" s="1">
        <v>14</v>
      </c>
      <c r="I842" s="1">
        <v>11</v>
      </c>
      <c r="J842" s="1">
        <v>13</v>
      </c>
      <c r="K842" s="1">
        <v>14</v>
      </c>
      <c r="L842" s="1">
        <v>12</v>
      </c>
    </row>
    <row r="843" spans="1:12" ht="15" customHeight="1" thickBot="1" x14ac:dyDescent="0.3">
      <c r="A843" s="48" t="s">
        <v>25</v>
      </c>
      <c r="B843" s="17" t="s">
        <v>1846</v>
      </c>
      <c r="C843" s="17" t="s">
        <v>100</v>
      </c>
      <c r="D843" s="25">
        <f t="shared" si="13"/>
        <v>11.375</v>
      </c>
      <c r="E843" s="1">
        <v>17</v>
      </c>
      <c r="F843" s="1">
        <v>17</v>
      </c>
      <c r="G843" s="1">
        <v>13</v>
      </c>
      <c r="H843" s="1">
        <v>3</v>
      </c>
      <c r="I843" s="1">
        <v>8</v>
      </c>
      <c r="J843" s="1">
        <v>15</v>
      </c>
      <c r="K843" s="1">
        <v>11</v>
      </c>
      <c r="L843" s="1">
        <v>7</v>
      </c>
    </row>
    <row r="844" spans="1:12" ht="15" customHeight="1" thickBot="1" x14ac:dyDescent="0.3">
      <c r="A844" s="48" t="s">
        <v>25</v>
      </c>
      <c r="B844" s="17" t="s">
        <v>1847</v>
      </c>
      <c r="C844" s="17" t="s">
        <v>42</v>
      </c>
      <c r="D844" s="25">
        <f t="shared" si="13"/>
        <v>14</v>
      </c>
      <c r="E844" s="1">
        <v>15</v>
      </c>
      <c r="F844" s="1">
        <v>15</v>
      </c>
      <c r="G844" s="1">
        <v>11</v>
      </c>
      <c r="H844" s="1">
        <v>11</v>
      </c>
      <c r="I844" s="1">
        <v>15</v>
      </c>
      <c r="J844" s="1">
        <v>15</v>
      </c>
      <c r="K844" s="1">
        <v>19</v>
      </c>
      <c r="L844" s="1">
        <v>11</v>
      </c>
    </row>
    <row r="845" spans="1:12" ht="15" customHeight="1" thickBot="1" x14ac:dyDescent="0.3">
      <c r="A845" s="48" t="s">
        <v>25</v>
      </c>
      <c r="B845" s="17" t="s">
        <v>1848</v>
      </c>
      <c r="C845" s="17" t="s">
        <v>12</v>
      </c>
      <c r="D845" s="25">
        <f t="shared" si="13"/>
        <v>12</v>
      </c>
      <c r="E845" s="1">
        <v>8</v>
      </c>
      <c r="F845" s="1">
        <v>15</v>
      </c>
      <c r="G845" s="1">
        <v>12</v>
      </c>
      <c r="H845" s="1">
        <v>15</v>
      </c>
      <c r="I845" s="1">
        <v>12</v>
      </c>
      <c r="J845" s="1">
        <v>7</v>
      </c>
      <c r="K845" s="1">
        <v>12</v>
      </c>
      <c r="L845" s="1">
        <v>15</v>
      </c>
    </row>
    <row r="846" spans="1:12" ht="15" customHeight="1" thickBot="1" x14ac:dyDescent="0.3">
      <c r="A846" s="48" t="s">
        <v>25</v>
      </c>
      <c r="B846" s="17" t="s">
        <v>1849</v>
      </c>
      <c r="C846" s="17" t="s">
        <v>12</v>
      </c>
      <c r="D846" s="25">
        <f t="shared" si="13"/>
        <v>12.75</v>
      </c>
      <c r="E846" s="1">
        <v>12</v>
      </c>
      <c r="F846" s="1">
        <v>15</v>
      </c>
      <c r="G846" s="1">
        <v>12</v>
      </c>
      <c r="H846" s="1">
        <v>15</v>
      </c>
      <c r="I846" s="1">
        <v>15</v>
      </c>
      <c r="J846" s="1">
        <v>11</v>
      </c>
      <c r="K846" s="1">
        <v>11</v>
      </c>
      <c r="L846" s="1">
        <v>11</v>
      </c>
    </row>
    <row r="847" spans="1:12" ht="15" customHeight="1" thickBot="1" x14ac:dyDescent="0.3">
      <c r="A847" s="48" t="s">
        <v>25</v>
      </c>
      <c r="B847" s="17" t="s">
        <v>1850</v>
      </c>
      <c r="C847" s="17" t="s">
        <v>37</v>
      </c>
      <c r="D847" s="25">
        <f t="shared" si="13"/>
        <v>14.125</v>
      </c>
      <c r="E847" s="1">
        <v>15</v>
      </c>
      <c r="F847" s="1">
        <v>15</v>
      </c>
      <c r="G847" s="1">
        <v>16</v>
      </c>
      <c r="H847" s="1">
        <v>12</v>
      </c>
      <c r="I847" s="1">
        <v>14</v>
      </c>
      <c r="J847" s="1">
        <v>14</v>
      </c>
      <c r="K847" s="1">
        <v>15</v>
      </c>
      <c r="L847" s="1">
        <v>12</v>
      </c>
    </row>
    <row r="848" spans="1:12" ht="15" customHeight="1" thickBot="1" x14ac:dyDescent="0.3">
      <c r="A848" s="48" t="s">
        <v>25</v>
      </c>
      <c r="B848" s="17" t="s">
        <v>1851</v>
      </c>
      <c r="C848" s="17" t="s">
        <v>825</v>
      </c>
      <c r="D848" s="25">
        <f t="shared" si="13"/>
        <v>14.25</v>
      </c>
      <c r="E848" s="1">
        <v>15</v>
      </c>
      <c r="F848" s="1">
        <v>15</v>
      </c>
      <c r="G848" s="1">
        <v>14</v>
      </c>
      <c r="H848" s="1">
        <v>12</v>
      </c>
      <c r="I848" s="1">
        <v>15</v>
      </c>
      <c r="J848" s="1">
        <v>15</v>
      </c>
      <c r="K848" s="1">
        <v>14</v>
      </c>
      <c r="L848" s="1">
        <v>14</v>
      </c>
    </row>
    <row r="849" spans="1:12" ht="15" customHeight="1" thickBot="1" x14ac:dyDescent="0.3">
      <c r="A849" s="48" t="s">
        <v>25</v>
      </c>
      <c r="B849" s="17" t="s">
        <v>1852</v>
      </c>
      <c r="C849" s="17" t="s">
        <v>182</v>
      </c>
      <c r="D849" s="25">
        <f t="shared" si="13"/>
        <v>13.75</v>
      </c>
      <c r="E849" s="1">
        <v>14</v>
      </c>
      <c r="F849" s="1">
        <v>14</v>
      </c>
      <c r="G849" s="1">
        <v>13</v>
      </c>
      <c r="H849" s="1">
        <v>13</v>
      </c>
      <c r="I849" s="1">
        <v>13</v>
      </c>
      <c r="J849" s="1">
        <v>14</v>
      </c>
      <c r="K849" s="1">
        <v>15</v>
      </c>
      <c r="L849" s="1">
        <v>14</v>
      </c>
    </row>
    <row r="850" spans="1:12" ht="15" customHeight="1" thickBot="1" x14ac:dyDescent="0.3">
      <c r="A850" s="48" t="s">
        <v>25</v>
      </c>
      <c r="B850" s="17" t="s">
        <v>1853</v>
      </c>
      <c r="C850" s="17" t="s">
        <v>192</v>
      </c>
      <c r="D850" s="25">
        <f t="shared" si="13"/>
        <v>15.125</v>
      </c>
      <c r="E850" s="1">
        <v>16</v>
      </c>
      <c r="F850" s="1">
        <v>13</v>
      </c>
      <c r="G850" s="1">
        <v>16</v>
      </c>
      <c r="H850" s="1">
        <v>15</v>
      </c>
      <c r="I850" s="1">
        <v>15</v>
      </c>
      <c r="J850" s="1">
        <v>17</v>
      </c>
      <c r="K850" s="1">
        <v>15</v>
      </c>
      <c r="L850" s="1">
        <v>14</v>
      </c>
    </row>
    <row r="851" spans="1:12" ht="15" customHeight="1" thickBot="1" x14ac:dyDescent="0.3">
      <c r="A851" s="48" t="s">
        <v>25</v>
      </c>
      <c r="B851" s="17" t="s">
        <v>1855</v>
      </c>
      <c r="C851" s="17" t="s">
        <v>79</v>
      </c>
      <c r="D851" s="25">
        <f t="shared" si="13"/>
        <v>14.25</v>
      </c>
      <c r="E851" s="1">
        <v>16</v>
      </c>
      <c r="F851" s="1">
        <v>16</v>
      </c>
      <c r="G851" s="1">
        <v>17</v>
      </c>
      <c r="H851" s="1">
        <v>13</v>
      </c>
      <c r="I851" s="1">
        <v>14</v>
      </c>
      <c r="J851" s="1">
        <v>15</v>
      </c>
      <c r="K851" s="1">
        <v>13</v>
      </c>
      <c r="L851" s="1">
        <v>10</v>
      </c>
    </row>
    <row r="852" spans="1:12" ht="15" customHeight="1" thickBot="1" x14ac:dyDescent="0.3">
      <c r="A852" s="48" t="s">
        <v>25</v>
      </c>
      <c r="B852" s="17" t="s">
        <v>1856</v>
      </c>
      <c r="C852" s="17" t="s">
        <v>1377</v>
      </c>
      <c r="D852" s="25">
        <f t="shared" si="13"/>
        <v>12.875</v>
      </c>
      <c r="E852" s="1">
        <v>15</v>
      </c>
      <c r="F852" s="1">
        <v>16</v>
      </c>
      <c r="G852" s="1">
        <v>12</v>
      </c>
      <c r="H852" s="1">
        <v>8</v>
      </c>
      <c r="I852" s="1">
        <v>14</v>
      </c>
      <c r="J852" s="1">
        <v>15</v>
      </c>
      <c r="K852" s="1">
        <v>15</v>
      </c>
      <c r="L852" s="1">
        <v>8</v>
      </c>
    </row>
    <row r="853" spans="1:12" ht="15" customHeight="1" thickBot="1" x14ac:dyDescent="0.3">
      <c r="A853" s="48" t="s">
        <v>25</v>
      </c>
      <c r="B853" s="17" t="s">
        <v>1858</v>
      </c>
      <c r="C853" s="17" t="s">
        <v>64</v>
      </c>
      <c r="D853" s="25">
        <f t="shared" si="13"/>
        <v>13.25</v>
      </c>
      <c r="E853" s="1">
        <v>10</v>
      </c>
      <c r="F853" s="1">
        <v>12</v>
      </c>
      <c r="G853" s="1">
        <v>13</v>
      </c>
      <c r="H853" s="1">
        <v>7</v>
      </c>
      <c r="I853" s="1">
        <v>20</v>
      </c>
      <c r="J853" s="1">
        <v>12</v>
      </c>
      <c r="K853" s="1">
        <v>20</v>
      </c>
      <c r="L853" s="1">
        <v>12</v>
      </c>
    </row>
    <row r="854" spans="1:12" ht="15" customHeight="1" thickBot="1" x14ac:dyDescent="0.3">
      <c r="A854" s="48" t="s">
        <v>25</v>
      </c>
      <c r="B854" s="17" t="s">
        <v>1859</v>
      </c>
      <c r="C854" s="17" t="s">
        <v>42</v>
      </c>
      <c r="D854" s="25">
        <f t="shared" si="13"/>
        <v>13.125</v>
      </c>
      <c r="E854" s="1">
        <v>16</v>
      </c>
      <c r="F854" s="1">
        <v>15</v>
      </c>
      <c r="G854" s="1">
        <v>15</v>
      </c>
      <c r="H854" s="1">
        <v>9</v>
      </c>
      <c r="I854" s="1">
        <v>13</v>
      </c>
      <c r="J854" s="1">
        <v>14</v>
      </c>
      <c r="K854" s="1">
        <v>14</v>
      </c>
      <c r="L854" s="1">
        <v>9</v>
      </c>
    </row>
    <row r="855" spans="1:12" ht="15" customHeight="1" thickBot="1" x14ac:dyDescent="0.3">
      <c r="A855" s="48" t="s">
        <v>25</v>
      </c>
      <c r="B855" s="17" t="s">
        <v>1860</v>
      </c>
      <c r="C855" s="17" t="s">
        <v>33</v>
      </c>
      <c r="D855" s="25">
        <f t="shared" si="13"/>
        <v>14.5</v>
      </c>
      <c r="E855" s="1">
        <v>15</v>
      </c>
      <c r="F855" s="1">
        <v>15</v>
      </c>
      <c r="G855" s="1">
        <v>15</v>
      </c>
      <c r="H855" s="1">
        <v>12</v>
      </c>
      <c r="I855" s="1">
        <v>13</v>
      </c>
      <c r="J855" s="1">
        <v>15</v>
      </c>
      <c r="K855" s="1">
        <v>15</v>
      </c>
      <c r="L855" s="1">
        <v>16</v>
      </c>
    </row>
    <row r="856" spans="1:12" ht="15" customHeight="1" thickBot="1" x14ac:dyDescent="0.3">
      <c r="A856" s="48" t="s">
        <v>25</v>
      </c>
      <c r="B856" s="17" t="s">
        <v>1861</v>
      </c>
      <c r="C856" s="17" t="s">
        <v>24</v>
      </c>
      <c r="D856" s="25">
        <f t="shared" si="13"/>
        <v>13.625</v>
      </c>
      <c r="E856" s="1">
        <v>16</v>
      </c>
      <c r="F856" s="1">
        <v>14</v>
      </c>
      <c r="G856" s="1">
        <v>14</v>
      </c>
      <c r="H856" s="1">
        <v>9</v>
      </c>
      <c r="I856" s="1">
        <v>14</v>
      </c>
      <c r="J856" s="1">
        <v>16</v>
      </c>
      <c r="K856" s="1">
        <v>14</v>
      </c>
      <c r="L856" s="1">
        <v>12</v>
      </c>
    </row>
    <row r="857" spans="1:12" ht="15" customHeight="1" thickBot="1" x14ac:dyDescent="0.3">
      <c r="A857" s="48" t="s">
        <v>25</v>
      </c>
      <c r="B857" s="17" t="s">
        <v>1862</v>
      </c>
      <c r="C857" s="17" t="s">
        <v>93</v>
      </c>
      <c r="D857" s="25">
        <f t="shared" si="13"/>
        <v>13.375</v>
      </c>
      <c r="E857" s="1">
        <v>10</v>
      </c>
      <c r="F857" s="1">
        <v>8</v>
      </c>
      <c r="G857" s="1">
        <v>13</v>
      </c>
      <c r="H857" s="1">
        <v>17</v>
      </c>
      <c r="I857" s="1">
        <v>17</v>
      </c>
      <c r="J857" s="1">
        <v>11</v>
      </c>
      <c r="K857" s="1">
        <v>15</v>
      </c>
      <c r="L857" s="1">
        <v>16</v>
      </c>
    </row>
    <row r="858" spans="1:12" ht="15" customHeight="1" thickBot="1" x14ac:dyDescent="0.3">
      <c r="A858" s="48" t="s">
        <v>25</v>
      </c>
      <c r="B858" s="17" t="s">
        <v>1863</v>
      </c>
      <c r="C858" s="17" t="s">
        <v>163</v>
      </c>
      <c r="D858" s="25">
        <f t="shared" si="13"/>
        <v>11</v>
      </c>
      <c r="E858" s="1">
        <v>8</v>
      </c>
      <c r="F858" s="1">
        <v>9</v>
      </c>
      <c r="G858" s="1">
        <v>13</v>
      </c>
      <c r="H858" s="1">
        <v>12</v>
      </c>
      <c r="I858" s="1">
        <v>15</v>
      </c>
      <c r="J858" s="1">
        <v>11</v>
      </c>
      <c r="K858" s="1">
        <v>10</v>
      </c>
      <c r="L858" s="1">
        <v>10</v>
      </c>
    </row>
    <row r="859" spans="1:12" ht="15" customHeight="1" thickBot="1" x14ac:dyDescent="0.3">
      <c r="A859" s="30" t="s">
        <v>1110</v>
      </c>
      <c r="B859" s="17" t="s">
        <v>1865</v>
      </c>
      <c r="C859" s="17" t="s">
        <v>12</v>
      </c>
      <c r="D859" s="25">
        <f t="shared" si="13"/>
        <v>14.125</v>
      </c>
      <c r="E859" s="1">
        <v>11</v>
      </c>
      <c r="F859" s="1">
        <v>13</v>
      </c>
      <c r="G859" s="1">
        <v>16</v>
      </c>
      <c r="H859" s="1">
        <v>18</v>
      </c>
      <c r="I859" s="1">
        <v>14</v>
      </c>
      <c r="J859" s="1">
        <v>12</v>
      </c>
      <c r="K859" s="1">
        <v>13</v>
      </c>
      <c r="L859" s="1">
        <v>16</v>
      </c>
    </row>
    <row r="860" spans="1:12" ht="15" customHeight="1" thickBot="1" x14ac:dyDescent="0.3">
      <c r="A860" s="30" t="s">
        <v>1110</v>
      </c>
      <c r="B860" s="17" t="s">
        <v>1867</v>
      </c>
      <c r="C860" s="17" t="s">
        <v>1024</v>
      </c>
      <c r="D860" s="25">
        <f t="shared" si="13"/>
        <v>12.75</v>
      </c>
      <c r="E860" s="1">
        <v>15</v>
      </c>
      <c r="F860" s="1">
        <v>15</v>
      </c>
      <c r="G860" s="1">
        <v>13</v>
      </c>
      <c r="H860" s="1">
        <v>7</v>
      </c>
      <c r="I860" s="1">
        <v>14</v>
      </c>
      <c r="J860" s="1">
        <v>14</v>
      </c>
      <c r="K860" s="1">
        <v>15</v>
      </c>
      <c r="L860" s="1">
        <v>9</v>
      </c>
    </row>
    <row r="861" spans="1:12" ht="15" customHeight="1" thickBot="1" x14ac:dyDescent="0.3">
      <c r="A861" s="30" t="s">
        <v>1110</v>
      </c>
      <c r="B861" s="17" t="s">
        <v>1869</v>
      </c>
      <c r="C861" s="17" t="s">
        <v>24</v>
      </c>
      <c r="D861" s="25">
        <f t="shared" si="13"/>
        <v>12.75</v>
      </c>
      <c r="E861" s="1">
        <v>15</v>
      </c>
      <c r="F861" s="1">
        <v>15</v>
      </c>
      <c r="G861" s="1">
        <v>14</v>
      </c>
      <c r="H861" s="1">
        <v>7</v>
      </c>
      <c r="I861" s="1">
        <v>11</v>
      </c>
      <c r="J861" s="1">
        <v>16</v>
      </c>
      <c r="K861" s="1">
        <v>15</v>
      </c>
      <c r="L861" s="1">
        <v>9</v>
      </c>
    </row>
    <row r="862" spans="1:12" ht="15" customHeight="1" thickBot="1" x14ac:dyDescent="0.3">
      <c r="A862" s="30" t="s">
        <v>1110</v>
      </c>
      <c r="B862" s="17" t="s">
        <v>1871</v>
      </c>
      <c r="C862" s="17" t="s">
        <v>470</v>
      </c>
      <c r="D862" s="25">
        <f t="shared" si="13"/>
        <v>12.625</v>
      </c>
      <c r="E862" s="1">
        <v>12</v>
      </c>
      <c r="F862" s="1">
        <v>13</v>
      </c>
      <c r="G862" s="1">
        <v>14</v>
      </c>
      <c r="H862" s="1">
        <v>13</v>
      </c>
      <c r="I862" s="1">
        <v>11</v>
      </c>
      <c r="J862" s="1">
        <v>12</v>
      </c>
      <c r="K862" s="1">
        <v>13</v>
      </c>
      <c r="L862" s="1">
        <v>13</v>
      </c>
    </row>
    <row r="863" spans="1:12" ht="15" customHeight="1" thickBot="1" x14ac:dyDescent="0.3">
      <c r="A863" s="30" t="s">
        <v>1110</v>
      </c>
      <c r="B863" s="17" t="s">
        <v>1873</v>
      </c>
      <c r="C863" s="17" t="s">
        <v>93</v>
      </c>
      <c r="D863" s="25">
        <f t="shared" si="13"/>
        <v>13.75</v>
      </c>
      <c r="E863" s="1">
        <v>11</v>
      </c>
      <c r="F863" s="1">
        <v>11</v>
      </c>
      <c r="G863" s="1">
        <v>15</v>
      </c>
      <c r="H863" s="1">
        <v>15</v>
      </c>
      <c r="I863" s="1">
        <v>15</v>
      </c>
      <c r="J863" s="1">
        <v>14</v>
      </c>
      <c r="K863" s="1">
        <v>14</v>
      </c>
      <c r="L863" s="1">
        <v>15</v>
      </c>
    </row>
    <row r="864" spans="1:12" ht="15" customHeight="1" thickBot="1" x14ac:dyDescent="0.3">
      <c r="A864" s="30" t="s">
        <v>1110</v>
      </c>
      <c r="B864" s="17" t="s">
        <v>1874</v>
      </c>
      <c r="C864" s="17" t="s">
        <v>37</v>
      </c>
      <c r="D864" s="25">
        <f t="shared" si="13"/>
        <v>11.125</v>
      </c>
      <c r="E864" s="1">
        <v>14</v>
      </c>
      <c r="F864" s="1">
        <v>12</v>
      </c>
      <c r="G864" s="1">
        <v>8</v>
      </c>
      <c r="H864" s="1">
        <v>4</v>
      </c>
      <c r="I864" s="1">
        <v>13</v>
      </c>
      <c r="J864" s="1">
        <v>13</v>
      </c>
      <c r="K864" s="1">
        <v>15</v>
      </c>
      <c r="L864" s="1">
        <v>10</v>
      </c>
    </row>
    <row r="865" spans="1:12" ht="15" customHeight="1" thickBot="1" x14ac:dyDescent="0.3">
      <c r="A865" s="30" t="s">
        <v>1110</v>
      </c>
      <c r="B865" s="17" t="s">
        <v>1875</v>
      </c>
      <c r="C865" s="17" t="s">
        <v>182</v>
      </c>
      <c r="D865" s="25">
        <f t="shared" si="13"/>
        <v>12.5</v>
      </c>
      <c r="E865" s="1">
        <v>12</v>
      </c>
      <c r="F865" s="1">
        <v>14</v>
      </c>
      <c r="G865" s="1">
        <v>12</v>
      </c>
      <c r="H865" s="1">
        <v>12</v>
      </c>
      <c r="I865" s="1">
        <v>13</v>
      </c>
      <c r="J865" s="1">
        <v>12</v>
      </c>
      <c r="K865" s="1">
        <v>14</v>
      </c>
      <c r="L865" s="1">
        <v>11</v>
      </c>
    </row>
    <row r="866" spans="1:12" ht="15" customHeight="1" thickBot="1" x14ac:dyDescent="0.3">
      <c r="A866" s="30" t="s">
        <v>1110</v>
      </c>
      <c r="B866" s="17" t="s">
        <v>1877</v>
      </c>
      <c r="C866" s="17" t="s">
        <v>75</v>
      </c>
      <c r="D866" s="25">
        <f t="shared" si="13"/>
        <v>13.375</v>
      </c>
      <c r="E866" s="1">
        <v>14</v>
      </c>
      <c r="F866" s="1">
        <v>13</v>
      </c>
      <c r="G866" s="1">
        <v>13</v>
      </c>
      <c r="H866" s="1">
        <v>12</v>
      </c>
      <c r="I866" s="1">
        <v>14</v>
      </c>
      <c r="J866" s="1">
        <v>14</v>
      </c>
      <c r="K866" s="1">
        <v>15</v>
      </c>
      <c r="L866" s="1">
        <v>12</v>
      </c>
    </row>
    <row r="867" spans="1:12" ht="15" customHeight="1" thickBot="1" x14ac:dyDescent="0.3">
      <c r="A867" s="30" t="s">
        <v>1110</v>
      </c>
      <c r="B867" s="17" t="s">
        <v>1878</v>
      </c>
      <c r="C867" s="17" t="s">
        <v>619</v>
      </c>
      <c r="D867" s="25">
        <f t="shared" si="13"/>
        <v>12.625</v>
      </c>
      <c r="E867" s="1">
        <v>13</v>
      </c>
      <c r="F867" s="1">
        <v>13</v>
      </c>
      <c r="G867" s="1">
        <v>12</v>
      </c>
      <c r="H867" s="1">
        <v>12</v>
      </c>
      <c r="I867" s="1">
        <v>13</v>
      </c>
      <c r="J867" s="1">
        <v>12</v>
      </c>
      <c r="K867" s="1">
        <v>14</v>
      </c>
      <c r="L867" s="1">
        <v>12</v>
      </c>
    </row>
    <row r="868" spans="1:12" ht="15" customHeight="1" thickBot="1" x14ac:dyDescent="0.3">
      <c r="A868" s="30" t="s">
        <v>1110</v>
      </c>
      <c r="B868" s="17" t="s">
        <v>1881</v>
      </c>
      <c r="C868" s="17" t="s">
        <v>312</v>
      </c>
      <c r="D868" s="25">
        <f t="shared" si="13"/>
        <v>13.375</v>
      </c>
      <c r="E868" s="1">
        <v>16</v>
      </c>
      <c r="F868" s="1">
        <v>16</v>
      </c>
      <c r="G868" s="1">
        <v>14</v>
      </c>
      <c r="H868" s="1">
        <v>6</v>
      </c>
      <c r="I868" s="1">
        <v>14</v>
      </c>
      <c r="J868" s="1">
        <v>14</v>
      </c>
      <c r="K868" s="1">
        <v>15</v>
      </c>
      <c r="L868" s="1">
        <v>12</v>
      </c>
    </row>
    <row r="869" spans="1:12" ht="15" customHeight="1" thickBot="1" x14ac:dyDescent="0.3">
      <c r="A869" s="30" t="s">
        <v>1110</v>
      </c>
      <c r="B869" s="17" t="s">
        <v>1882</v>
      </c>
      <c r="C869" s="17" t="s">
        <v>60</v>
      </c>
      <c r="D869" s="25">
        <f t="shared" si="13"/>
        <v>13.25</v>
      </c>
      <c r="E869" s="1">
        <v>15</v>
      </c>
      <c r="F869" s="1">
        <v>15</v>
      </c>
      <c r="G869" s="1">
        <v>13</v>
      </c>
      <c r="H869" s="1">
        <v>13</v>
      </c>
      <c r="I869" s="1">
        <v>13</v>
      </c>
      <c r="J869" s="1">
        <v>13</v>
      </c>
      <c r="K869" s="1">
        <v>12</v>
      </c>
      <c r="L869" s="1">
        <v>12</v>
      </c>
    </row>
    <row r="870" spans="1:12" ht="15" customHeight="1" thickBot="1" x14ac:dyDescent="0.3">
      <c r="A870" s="30" t="s">
        <v>1110</v>
      </c>
      <c r="B870" s="17" t="s">
        <v>1884</v>
      </c>
      <c r="C870" s="17" t="s">
        <v>1756</v>
      </c>
      <c r="D870" s="25">
        <f t="shared" si="13"/>
        <v>11.875</v>
      </c>
      <c r="E870" s="1">
        <v>14</v>
      </c>
      <c r="F870" s="1">
        <v>15</v>
      </c>
      <c r="G870" s="1">
        <v>12</v>
      </c>
      <c r="H870" s="1">
        <v>8</v>
      </c>
      <c r="I870" s="1">
        <v>13</v>
      </c>
      <c r="J870" s="1">
        <v>13</v>
      </c>
      <c r="K870" s="1">
        <v>12</v>
      </c>
      <c r="L870" s="1">
        <v>8</v>
      </c>
    </row>
    <row r="871" spans="1:12" ht="15" customHeight="1" thickBot="1" x14ac:dyDescent="0.3">
      <c r="A871" s="30" t="s">
        <v>1110</v>
      </c>
      <c r="B871" s="17" t="s">
        <v>1885</v>
      </c>
      <c r="C871" s="17" t="s">
        <v>12</v>
      </c>
      <c r="D871" s="25">
        <f t="shared" si="13"/>
        <v>13</v>
      </c>
      <c r="E871" s="1">
        <v>12</v>
      </c>
      <c r="F871" s="1">
        <v>13</v>
      </c>
      <c r="G871" s="1">
        <v>14</v>
      </c>
      <c r="H871" s="1">
        <v>13</v>
      </c>
      <c r="I871" s="1">
        <v>13</v>
      </c>
      <c r="J871" s="1">
        <v>12</v>
      </c>
      <c r="K871" s="1">
        <v>14</v>
      </c>
      <c r="L871" s="1">
        <v>13</v>
      </c>
    </row>
    <row r="872" spans="1:12" ht="15" customHeight="1" thickBot="1" x14ac:dyDescent="0.3">
      <c r="A872" s="30" t="s">
        <v>1110</v>
      </c>
      <c r="B872" s="17" t="s">
        <v>1887</v>
      </c>
      <c r="C872" s="17" t="s">
        <v>12</v>
      </c>
      <c r="D872" s="25">
        <f t="shared" si="13"/>
        <v>11</v>
      </c>
      <c r="E872" s="1">
        <v>13</v>
      </c>
      <c r="F872" s="1">
        <v>11</v>
      </c>
      <c r="G872" s="1">
        <v>9</v>
      </c>
      <c r="H872" s="1">
        <v>12</v>
      </c>
      <c r="I872" s="1">
        <v>10</v>
      </c>
      <c r="J872" s="1">
        <v>13</v>
      </c>
      <c r="K872" s="1">
        <v>8</v>
      </c>
      <c r="L872" s="1">
        <v>12</v>
      </c>
    </row>
    <row r="873" spans="1:12" ht="15" customHeight="1" thickBot="1" x14ac:dyDescent="0.3">
      <c r="A873" s="30" t="s">
        <v>1110</v>
      </c>
      <c r="B873" s="17" t="s">
        <v>1888</v>
      </c>
      <c r="C873" s="17" t="s">
        <v>93</v>
      </c>
      <c r="D873" s="25">
        <f t="shared" si="13"/>
        <v>13.25</v>
      </c>
      <c r="E873" s="1">
        <v>13</v>
      </c>
      <c r="F873" s="1">
        <v>11</v>
      </c>
      <c r="G873" s="1">
        <v>13</v>
      </c>
      <c r="H873" s="1">
        <v>13</v>
      </c>
      <c r="I873" s="1">
        <v>16</v>
      </c>
      <c r="J873" s="1">
        <v>11</v>
      </c>
      <c r="K873" s="1">
        <v>14</v>
      </c>
      <c r="L873" s="1">
        <v>15</v>
      </c>
    </row>
    <row r="874" spans="1:12" ht="15" customHeight="1" thickBot="1" x14ac:dyDescent="0.3">
      <c r="A874" s="30" t="s">
        <v>1110</v>
      </c>
      <c r="B874" s="17" t="s">
        <v>1889</v>
      </c>
      <c r="C874" s="17" t="s">
        <v>64</v>
      </c>
      <c r="D874" s="25">
        <f t="shared" si="13"/>
        <v>12.375</v>
      </c>
      <c r="E874" s="1">
        <v>14</v>
      </c>
      <c r="F874" s="1">
        <v>13</v>
      </c>
      <c r="G874" s="1">
        <v>11</v>
      </c>
      <c r="H874" s="1">
        <v>10</v>
      </c>
      <c r="I874" s="1">
        <v>14</v>
      </c>
      <c r="J874" s="1">
        <v>12</v>
      </c>
      <c r="K874" s="1">
        <v>13</v>
      </c>
      <c r="L874" s="1">
        <v>12</v>
      </c>
    </row>
    <row r="875" spans="1:12" ht="15" customHeight="1" thickBot="1" x14ac:dyDescent="0.3">
      <c r="A875" s="30" t="s">
        <v>1110</v>
      </c>
      <c r="B875" s="17" t="s">
        <v>1890</v>
      </c>
      <c r="C875" s="17" t="s">
        <v>93</v>
      </c>
      <c r="D875" s="25">
        <f t="shared" si="13"/>
        <v>12.875</v>
      </c>
      <c r="E875" s="1">
        <v>13</v>
      </c>
      <c r="F875" s="1">
        <v>12</v>
      </c>
      <c r="G875" s="1">
        <v>13</v>
      </c>
      <c r="H875" s="1">
        <v>13</v>
      </c>
      <c r="I875" s="1">
        <v>16</v>
      </c>
      <c r="J875" s="1">
        <v>12</v>
      </c>
      <c r="K875" s="1">
        <v>11</v>
      </c>
      <c r="L875" s="1">
        <v>13</v>
      </c>
    </row>
    <row r="876" spans="1:12" ht="15" customHeight="1" thickBot="1" x14ac:dyDescent="0.3">
      <c r="A876" s="30" t="s">
        <v>1110</v>
      </c>
      <c r="B876" s="17" t="s">
        <v>1892</v>
      </c>
      <c r="C876" s="17" t="s">
        <v>238</v>
      </c>
      <c r="D876" s="25">
        <f t="shared" si="13"/>
        <v>13.375</v>
      </c>
      <c r="E876" s="1">
        <v>12</v>
      </c>
      <c r="F876" s="1">
        <v>12</v>
      </c>
      <c r="G876" s="1">
        <v>13</v>
      </c>
      <c r="H876" s="1">
        <v>13</v>
      </c>
      <c r="I876" s="1">
        <v>15</v>
      </c>
      <c r="J876" s="1">
        <v>13</v>
      </c>
      <c r="K876" s="1">
        <v>16</v>
      </c>
      <c r="L876" s="1">
        <v>13</v>
      </c>
    </row>
    <row r="877" spans="1:12" ht="15" customHeight="1" thickBot="1" x14ac:dyDescent="0.3">
      <c r="A877" s="30" t="s">
        <v>1110</v>
      </c>
      <c r="B877" s="17" t="s">
        <v>1895</v>
      </c>
      <c r="C877" s="17" t="s">
        <v>37</v>
      </c>
      <c r="D877" s="25">
        <f t="shared" si="13"/>
        <v>11.125</v>
      </c>
      <c r="E877" s="1">
        <v>13</v>
      </c>
      <c r="F877" s="1">
        <v>13</v>
      </c>
      <c r="G877" s="1">
        <v>12</v>
      </c>
      <c r="H877" s="1">
        <v>6</v>
      </c>
      <c r="I877" s="1">
        <v>12</v>
      </c>
      <c r="J877" s="1">
        <v>12</v>
      </c>
      <c r="K877" s="1">
        <v>12</v>
      </c>
      <c r="L877" s="1">
        <v>9</v>
      </c>
    </row>
    <row r="878" spans="1:12" ht="15" customHeight="1" thickBot="1" x14ac:dyDescent="0.3">
      <c r="A878" s="30" t="s">
        <v>1110</v>
      </c>
      <c r="B878" s="17" t="s">
        <v>1896</v>
      </c>
      <c r="C878" s="17" t="s">
        <v>96</v>
      </c>
      <c r="D878" s="25">
        <f t="shared" si="13"/>
        <v>12.625</v>
      </c>
      <c r="E878" s="1">
        <v>12</v>
      </c>
      <c r="F878" s="1">
        <v>12</v>
      </c>
      <c r="G878" s="1">
        <v>14</v>
      </c>
      <c r="H878" s="1">
        <v>13</v>
      </c>
      <c r="I878" s="1">
        <v>10</v>
      </c>
      <c r="J878" s="1">
        <v>12</v>
      </c>
      <c r="K878" s="1">
        <v>13</v>
      </c>
      <c r="L878" s="1">
        <v>15</v>
      </c>
    </row>
    <row r="879" spans="1:12" ht="15" customHeight="1" thickBot="1" x14ac:dyDescent="0.3">
      <c r="A879" s="30" t="s">
        <v>1110</v>
      </c>
      <c r="B879" s="17" t="s">
        <v>1898</v>
      </c>
      <c r="C879" s="17" t="s">
        <v>1210</v>
      </c>
      <c r="D879" s="25">
        <f t="shared" si="13"/>
        <v>11.625</v>
      </c>
      <c r="E879" s="1">
        <v>14</v>
      </c>
      <c r="F879" s="1">
        <v>15</v>
      </c>
      <c r="G879" s="1">
        <v>9</v>
      </c>
      <c r="H879" s="1">
        <v>5</v>
      </c>
      <c r="I879" s="1">
        <v>14</v>
      </c>
      <c r="J879" s="1">
        <v>14</v>
      </c>
      <c r="K879" s="1">
        <v>14</v>
      </c>
      <c r="L879" s="1">
        <v>8</v>
      </c>
    </row>
    <row r="880" spans="1:12" ht="15" customHeight="1" thickBot="1" x14ac:dyDescent="0.3">
      <c r="A880" s="30" t="s">
        <v>1110</v>
      </c>
      <c r="B880" s="17" t="s">
        <v>1899</v>
      </c>
      <c r="C880" s="17" t="s">
        <v>64</v>
      </c>
      <c r="D880" s="25">
        <f t="shared" si="13"/>
        <v>11</v>
      </c>
      <c r="E880" s="1">
        <v>13</v>
      </c>
      <c r="F880" s="1">
        <v>12</v>
      </c>
      <c r="G880" s="1">
        <v>9</v>
      </c>
      <c r="H880" s="1">
        <v>10</v>
      </c>
      <c r="I880" s="1">
        <v>11</v>
      </c>
      <c r="J880" s="1">
        <v>10</v>
      </c>
      <c r="K880" s="1">
        <v>14</v>
      </c>
      <c r="L880" s="1">
        <v>9</v>
      </c>
    </row>
    <row r="881" spans="1:12" ht="15" customHeight="1" thickBot="1" x14ac:dyDescent="0.3">
      <c r="A881" s="30" t="s">
        <v>1110</v>
      </c>
      <c r="B881" s="17" t="s">
        <v>1901</v>
      </c>
      <c r="C881" s="17" t="s">
        <v>238</v>
      </c>
      <c r="D881" s="25">
        <f t="shared" si="13"/>
        <v>11.75</v>
      </c>
      <c r="E881" s="1">
        <v>14</v>
      </c>
      <c r="F881" s="1">
        <v>12</v>
      </c>
      <c r="G881" s="1">
        <v>13</v>
      </c>
      <c r="H881" s="1">
        <v>12</v>
      </c>
      <c r="I881" s="1">
        <v>8</v>
      </c>
      <c r="J881" s="1">
        <v>12</v>
      </c>
      <c r="K881" s="1">
        <v>12</v>
      </c>
      <c r="L881" s="1">
        <v>11</v>
      </c>
    </row>
    <row r="882" spans="1:12" ht="15" customHeight="1" thickBot="1" x14ac:dyDescent="0.3">
      <c r="A882" s="30" t="s">
        <v>1110</v>
      </c>
      <c r="B882" s="17" t="s">
        <v>1902</v>
      </c>
      <c r="C882" s="17" t="s">
        <v>192</v>
      </c>
      <c r="D882" s="25">
        <f t="shared" si="13"/>
        <v>11.375</v>
      </c>
      <c r="E882" s="1">
        <v>9</v>
      </c>
      <c r="F882" s="1">
        <v>9</v>
      </c>
      <c r="G882" s="1">
        <v>13</v>
      </c>
      <c r="H882" s="1">
        <v>12</v>
      </c>
      <c r="I882" s="1">
        <v>16</v>
      </c>
      <c r="J882" s="1">
        <v>10</v>
      </c>
      <c r="K882" s="1">
        <v>11</v>
      </c>
      <c r="L882" s="1">
        <v>11</v>
      </c>
    </row>
    <row r="883" spans="1:12" ht="15" customHeight="1" thickBot="1" x14ac:dyDescent="0.3">
      <c r="A883" s="30" t="s">
        <v>1110</v>
      </c>
      <c r="B883" s="17" t="s">
        <v>1904</v>
      </c>
      <c r="C883" s="17" t="s">
        <v>33</v>
      </c>
      <c r="D883" s="25">
        <f t="shared" si="13"/>
        <v>13.625</v>
      </c>
      <c r="E883" s="1">
        <v>14</v>
      </c>
      <c r="F883" s="1">
        <v>11</v>
      </c>
      <c r="G883" s="1">
        <v>14</v>
      </c>
      <c r="H883" s="1">
        <v>12</v>
      </c>
      <c r="I883" s="1">
        <v>15</v>
      </c>
      <c r="J883" s="1">
        <v>12</v>
      </c>
      <c r="K883" s="1">
        <v>16</v>
      </c>
      <c r="L883" s="1">
        <v>15</v>
      </c>
    </row>
    <row r="884" spans="1:12" ht="15" customHeight="1" thickBot="1" x14ac:dyDescent="0.3">
      <c r="A884" s="30" t="s">
        <v>1110</v>
      </c>
      <c r="B884" s="17" t="s">
        <v>1906</v>
      </c>
      <c r="C884" s="17" t="s">
        <v>266</v>
      </c>
      <c r="D884" s="25">
        <f t="shared" si="13"/>
        <v>13.25</v>
      </c>
      <c r="E884" s="1">
        <v>14</v>
      </c>
      <c r="F884" s="1">
        <v>14</v>
      </c>
      <c r="G884" s="1">
        <v>13</v>
      </c>
      <c r="H884" s="1">
        <v>11</v>
      </c>
      <c r="I884" s="1">
        <v>13</v>
      </c>
      <c r="J884" s="1">
        <v>14</v>
      </c>
      <c r="K884" s="1">
        <v>15</v>
      </c>
      <c r="L884" s="1">
        <v>12</v>
      </c>
    </row>
    <row r="885" spans="1:12" ht="15" customHeight="1" thickBot="1" x14ac:dyDescent="0.3">
      <c r="A885" s="49" t="s">
        <v>822</v>
      </c>
      <c r="B885" s="17" t="s">
        <v>1908</v>
      </c>
      <c r="C885" s="17" t="s">
        <v>12</v>
      </c>
      <c r="D885" s="25">
        <f t="shared" si="13"/>
        <v>12.75</v>
      </c>
      <c r="E885" s="1">
        <v>12</v>
      </c>
      <c r="F885" s="1">
        <v>15</v>
      </c>
      <c r="G885" s="1">
        <v>12</v>
      </c>
      <c r="H885" s="1">
        <v>14</v>
      </c>
      <c r="I885" s="1">
        <v>13</v>
      </c>
      <c r="J885" s="1">
        <v>11</v>
      </c>
      <c r="K885" s="1">
        <v>13</v>
      </c>
      <c r="L885" s="1">
        <v>12</v>
      </c>
    </row>
    <row r="886" spans="1:12" ht="15" customHeight="1" thickBot="1" x14ac:dyDescent="0.3">
      <c r="A886" s="49" t="s">
        <v>822</v>
      </c>
      <c r="B886" s="17" t="s">
        <v>1910</v>
      </c>
      <c r="C886" s="17" t="s">
        <v>484</v>
      </c>
      <c r="D886" s="25">
        <f t="shared" si="13"/>
        <v>13.25</v>
      </c>
      <c r="E886" s="1">
        <v>15</v>
      </c>
      <c r="F886" s="1">
        <v>15</v>
      </c>
      <c r="G886" s="1">
        <v>12</v>
      </c>
      <c r="H886" s="1">
        <v>7</v>
      </c>
      <c r="I886" s="1">
        <v>15</v>
      </c>
      <c r="J886" s="1">
        <v>15</v>
      </c>
      <c r="K886" s="1">
        <v>15</v>
      </c>
      <c r="L886" s="1">
        <v>12</v>
      </c>
    </row>
    <row r="887" spans="1:12" ht="15" customHeight="1" thickBot="1" x14ac:dyDescent="0.3">
      <c r="A887" s="49" t="s">
        <v>822</v>
      </c>
      <c r="B887" s="17" t="s">
        <v>1911</v>
      </c>
      <c r="C887" s="17" t="s">
        <v>599</v>
      </c>
      <c r="D887" s="25">
        <f t="shared" si="13"/>
        <v>12.625</v>
      </c>
      <c r="E887" s="1">
        <v>15</v>
      </c>
      <c r="F887" s="1">
        <v>15</v>
      </c>
      <c r="G887" s="1">
        <v>12</v>
      </c>
      <c r="H887" s="1">
        <v>6</v>
      </c>
      <c r="I887" s="1">
        <v>13</v>
      </c>
      <c r="J887" s="1">
        <v>16</v>
      </c>
      <c r="K887" s="1">
        <v>14</v>
      </c>
      <c r="L887" s="1">
        <v>10</v>
      </c>
    </row>
    <row r="888" spans="1:12" ht="15" customHeight="1" thickBot="1" x14ac:dyDescent="0.3">
      <c r="A888" s="49" t="s">
        <v>822</v>
      </c>
      <c r="B888" s="17" t="s">
        <v>1912</v>
      </c>
      <c r="C888" s="17" t="s">
        <v>93</v>
      </c>
      <c r="D888" s="25">
        <f t="shared" si="13"/>
        <v>12.75</v>
      </c>
      <c r="E888" s="1">
        <v>12</v>
      </c>
      <c r="F888" s="1">
        <v>13</v>
      </c>
      <c r="G888" s="1">
        <v>13</v>
      </c>
      <c r="H888" s="1">
        <v>13</v>
      </c>
      <c r="I888" s="1">
        <v>13</v>
      </c>
      <c r="J888" s="1">
        <v>12</v>
      </c>
      <c r="K888" s="1">
        <v>11</v>
      </c>
      <c r="L888" s="1">
        <v>15</v>
      </c>
    </row>
    <row r="889" spans="1:12" ht="15" customHeight="1" thickBot="1" x14ac:dyDescent="0.3">
      <c r="A889" s="49" t="s">
        <v>822</v>
      </c>
      <c r="B889" s="17" t="s">
        <v>1914</v>
      </c>
      <c r="C889" s="17" t="s">
        <v>33</v>
      </c>
      <c r="D889" s="25">
        <f t="shared" si="13"/>
        <v>12.75</v>
      </c>
      <c r="E889" s="1">
        <v>14</v>
      </c>
      <c r="F889" s="1">
        <v>13</v>
      </c>
      <c r="G889" s="1">
        <v>12</v>
      </c>
      <c r="H889" s="1">
        <v>9</v>
      </c>
      <c r="I889" s="1">
        <v>15</v>
      </c>
      <c r="J889" s="1">
        <v>13</v>
      </c>
      <c r="K889" s="1">
        <v>14</v>
      </c>
      <c r="L889" s="1">
        <v>12</v>
      </c>
    </row>
    <row r="890" spans="1:12" ht="15" customHeight="1" thickBot="1" x14ac:dyDescent="0.3">
      <c r="A890" s="49" t="s">
        <v>822</v>
      </c>
      <c r="B890" s="17" t="s">
        <v>1915</v>
      </c>
      <c r="C890" s="17" t="s">
        <v>189</v>
      </c>
      <c r="D890" s="25">
        <f t="shared" si="13"/>
        <v>11</v>
      </c>
      <c r="E890" s="1">
        <v>10</v>
      </c>
      <c r="F890" s="1">
        <v>12</v>
      </c>
      <c r="G890" s="1">
        <v>14</v>
      </c>
      <c r="H890" s="1">
        <v>7</v>
      </c>
      <c r="I890" s="1">
        <v>13</v>
      </c>
      <c r="J890" s="1">
        <v>12</v>
      </c>
      <c r="K890" s="1">
        <v>11</v>
      </c>
      <c r="L890" s="1">
        <v>9</v>
      </c>
    </row>
    <row r="891" spans="1:12" ht="15" customHeight="1" thickBot="1" x14ac:dyDescent="0.3">
      <c r="A891" s="49" t="s">
        <v>822</v>
      </c>
      <c r="B891" s="17" t="s">
        <v>1916</v>
      </c>
      <c r="C891" s="17" t="s">
        <v>37</v>
      </c>
      <c r="D891" s="25">
        <f t="shared" si="13"/>
        <v>12</v>
      </c>
      <c r="E891" s="1">
        <v>12</v>
      </c>
      <c r="F891" s="1">
        <v>12</v>
      </c>
      <c r="G891" s="1">
        <v>11</v>
      </c>
      <c r="H891" s="1">
        <v>8</v>
      </c>
      <c r="I891" s="1">
        <v>14</v>
      </c>
      <c r="J891" s="1">
        <v>13</v>
      </c>
      <c r="K891" s="1">
        <v>14</v>
      </c>
      <c r="L891" s="1">
        <v>12</v>
      </c>
    </row>
    <row r="892" spans="1:12" ht="15" customHeight="1" thickBot="1" x14ac:dyDescent="0.3">
      <c r="A892" s="49" t="s">
        <v>822</v>
      </c>
      <c r="B892" s="17" t="s">
        <v>1918</v>
      </c>
      <c r="C892" s="17" t="s">
        <v>37</v>
      </c>
      <c r="D892" s="25">
        <f t="shared" si="13"/>
        <v>12.625</v>
      </c>
      <c r="E892" s="1">
        <v>12</v>
      </c>
      <c r="F892" s="1">
        <v>14</v>
      </c>
      <c r="G892" s="1">
        <v>13</v>
      </c>
      <c r="H892" s="1">
        <v>12</v>
      </c>
      <c r="I892" s="1">
        <v>12</v>
      </c>
      <c r="J892" s="1">
        <v>13</v>
      </c>
      <c r="K892" s="1">
        <v>13</v>
      </c>
      <c r="L892" s="1">
        <v>12</v>
      </c>
    </row>
    <row r="893" spans="1:12" ht="15" customHeight="1" thickBot="1" x14ac:dyDescent="0.3">
      <c r="A893" s="49" t="s">
        <v>822</v>
      </c>
      <c r="B893" s="17" t="s">
        <v>1919</v>
      </c>
      <c r="C893" s="17" t="s">
        <v>197</v>
      </c>
      <c r="D893" s="25">
        <f t="shared" si="13"/>
        <v>12.125</v>
      </c>
      <c r="E893" s="1">
        <v>13</v>
      </c>
      <c r="F893" s="1">
        <v>13</v>
      </c>
      <c r="G893" s="1">
        <v>12</v>
      </c>
      <c r="H893" s="1">
        <v>10</v>
      </c>
      <c r="I893" s="1">
        <v>12</v>
      </c>
      <c r="J893" s="1">
        <v>14</v>
      </c>
      <c r="K893" s="1">
        <v>12</v>
      </c>
      <c r="L893" s="1">
        <v>11</v>
      </c>
    </row>
    <row r="894" spans="1:12" ht="15" customHeight="1" thickBot="1" x14ac:dyDescent="0.3">
      <c r="A894" s="49" t="s">
        <v>822</v>
      </c>
      <c r="B894" s="17" t="s">
        <v>1920</v>
      </c>
      <c r="C894" s="17" t="s">
        <v>238</v>
      </c>
      <c r="D894" s="25">
        <f t="shared" si="13"/>
        <v>13.125</v>
      </c>
      <c r="E894" s="1">
        <v>14</v>
      </c>
      <c r="F894" s="1">
        <v>13</v>
      </c>
      <c r="G894" s="1">
        <v>13</v>
      </c>
      <c r="H894" s="1">
        <v>14</v>
      </c>
      <c r="I894" s="1">
        <v>12</v>
      </c>
      <c r="J894" s="1">
        <v>13</v>
      </c>
      <c r="K894" s="1">
        <v>13</v>
      </c>
      <c r="L894" s="1">
        <v>13</v>
      </c>
    </row>
    <row r="895" spans="1:12" ht="15" customHeight="1" thickBot="1" x14ac:dyDescent="0.3">
      <c r="A895" s="49" t="s">
        <v>822</v>
      </c>
      <c r="B895" s="17" t="s">
        <v>1921</v>
      </c>
      <c r="C895" s="17" t="s">
        <v>197</v>
      </c>
      <c r="D895" s="25">
        <f t="shared" si="13"/>
        <v>12.125</v>
      </c>
      <c r="E895" s="1">
        <v>16</v>
      </c>
      <c r="F895" s="1">
        <v>15</v>
      </c>
      <c r="G895" s="1">
        <v>11</v>
      </c>
      <c r="H895" s="1">
        <v>8</v>
      </c>
      <c r="I895" s="1">
        <v>13</v>
      </c>
      <c r="J895" s="1">
        <v>15</v>
      </c>
      <c r="K895" s="1">
        <v>13</v>
      </c>
      <c r="L895" s="1">
        <v>6</v>
      </c>
    </row>
    <row r="896" spans="1:12" ht="15" customHeight="1" thickBot="1" x14ac:dyDescent="0.3">
      <c r="A896" s="49" t="s">
        <v>822</v>
      </c>
      <c r="B896" s="17" t="s">
        <v>1922</v>
      </c>
      <c r="C896" s="17" t="s">
        <v>426</v>
      </c>
      <c r="D896" s="25">
        <f t="shared" si="13"/>
        <v>13.625</v>
      </c>
      <c r="E896" s="1">
        <v>15</v>
      </c>
      <c r="F896" s="1">
        <v>17</v>
      </c>
      <c r="G896" s="1">
        <v>12</v>
      </c>
      <c r="H896" s="1">
        <v>12</v>
      </c>
      <c r="I896" s="1">
        <v>13</v>
      </c>
      <c r="J896" s="1">
        <v>14</v>
      </c>
      <c r="K896" s="1">
        <v>15</v>
      </c>
      <c r="L896" s="1">
        <v>11</v>
      </c>
    </row>
    <row r="897" spans="1:12" ht="15" customHeight="1" thickBot="1" x14ac:dyDescent="0.3">
      <c r="A897" s="49" t="s">
        <v>822</v>
      </c>
      <c r="B897" s="17" t="s">
        <v>1924</v>
      </c>
      <c r="C897" s="17" t="s">
        <v>12</v>
      </c>
      <c r="D897" s="25">
        <f t="shared" si="13"/>
        <v>9.625</v>
      </c>
      <c r="E897" s="1">
        <v>8</v>
      </c>
      <c r="F897" s="1">
        <v>10</v>
      </c>
      <c r="G897" s="1">
        <v>10</v>
      </c>
      <c r="H897" s="1">
        <v>12</v>
      </c>
      <c r="I897" s="1">
        <v>13</v>
      </c>
      <c r="J897" s="1">
        <v>8</v>
      </c>
      <c r="K897" s="1">
        <v>9</v>
      </c>
      <c r="L897" s="1">
        <v>7</v>
      </c>
    </row>
    <row r="898" spans="1:12" ht="15" customHeight="1" thickBot="1" x14ac:dyDescent="0.3">
      <c r="A898" s="49" t="s">
        <v>822</v>
      </c>
      <c r="B898" s="17" t="s">
        <v>1926</v>
      </c>
      <c r="C898" s="17" t="s">
        <v>12</v>
      </c>
      <c r="D898" s="25">
        <f t="shared" ref="D898:D961" si="14">AVERAGE(E898:L898)</f>
        <v>8.625</v>
      </c>
      <c r="E898" s="1">
        <v>8</v>
      </c>
      <c r="F898" s="1">
        <v>11</v>
      </c>
      <c r="G898" s="1">
        <v>8</v>
      </c>
      <c r="H898" s="1">
        <v>12</v>
      </c>
      <c r="I898" s="1">
        <v>11</v>
      </c>
      <c r="J898" s="1">
        <v>6</v>
      </c>
      <c r="K898" s="1">
        <v>6</v>
      </c>
      <c r="L898" s="1">
        <v>7</v>
      </c>
    </row>
    <row r="899" spans="1:12" ht="15" customHeight="1" thickBot="1" x14ac:dyDescent="0.3">
      <c r="A899" s="49" t="s">
        <v>822</v>
      </c>
      <c r="B899" s="17" t="s">
        <v>1928</v>
      </c>
      <c r="C899" s="17" t="s">
        <v>125</v>
      </c>
      <c r="D899" s="25">
        <f t="shared" si="14"/>
        <v>12.875</v>
      </c>
      <c r="E899" s="1">
        <v>15</v>
      </c>
      <c r="F899" s="1">
        <v>15</v>
      </c>
      <c r="G899" s="1">
        <v>12</v>
      </c>
      <c r="H899" s="1">
        <v>9</v>
      </c>
      <c r="I899" s="1">
        <v>12</v>
      </c>
      <c r="J899" s="1">
        <v>15</v>
      </c>
      <c r="K899" s="1">
        <v>14</v>
      </c>
      <c r="L899" s="1">
        <v>11</v>
      </c>
    </row>
    <row r="900" spans="1:12" ht="15" customHeight="1" thickBot="1" x14ac:dyDescent="0.3">
      <c r="A900" s="49" t="s">
        <v>822</v>
      </c>
      <c r="B900" s="17" t="s">
        <v>1930</v>
      </c>
      <c r="C900" s="17" t="s">
        <v>484</v>
      </c>
      <c r="D900" s="25">
        <f t="shared" si="14"/>
        <v>12</v>
      </c>
      <c r="E900" s="1">
        <v>13</v>
      </c>
      <c r="F900" s="1">
        <v>13</v>
      </c>
      <c r="G900" s="1">
        <v>12</v>
      </c>
      <c r="H900" s="1">
        <v>7</v>
      </c>
      <c r="I900" s="1">
        <v>14</v>
      </c>
      <c r="J900" s="1">
        <v>13</v>
      </c>
      <c r="K900" s="1">
        <v>14</v>
      </c>
      <c r="L900" s="1">
        <v>10</v>
      </c>
    </row>
    <row r="901" spans="1:12" ht="15" customHeight="1" thickBot="1" x14ac:dyDescent="0.3">
      <c r="A901" s="49" t="s">
        <v>822</v>
      </c>
      <c r="B901" s="17" t="s">
        <v>1932</v>
      </c>
      <c r="C901" s="17" t="s">
        <v>93</v>
      </c>
      <c r="D901" s="25">
        <f t="shared" si="14"/>
        <v>12.75</v>
      </c>
      <c r="E901" s="1">
        <v>13</v>
      </c>
      <c r="F901" s="1">
        <v>10</v>
      </c>
      <c r="G901" s="1">
        <v>13</v>
      </c>
      <c r="H901" s="1">
        <v>13</v>
      </c>
      <c r="I901" s="1">
        <v>12</v>
      </c>
      <c r="J901" s="1">
        <v>13</v>
      </c>
      <c r="K901" s="1">
        <v>14</v>
      </c>
      <c r="L901" s="1">
        <v>14</v>
      </c>
    </row>
    <row r="902" spans="1:12" ht="15" customHeight="1" thickBot="1" x14ac:dyDescent="0.3">
      <c r="A902" s="49" t="s">
        <v>822</v>
      </c>
      <c r="B902" s="17" t="s">
        <v>1934</v>
      </c>
      <c r="C902" s="17" t="s">
        <v>93</v>
      </c>
      <c r="D902" s="25">
        <f t="shared" si="14"/>
        <v>12.375</v>
      </c>
      <c r="E902" s="1">
        <v>12</v>
      </c>
      <c r="F902" s="1">
        <v>12</v>
      </c>
      <c r="G902" s="1">
        <v>13</v>
      </c>
      <c r="H902" s="1">
        <v>10</v>
      </c>
      <c r="I902" s="1">
        <v>13</v>
      </c>
      <c r="J902" s="1">
        <v>13</v>
      </c>
      <c r="K902" s="1">
        <v>14</v>
      </c>
      <c r="L902" s="1">
        <v>12</v>
      </c>
    </row>
    <row r="903" spans="1:12" ht="15" customHeight="1" thickBot="1" x14ac:dyDescent="0.3">
      <c r="A903" s="49" t="s">
        <v>822</v>
      </c>
      <c r="B903" s="17" t="s">
        <v>1935</v>
      </c>
      <c r="C903" s="17" t="s">
        <v>37</v>
      </c>
      <c r="D903" s="25">
        <f t="shared" si="14"/>
        <v>11.5</v>
      </c>
      <c r="E903" s="1">
        <v>12</v>
      </c>
      <c r="F903" s="1">
        <v>12</v>
      </c>
      <c r="G903" s="1">
        <v>12</v>
      </c>
      <c r="H903" s="1">
        <v>8</v>
      </c>
      <c r="I903" s="1">
        <v>11</v>
      </c>
      <c r="J903" s="1">
        <v>11</v>
      </c>
      <c r="K903" s="1">
        <v>14</v>
      </c>
      <c r="L903" s="1">
        <v>12</v>
      </c>
    </row>
    <row r="904" spans="1:12" ht="15" customHeight="1" thickBot="1" x14ac:dyDescent="0.3">
      <c r="A904" s="49" t="s">
        <v>822</v>
      </c>
      <c r="B904" s="17" t="s">
        <v>1937</v>
      </c>
      <c r="C904" s="17" t="s">
        <v>93</v>
      </c>
      <c r="D904" s="25">
        <f t="shared" si="14"/>
        <v>13.25</v>
      </c>
      <c r="E904" s="1">
        <v>13</v>
      </c>
      <c r="F904" s="1">
        <v>13</v>
      </c>
      <c r="G904" s="1">
        <v>13</v>
      </c>
      <c r="H904" s="1">
        <v>13</v>
      </c>
      <c r="I904" s="1">
        <v>13</v>
      </c>
      <c r="J904" s="1">
        <v>13</v>
      </c>
      <c r="K904" s="1">
        <v>13</v>
      </c>
      <c r="L904" s="1">
        <v>15</v>
      </c>
    </row>
    <row r="905" spans="1:12" ht="15" customHeight="1" thickBot="1" x14ac:dyDescent="0.3">
      <c r="A905" s="49" t="s">
        <v>822</v>
      </c>
      <c r="B905" s="17" t="s">
        <v>1938</v>
      </c>
      <c r="C905" s="17" t="s">
        <v>93</v>
      </c>
      <c r="D905" s="25">
        <f t="shared" si="14"/>
        <v>11.5</v>
      </c>
      <c r="E905" s="1">
        <v>9</v>
      </c>
      <c r="F905" s="1">
        <v>9</v>
      </c>
      <c r="G905" s="1">
        <v>13</v>
      </c>
      <c r="H905" s="1">
        <v>14</v>
      </c>
      <c r="I905" s="1">
        <v>12</v>
      </c>
      <c r="J905" s="1">
        <v>9</v>
      </c>
      <c r="K905" s="1">
        <v>11</v>
      </c>
      <c r="L905" s="1">
        <v>15</v>
      </c>
    </row>
    <row r="906" spans="1:12" ht="15" customHeight="1" thickBot="1" x14ac:dyDescent="0.3">
      <c r="A906" s="49" t="s">
        <v>822</v>
      </c>
      <c r="B906" s="17" t="s">
        <v>1940</v>
      </c>
      <c r="C906" s="17" t="s">
        <v>480</v>
      </c>
      <c r="D906" s="25">
        <f t="shared" si="14"/>
        <v>12</v>
      </c>
      <c r="E906" s="1">
        <v>15</v>
      </c>
      <c r="F906" s="1">
        <v>15</v>
      </c>
      <c r="G906" s="1">
        <v>14</v>
      </c>
      <c r="H906" s="1">
        <v>6</v>
      </c>
      <c r="I906" s="1">
        <v>9</v>
      </c>
      <c r="J906" s="1">
        <v>14</v>
      </c>
      <c r="K906" s="1">
        <v>13</v>
      </c>
      <c r="L906" s="1">
        <v>10</v>
      </c>
    </row>
    <row r="907" spans="1:12" ht="15" customHeight="1" thickBot="1" x14ac:dyDescent="0.3">
      <c r="A907" s="49" t="s">
        <v>822</v>
      </c>
      <c r="B907" s="17" t="s">
        <v>1941</v>
      </c>
      <c r="C907" s="17" t="s">
        <v>855</v>
      </c>
      <c r="D907" s="25">
        <f t="shared" si="14"/>
        <v>11.25</v>
      </c>
      <c r="E907" s="1">
        <v>14</v>
      </c>
      <c r="F907" s="1">
        <v>13</v>
      </c>
      <c r="G907" s="1">
        <v>11</v>
      </c>
      <c r="H907" s="1">
        <v>5</v>
      </c>
      <c r="I907" s="1">
        <v>12</v>
      </c>
      <c r="J907" s="1">
        <v>14</v>
      </c>
      <c r="K907" s="1">
        <v>11</v>
      </c>
      <c r="L907" s="1">
        <v>10</v>
      </c>
    </row>
    <row r="908" spans="1:12" ht="15" customHeight="1" thickBot="1" x14ac:dyDescent="0.3">
      <c r="A908" s="49" t="s">
        <v>822</v>
      </c>
      <c r="B908" s="17" t="s">
        <v>1942</v>
      </c>
      <c r="C908" s="17" t="s">
        <v>85</v>
      </c>
      <c r="D908" s="25">
        <f t="shared" si="14"/>
        <v>11</v>
      </c>
      <c r="E908" s="1">
        <v>15</v>
      </c>
      <c r="F908" s="1">
        <v>13</v>
      </c>
      <c r="G908" s="1">
        <v>12</v>
      </c>
      <c r="H908" s="1">
        <v>3</v>
      </c>
      <c r="I908" s="1">
        <v>12</v>
      </c>
      <c r="J908" s="1">
        <v>11</v>
      </c>
      <c r="K908" s="1">
        <v>12</v>
      </c>
      <c r="L908" s="1">
        <v>10</v>
      </c>
    </row>
    <row r="909" spans="1:12" ht="15" customHeight="1" thickBot="1" x14ac:dyDescent="0.3">
      <c r="A909" s="49" t="s">
        <v>822</v>
      </c>
      <c r="B909" s="17" t="s">
        <v>1943</v>
      </c>
      <c r="C909" s="17" t="s">
        <v>238</v>
      </c>
      <c r="D909" s="25">
        <f t="shared" si="14"/>
        <v>12.5</v>
      </c>
      <c r="E909" s="1">
        <v>13</v>
      </c>
      <c r="F909" s="1">
        <v>12</v>
      </c>
      <c r="G909" s="1">
        <v>12</v>
      </c>
      <c r="H909" s="1">
        <v>12</v>
      </c>
      <c r="I909" s="1">
        <v>14</v>
      </c>
      <c r="J909" s="1">
        <v>13</v>
      </c>
      <c r="K909" s="1">
        <v>11</v>
      </c>
      <c r="L909" s="1">
        <v>13</v>
      </c>
    </row>
    <row r="910" spans="1:12" ht="15" customHeight="1" thickBot="1" x14ac:dyDescent="0.3">
      <c r="A910" s="49" t="s">
        <v>822</v>
      </c>
      <c r="B910" s="17" t="s">
        <v>1944</v>
      </c>
      <c r="C910" s="17" t="s">
        <v>238</v>
      </c>
      <c r="D910" s="25">
        <f t="shared" si="14"/>
        <v>10.75</v>
      </c>
      <c r="E910" s="1">
        <v>12</v>
      </c>
      <c r="F910" s="1">
        <v>10</v>
      </c>
      <c r="G910" s="1">
        <v>9</v>
      </c>
      <c r="H910" s="1">
        <v>8</v>
      </c>
      <c r="I910" s="1">
        <v>14</v>
      </c>
      <c r="J910" s="1">
        <v>9</v>
      </c>
      <c r="K910" s="1">
        <v>13</v>
      </c>
      <c r="L910" s="1">
        <v>11</v>
      </c>
    </row>
    <row r="911" spans="1:12" ht="15" customHeight="1" thickBot="1" x14ac:dyDescent="0.3">
      <c r="A911" s="28" t="s">
        <v>1111</v>
      </c>
      <c r="B911" s="17" t="s">
        <v>1945</v>
      </c>
      <c r="C911" s="17" t="s">
        <v>12</v>
      </c>
      <c r="D911" s="25">
        <f t="shared" si="14"/>
        <v>12.625</v>
      </c>
      <c r="E911" s="1">
        <v>10</v>
      </c>
      <c r="F911" s="1">
        <v>10</v>
      </c>
      <c r="G911" s="1">
        <v>15</v>
      </c>
      <c r="H911" s="1">
        <v>16</v>
      </c>
      <c r="I911" s="1">
        <v>14</v>
      </c>
      <c r="J911" s="1">
        <v>10</v>
      </c>
      <c r="K911" s="1">
        <v>12</v>
      </c>
      <c r="L911" s="1">
        <v>14</v>
      </c>
    </row>
    <row r="912" spans="1:12" ht="15" customHeight="1" thickBot="1" x14ac:dyDescent="0.3">
      <c r="A912" s="28" t="s">
        <v>1111</v>
      </c>
      <c r="B912" s="17" t="s">
        <v>1946</v>
      </c>
      <c r="C912" s="17" t="s">
        <v>182</v>
      </c>
      <c r="D912" s="25">
        <f t="shared" si="14"/>
        <v>13.25</v>
      </c>
      <c r="E912" s="1">
        <v>14</v>
      </c>
      <c r="F912" s="1">
        <v>14</v>
      </c>
      <c r="G912" s="1">
        <v>15</v>
      </c>
      <c r="H912" s="1">
        <v>13</v>
      </c>
      <c r="I912" s="1">
        <v>15</v>
      </c>
      <c r="J912" s="1">
        <v>13</v>
      </c>
      <c r="K912" s="1">
        <v>10</v>
      </c>
      <c r="L912" s="1">
        <v>12</v>
      </c>
    </row>
    <row r="913" spans="1:12" ht="15" customHeight="1" thickBot="1" x14ac:dyDescent="0.3">
      <c r="A913" s="28" t="s">
        <v>1111</v>
      </c>
      <c r="B913" s="17" t="s">
        <v>1948</v>
      </c>
      <c r="C913" s="17" t="s">
        <v>289</v>
      </c>
      <c r="D913" s="25">
        <f t="shared" si="14"/>
        <v>12.875</v>
      </c>
      <c r="E913" s="1">
        <v>15</v>
      </c>
      <c r="F913" s="1">
        <v>16</v>
      </c>
      <c r="G913" s="1">
        <v>13</v>
      </c>
      <c r="H913" s="1">
        <v>8</v>
      </c>
      <c r="I913" s="1">
        <v>10</v>
      </c>
      <c r="J913" s="1">
        <v>16</v>
      </c>
      <c r="K913" s="1">
        <v>14</v>
      </c>
      <c r="L913" s="1">
        <v>11</v>
      </c>
    </row>
    <row r="914" spans="1:12" ht="15" customHeight="1" thickBot="1" x14ac:dyDescent="0.3">
      <c r="A914" s="28" t="s">
        <v>1111</v>
      </c>
      <c r="B914" s="17" t="s">
        <v>1949</v>
      </c>
      <c r="C914" s="17" t="s">
        <v>29</v>
      </c>
      <c r="D914" s="25">
        <f t="shared" si="14"/>
        <v>13.875</v>
      </c>
      <c r="E914" s="1">
        <v>14</v>
      </c>
      <c r="F914" s="1">
        <v>12</v>
      </c>
      <c r="G914" s="1">
        <v>16</v>
      </c>
      <c r="H914" s="1">
        <v>14</v>
      </c>
      <c r="I914" s="1">
        <v>12</v>
      </c>
      <c r="J914" s="1">
        <v>15</v>
      </c>
      <c r="K914" s="1">
        <v>13</v>
      </c>
      <c r="L914" s="1">
        <v>15</v>
      </c>
    </row>
    <row r="915" spans="1:12" ht="15" customHeight="1" thickBot="1" x14ac:dyDescent="0.3">
      <c r="A915" s="28" t="s">
        <v>1111</v>
      </c>
      <c r="B915" s="17" t="s">
        <v>1951</v>
      </c>
      <c r="C915" s="17" t="s">
        <v>93</v>
      </c>
      <c r="D915" s="25">
        <f t="shared" si="14"/>
        <v>13.625</v>
      </c>
      <c r="E915" s="1">
        <v>11</v>
      </c>
      <c r="F915" s="1">
        <v>9</v>
      </c>
      <c r="G915" s="1">
        <v>15</v>
      </c>
      <c r="H915" s="1">
        <v>15</v>
      </c>
      <c r="I915" s="1">
        <v>13</v>
      </c>
      <c r="J915" s="1">
        <v>15</v>
      </c>
      <c r="K915" s="1">
        <v>13</v>
      </c>
      <c r="L915" s="1">
        <v>18</v>
      </c>
    </row>
    <row r="916" spans="1:12" ht="15" customHeight="1" thickBot="1" x14ac:dyDescent="0.3">
      <c r="A916" s="28" t="s">
        <v>1111</v>
      </c>
      <c r="B916" s="17" t="s">
        <v>1952</v>
      </c>
      <c r="C916" s="17" t="s">
        <v>433</v>
      </c>
      <c r="D916" s="25">
        <f t="shared" si="14"/>
        <v>12.375</v>
      </c>
      <c r="E916" s="1">
        <v>13</v>
      </c>
      <c r="F916" s="1">
        <v>14</v>
      </c>
      <c r="G916" s="1">
        <v>12</v>
      </c>
      <c r="H916" s="1">
        <v>10</v>
      </c>
      <c r="I916" s="1">
        <v>16</v>
      </c>
      <c r="J916" s="1">
        <v>12</v>
      </c>
      <c r="K916" s="1">
        <v>11</v>
      </c>
      <c r="L916" s="1">
        <v>11</v>
      </c>
    </row>
    <row r="917" spans="1:12" ht="15" customHeight="1" thickBot="1" x14ac:dyDescent="0.3">
      <c r="A917" s="28" t="s">
        <v>1111</v>
      </c>
      <c r="B917" s="17" t="s">
        <v>1953</v>
      </c>
      <c r="C917" s="17" t="s">
        <v>37</v>
      </c>
      <c r="D917" s="25">
        <f t="shared" si="14"/>
        <v>15</v>
      </c>
      <c r="E917" s="1">
        <v>15</v>
      </c>
      <c r="F917" s="1">
        <v>15</v>
      </c>
      <c r="G917" s="1">
        <v>16</v>
      </c>
      <c r="H917" s="1">
        <v>13</v>
      </c>
      <c r="I917" s="1">
        <v>15</v>
      </c>
      <c r="J917" s="1">
        <v>13</v>
      </c>
      <c r="K917" s="1">
        <v>18</v>
      </c>
      <c r="L917" s="1">
        <v>15</v>
      </c>
    </row>
    <row r="918" spans="1:12" ht="15" customHeight="1" thickBot="1" x14ac:dyDescent="0.3">
      <c r="A918" s="28" t="s">
        <v>1111</v>
      </c>
      <c r="B918" s="17" t="s">
        <v>1955</v>
      </c>
      <c r="C918" s="17" t="s">
        <v>37</v>
      </c>
      <c r="D918" s="25">
        <f t="shared" si="14"/>
        <v>13.875</v>
      </c>
      <c r="E918" s="1">
        <v>13</v>
      </c>
      <c r="F918" s="1">
        <v>13</v>
      </c>
      <c r="G918" s="1">
        <v>15</v>
      </c>
      <c r="H918" s="1">
        <v>11</v>
      </c>
      <c r="I918" s="1">
        <v>15</v>
      </c>
      <c r="J918" s="1">
        <v>15</v>
      </c>
      <c r="K918" s="1">
        <v>17</v>
      </c>
      <c r="L918" s="1">
        <v>12</v>
      </c>
    </row>
    <row r="919" spans="1:12" ht="15" customHeight="1" thickBot="1" x14ac:dyDescent="0.3">
      <c r="A919" s="28" t="s">
        <v>1111</v>
      </c>
      <c r="B919" s="17" t="s">
        <v>1956</v>
      </c>
      <c r="C919" s="17" t="s">
        <v>96</v>
      </c>
      <c r="D919" s="25">
        <f t="shared" si="14"/>
        <v>16.25</v>
      </c>
      <c r="E919" s="1">
        <v>17</v>
      </c>
      <c r="F919" s="1">
        <v>17</v>
      </c>
      <c r="G919" s="1">
        <v>15</v>
      </c>
      <c r="H919" s="1">
        <v>16</v>
      </c>
      <c r="I919" s="1">
        <v>17</v>
      </c>
      <c r="J919" s="1">
        <v>17</v>
      </c>
      <c r="K919" s="1">
        <v>16</v>
      </c>
      <c r="L919" s="1">
        <v>15</v>
      </c>
    </row>
    <row r="920" spans="1:12" ht="15" customHeight="1" thickBot="1" x14ac:dyDescent="0.3">
      <c r="A920" s="28" t="s">
        <v>1111</v>
      </c>
      <c r="B920" s="17" t="s">
        <v>1957</v>
      </c>
      <c r="C920" s="17" t="s">
        <v>299</v>
      </c>
      <c r="D920" s="25">
        <f t="shared" si="14"/>
        <v>14.5</v>
      </c>
      <c r="E920" s="1">
        <v>17</v>
      </c>
      <c r="F920" s="1">
        <v>17</v>
      </c>
      <c r="G920" s="1">
        <v>15</v>
      </c>
      <c r="H920" s="1">
        <v>11</v>
      </c>
      <c r="I920" s="1">
        <v>14</v>
      </c>
      <c r="J920" s="1">
        <v>18</v>
      </c>
      <c r="K920" s="1">
        <v>13</v>
      </c>
      <c r="L920" s="1">
        <v>11</v>
      </c>
    </row>
    <row r="921" spans="1:12" ht="15" customHeight="1" thickBot="1" x14ac:dyDescent="0.3">
      <c r="A921" s="28" t="s">
        <v>1111</v>
      </c>
      <c r="B921" s="17" t="s">
        <v>1959</v>
      </c>
      <c r="C921" s="17" t="s">
        <v>100</v>
      </c>
      <c r="D921" s="25">
        <f t="shared" si="14"/>
        <v>12.625</v>
      </c>
      <c r="E921" s="1">
        <v>15</v>
      </c>
      <c r="F921" s="1">
        <v>16</v>
      </c>
      <c r="G921" s="1">
        <v>13</v>
      </c>
      <c r="H921" s="1">
        <v>8</v>
      </c>
      <c r="I921" s="1">
        <v>12</v>
      </c>
      <c r="J921" s="1">
        <v>13</v>
      </c>
      <c r="K921" s="1">
        <v>12</v>
      </c>
      <c r="L921" s="1">
        <v>12</v>
      </c>
    </row>
    <row r="922" spans="1:12" ht="15" customHeight="1" thickBot="1" x14ac:dyDescent="0.3">
      <c r="A922" s="28" t="s">
        <v>1111</v>
      </c>
      <c r="B922" s="17" t="s">
        <v>1960</v>
      </c>
      <c r="C922" s="17" t="s">
        <v>870</v>
      </c>
      <c r="D922" s="25">
        <f t="shared" si="14"/>
        <v>14.125</v>
      </c>
      <c r="E922" s="1">
        <v>14</v>
      </c>
      <c r="F922" s="1">
        <v>14</v>
      </c>
      <c r="G922" s="1">
        <v>14</v>
      </c>
      <c r="H922" s="1">
        <v>12</v>
      </c>
      <c r="I922" s="1">
        <v>15</v>
      </c>
      <c r="J922" s="1">
        <v>18</v>
      </c>
      <c r="K922" s="1">
        <v>14</v>
      </c>
      <c r="L922" s="1">
        <v>12</v>
      </c>
    </row>
    <row r="923" spans="1:12" ht="15" customHeight="1" thickBot="1" x14ac:dyDescent="0.3">
      <c r="A923" s="28" t="s">
        <v>1111</v>
      </c>
      <c r="B923" s="17" t="s">
        <v>1961</v>
      </c>
      <c r="C923" s="17" t="s">
        <v>12</v>
      </c>
      <c r="D923" s="25">
        <f t="shared" si="14"/>
        <v>12.375</v>
      </c>
      <c r="E923" s="1">
        <v>10</v>
      </c>
      <c r="F923" s="1">
        <v>13</v>
      </c>
      <c r="G923" s="1">
        <v>12</v>
      </c>
      <c r="H923" s="1">
        <v>14</v>
      </c>
      <c r="I923" s="1">
        <v>15</v>
      </c>
      <c r="J923" s="1">
        <v>10</v>
      </c>
      <c r="K923" s="1">
        <v>13</v>
      </c>
      <c r="L923" s="1">
        <v>12</v>
      </c>
    </row>
    <row r="924" spans="1:12" ht="15" customHeight="1" thickBot="1" x14ac:dyDescent="0.3">
      <c r="A924" s="28" t="s">
        <v>1111</v>
      </c>
      <c r="B924" s="17" t="s">
        <v>1962</v>
      </c>
      <c r="C924" s="17" t="s">
        <v>12</v>
      </c>
      <c r="D924" s="25">
        <f t="shared" si="14"/>
        <v>13</v>
      </c>
      <c r="E924" s="1">
        <v>9</v>
      </c>
      <c r="F924" s="1">
        <v>13</v>
      </c>
      <c r="G924" s="1">
        <v>15</v>
      </c>
      <c r="H924" s="1">
        <v>16</v>
      </c>
      <c r="I924" s="1">
        <v>14</v>
      </c>
      <c r="J924" s="1">
        <v>9</v>
      </c>
      <c r="K924" s="1">
        <v>13</v>
      </c>
      <c r="L924" s="1">
        <v>15</v>
      </c>
    </row>
    <row r="925" spans="1:12" ht="15" customHeight="1" thickBot="1" x14ac:dyDescent="0.3">
      <c r="A925" s="28" t="s">
        <v>1111</v>
      </c>
      <c r="B925" s="17" t="s">
        <v>1964</v>
      </c>
      <c r="C925" s="17" t="s">
        <v>192</v>
      </c>
      <c r="D925" s="25">
        <f t="shared" si="14"/>
        <v>14.875</v>
      </c>
      <c r="E925" s="1">
        <v>16</v>
      </c>
      <c r="F925" s="1">
        <v>14</v>
      </c>
      <c r="G925" s="1">
        <v>14</v>
      </c>
      <c r="H925" s="1">
        <v>14</v>
      </c>
      <c r="I925" s="1">
        <v>16</v>
      </c>
      <c r="J925" s="1">
        <v>15</v>
      </c>
      <c r="K925" s="1">
        <v>14</v>
      </c>
      <c r="L925" s="1">
        <v>16</v>
      </c>
    </row>
    <row r="926" spans="1:12" ht="15" customHeight="1" thickBot="1" x14ac:dyDescent="0.3">
      <c r="A926" s="28" t="s">
        <v>1111</v>
      </c>
      <c r="B926" s="17" t="s">
        <v>1965</v>
      </c>
      <c r="C926" s="17" t="s">
        <v>37</v>
      </c>
      <c r="D926" s="25">
        <f t="shared" si="14"/>
        <v>14.5</v>
      </c>
      <c r="E926" s="1">
        <v>13</v>
      </c>
      <c r="F926" s="1">
        <v>15</v>
      </c>
      <c r="G926" s="1">
        <v>15</v>
      </c>
      <c r="H926" s="1">
        <v>15</v>
      </c>
      <c r="I926" s="1">
        <v>16</v>
      </c>
      <c r="J926" s="1">
        <v>13</v>
      </c>
      <c r="K926" s="1">
        <v>15</v>
      </c>
      <c r="L926" s="1">
        <v>14</v>
      </c>
    </row>
    <row r="927" spans="1:12" ht="15" customHeight="1" thickBot="1" x14ac:dyDescent="0.3">
      <c r="A927" s="28" t="s">
        <v>1111</v>
      </c>
      <c r="B927" s="17" t="s">
        <v>1966</v>
      </c>
      <c r="C927" s="17" t="s">
        <v>93</v>
      </c>
      <c r="D927" s="25">
        <f t="shared" si="14"/>
        <v>13.75</v>
      </c>
      <c r="E927" s="1">
        <v>14</v>
      </c>
      <c r="F927" s="1">
        <v>12</v>
      </c>
      <c r="G927" s="1">
        <v>14</v>
      </c>
      <c r="H927" s="1">
        <v>16</v>
      </c>
      <c r="I927" s="1">
        <v>13</v>
      </c>
      <c r="J927" s="1">
        <v>13</v>
      </c>
      <c r="K927" s="1">
        <v>14</v>
      </c>
      <c r="L927" s="1">
        <v>14</v>
      </c>
    </row>
    <row r="928" spans="1:12" ht="15" customHeight="1" thickBot="1" x14ac:dyDescent="0.3">
      <c r="A928" s="28" t="s">
        <v>1111</v>
      </c>
      <c r="B928" s="17" t="s">
        <v>1969</v>
      </c>
      <c r="C928" s="17" t="s">
        <v>33</v>
      </c>
      <c r="D928" s="25">
        <f t="shared" si="14"/>
        <v>14.125</v>
      </c>
      <c r="E928" s="1">
        <v>14</v>
      </c>
      <c r="F928" s="1">
        <v>15</v>
      </c>
      <c r="G928" s="1">
        <v>14</v>
      </c>
      <c r="H928" s="1">
        <v>13</v>
      </c>
      <c r="I928" s="1">
        <v>16</v>
      </c>
      <c r="J928" s="1">
        <v>14</v>
      </c>
      <c r="K928" s="1">
        <v>13</v>
      </c>
      <c r="L928" s="1">
        <v>14</v>
      </c>
    </row>
    <row r="929" spans="1:12" ht="15" customHeight="1" thickBot="1" x14ac:dyDescent="0.3">
      <c r="A929" s="28" t="s">
        <v>1111</v>
      </c>
      <c r="B929" s="17" t="s">
        <v>1970</v>
      </c>
      <c r="C929" s="17" t="s">
        <v>266</v>
      </c>
      <c r="D929" s="25">
        <f t="shared" si="14"/>
        <v>14.375</v>
      </c>
      <c r="E929" s="1">
        <v>13</v>
      </c>
      <c r="F929" s="1">
        <v>15</v>
      </c>
      <c r="G929" s="1">
        <v>16</v>
      </c>
      <c r="H929" s="1">
        <v>14</v>
      </c>
      <c r="I929" s="1">
        <v>12</v>
      </c>
      <c r="J929" s="1">
        <v>16</v>
      </c>
      <c r="K929" s="1">
        <v>15</v>
      </c>
      <c r="L929" s="1">
        <v>14</v>
      </c>
    </row>
    <row r="930" spans="1:12" ht="15" customHeight="1" thickBot="1" x14ac:dyDescent="0.3">
      <c r="A930" s="28" t="s">
        <v>1111</v>
      </c>
      <c r="B930" s="17" t="s">
        <v>1971</v>
      </c>
      <c r="C930" s="17" t="s">
        <v>96</v>
      </c>
      <c r="D930" s="25">
        <f t="shared" si="14"/>
        <v>14.125</v>
      </c>
      <c r="E930" s="1">
        <v>16</v>
      </c>
      <c r="F930" s="1">
        <v>15</v>
      </c>
      <c r="G930" s="1">
        <v>13</v>
      </c>
      <c r="H930" s="1">
        <v>12</v>
      </c>
      <c r="I930" s="1">
        <v>14</v>
      </c>
      <c r="J930" s="1">
        <v>16</v>
      </c>
      <c r="K930" s="1">
        <v>14</v>
      </c>
      <c r="L930" s="1">
        <v>13</v>
      </c>
    </row>
    <row r="931" spans="1:12" ht="15" customHeight="1" thickBot="1" x14ac:dyDescent="0.3">
      <c r="A931" s="28" t="s">
        <v>1111</v>
      </c>
      <c r="B931" s="17" t="s">
        <v>1972</v>
      </c>
      <c r="C931" s="17" t="s">
        <v>37</v>
      </c>
      <c r="D931" s="25">
        <f t="shared" si="14"/>
        <v>14.25</v>
      </c>
      <c r="E931" s="1">
        <v>12</v>
      </c>
      <c r="F931" s="1">
        <v>13</v>
      </c>
      <c r="G931" s="1">
        <v>15</v>
      </c>
      <c r="H931" s="1">
        <v>15</v>
      </c>
      <c r="I931" s="1">
        <v>13</v>
      </c>
      <c r="J931" s="1">
        <v>17</v>
      </c>
      <c r="K931" s="1">
        <v>15</v>
      </c>
      <c r="L931" s="1">
        <v>14</v>
      </c>
    </row>
    <row r="932" spans="1:12" ht="15" customHeight="1" thickBot="1" x14ac:dyDescent="0.3">
      <c r="A932" s="28" t="s">
        <v>1111</v>
      </c>
      <c r="B932" s="17" t="s">
        <v>1974</v>
      </c>
      <c r="C932" s="17" t="s">
        <v>37</v>
      </c>
      <c r="D932" s="25">
        <f t="shared" si="14"/>
        <v>13.75</v>
      </c>
      <c r="E932" s="1">
        <v>14</v>
      </c>
      <c r="F932" s="1">
        <v>13</v>
      </c>
      <c r="G932" s="1">
        <v>14</v>
      </c>
      <c r="H932" s="1">
        <v>14</v>
      </c>
      <c r="I932" s="1">
        <v>13</v>
      </c>
      <c r="J932" s="1">
        <v>14</v>
      </c>
      <c r="K932" s="1">
        <v>14</v>
      </c>
      <c r="L932" s="1">
        <v>14</v>
      </c>
    </row>
    <row r="933" spans="1:12" ht="15" customHeight="1" thickBot="1" x14ac:dyDescent="0.3">
      <c r="A933" s="28" t="s">
        <v>1111</v>
      </c>
      <c r="B933" s="17" t="s">
        <v>1975</v>
      </c>
      <c r="C933" s="17" t="s">
        <v>100</v>
      </c>
      <c r="D933" s="25">
        <f t="shared" si="14"/>
        <v>13.75</v>
      </c>
      <c r="E933" s="1">
        <v>16</v>
      </c>
      <c r="F933" s="1">
        <v>14</v>
      </c>
      <c r="G933" s="1">
        <v>12</v>
      </c>
      <c r="H933" s="1">
        <v>13</v>
      </c>
      <c r="I933" s="1">
        <v>15</v>
      </c>
      <c r="J933" s="1">
        <v>15</v>
      </c>
      <c r="K933" s="1">
        <v>13</v>
      </c>
      <c r="L933" s="1">
        <v>12</v>
      </c>
    </row>
    <row r="934" spans="1:12" ht="15" customHeight="1" thickBot="1" x14ac:dyDescent="0.3">
      <c r="A934" s="28" t="s">
        <v>1111</v>
      </c>
      <c r="B934" s="17" t="s">
        <v>1976</v>
      </c>
      <c r="C934" s="17" t="s">
        <v>238</v>
      </c>
      <c r="D934" s="25">
        <f t="shared" si="14"/>
        <v>14.25</v>
      </c>
      <c r="E934" s="1">
        <v>14</v>
      </c>
      <c r="F934" s="1">
        <v>13</v>
      </c>
      <c r="G934" s="1">
        <v>16</v>
      </c>
      <c r="H934" s="1">
        <v>13</v>
      </c>
      <c r="I934" s="1">
        <v>15</v>
      </c>
      <c r="J934" s="1">
        <v>14</v>
      </c>
      <c r="K934" s="1">
        <v>14</v>
      </c>
      <c r="L934" s="1">
        <v>15</v>
      </c>
    </row>
    <row r="935" spans="1:12" ht="15" customHeight="1" thickBot="1" x14ac:dyDescent="0.3">
      <c r="A935" s="28" t="s">
        <v>1111</v>
      </c>
      <c r="B935" s="17" t="s">
        <v>1977</v>
      </c>
      <c r="C935" s="17" t="s">
        <v>100</v>
      </c>
      <c r="D935" s="25">
        <f t="shared" si="14"/>
        <v>13.875</v>
      </c>
      <c r="E935" s="1">
        <v>16</v>
      </c>
      <c r="F935" s="1">
        <v>14</v>
      </c>
      <c r="G935" s="1">
        <v>14</v>
      </c>
      <c r="H935" s="1">
        <v>12</v>
      </c>
      <c r="I935" s="1">
        <v>16</v>
      </c>
      <c r="J935" s="1">
        <v>15</v>
      </c>
      <c r="K935" s="1">
        <v>12</v>
      </c>
      <c r="L935" s="1">
        <v>12</v>
      </c>
    </row>
    <row r="936" spans="1:12" ht="15" customHeight="1" thickBot="1" x14ac:dyDescent="0.3">
      <c r="A936" s="28" t="s">
        <v>1111</v>
      </c>
      <c r="B936" s="17" t="s">
        <v>1978</v>
      </c>
      <c r="C936" s="17" t="s">
        <v>85</v>
      </c>
      <c r="D936" s="25">
        <f t="shared" si="14"/>
        <v>13</v>
      </c>
      <c r="E936" s="1">
        <v>12</v>
      </c>
      <c r="F936" s="1">
        <v>12</v>
      </c>
      <c r="G936" s="1">
        <v>13</v>
      </c>
      <c r="H936" s="1">
        <v>13</v>
      </c>
      <c r="I936" s="1">
        <v>14</v>
      </c>
      <c r="J936" s="1">
        <v>12</v>
      </c>
      <c r="K936" s="1">
        <v>15</v>
      </c>
      <c r="L936" s="1">
        <v>13</v>
      </c>
    </row>
    <row r="937" spans="1:12" ht="15" customHeight="1" thickBot="1" x14ac:dyDescent="0.3">
      <c r="A937" s="50" t="s">
        <v>2000</v>
      </c>
      <c r="B937" s="17" t="s">
        <v>1979</v>
      </c>
      <c r="C937" s="17" t="s">
        <v>12</v>
      </c>
      <c r="D937" s="25">
        <f t="shared" si="14"/>
        <v>13.125</v>
      </c>
      <c r="E937" s="1">
        <v>13</v>
      </c>
      <c r="F937" s="1">
        <v>12</v>
      </c>
      <c r="G937" s="1">
        <v>12</v>
      </c>
      <c r="H937" s="1">
        <v>16</v>
      </c>
      <c r="I937" s="1">
        <v>15</v>
      </c>
      <c r="J937" s="1">
        <v>12</v>
      </c>
      <c r="K937" s="1">
        <v>12</v>
      </c>
      <c r="L937" s="1">
        <v>13</v>
      </c>
    </row>
    <row r="938" spans="1:12" ht="15" customHeight="1" thickBot="1" x14ac:dyDescent="0.3">
      <c r="A938" s="50" t="s">
        <v>2000</v>
      </c>
      <c r="B938" s="17" t="s">
        <v>1981</v>
      </c>
      <c r="C938" s="17" t="s">
        <v>484</v>
      </c>
      <c r="D938" s="25">
        <f t="shared" si="14"/>
        <v>14.75</v>
      </c>
      <c r="E938" s="1">
        <v>17</v>
      </c>
      <c r="F938" s="1">
        <v>18</v>
      </c>
      <c r="G938" s="1">
        <v>15</v>
      </c>
      <c r="H938" s="1">
        <v>10</v>
      </c>
      <c r="I938" s="1">
        <v>15</v>
      </c>
      <c r="J938" s="1">
        <v>15</v>
      </c>
      <c r="K938" s="1">
        <v>15</v>
      </c>
      <c r="L938" s="1">
        <v>13</v>
      </c>
    </row>
    <row r="939" spans="1:12" ht="15" customHeight="1" thickBot="1" x14ac:dyDescent="0.3">
      <c r="A939" s="50" t="s">
        <v>2000</v>
      </c>
      <c r="B939" s="17" t="s">
        <v>1982</v>
      </c>
      <c r="C939" s="17" t="s">
        <v>1669</v>
      </c>
      <c r="D939" s="25">
        <f t="shared" si="14"/>
        <v>13.25</v>
      </c>
      <c r="E939" s="1">
        <v>13</v>
      </c>
      <c r="F939" s="1">
        <v>14</v>
      </c>
      <c r="G939" s="1">
        <v>13</v>
      </c>
      <c r="H939" s="1">
        <v>11</v>
      </c>
      <c r="I939" s="1">
        <v>14</v>
      </c>
      <c r="J939" s="1">
        <v>13</v>
      </c>
      <c r="K939" s="1">
        <v>14</v>
      </c>
      <c r="L939" s="1">
        <v>14</v>
      </c>
    </row>
    <row r="940" spans="1:12" ht="15" customHeight="1" thickBot="1" x14ac:dyDescent="0.3">
      <c r="A940" s="50" t="s">
        <v>2000</v>
      </c>
      <c r="B940" s="17" t="s">
        <v>1983</v>
      </c>
      <c r="C940" s="17" t="s">
        <v>108</v>
      </c>
      <c r="D940" s="25">
        <f t="shared" si="14"/>
        <v>14</v>
      </c>
      <c r="E940" s="1">
        <v>14</v>
      </c>
      <c r="F940" s="1">
        <v>13</v>
      </c>
      <c r="G940" s="1">
        <v>14</v>
      </c>
      <c r="H940" s="1">
        <v>13</v>
      </c>
      <c r="I940" s="1">
        <v>14</v>
      </c>
      <c r="J940" s="1">
        <v>16</v>
      </c>
      <c r="K940" s="1">
        <v>15</v>
      </c>
      <c r="L940" s="1">
        <v>13</v>
      </c>
    </row>
    <row r="941" spans="1:12" ht="15" customHeight="1" thickBot="1" x14ac:dyDescent="0.3">
      <c r="A941" s="50" t="s">
        <v>2000</v>
      </c>
      <c r="B941" s="17" t="s">
        <v>1984</v>
      </c>
      <c r="C941" s="17" t="s">
        <v>160</v>
      </c>
      <c r="D941" s="25">
        <f t="shared" si="14"/>
        <v>13.75</v>
      </c>
      <c r="E941" s="1">
        <v>13</v>
      </c>
      <c r="F941" s="1">
        <v>12</v>
      </c>
      <c r="G941" s="1">
        <v>15</v>
      </c>
      <c r="H941" s="1">
        <v>14</v>
      </c>
      <c r="I941" s="1">
        <v>15</v>
      </c>
      <c r="J941" s="1">
        <v>13</v>
      </c>
      <c r="K941" s="1">
        <v>14</v>
      </c>
      <c r="L941" s="1">
        <v>14</v>
      </c>
    </row>
    <row r="942" spans="1:12" ht="15" customHeight="1" thickBot="1" x14ac:dyDescent="0.3">
      <c r="A942" s="50" t="s">
        <v>2000</v>
      </c>
      <c r="B942" s="17" t="s">
        <v>1985</v>
      </c>
      <c r="C942" s="17" t="s">
        <v>47</v>
      </c>
      <c r="D942" s="25">
        <f t="shared" si="14"/>
        <v>13</v>
      </c>
      <c r="E942" s="1">
        <v>15</v>
      </c>
      <c r="F942" s="1">
        <v>15</v>
      </c>
      <c r="G942" s="1">
        <v>12</v>
      </c>
      <c r="H942" s="1">
        <v>8</v>
      </c>
      <c r="I942" s="1">
        <v>14</v>
      </c>
      <c r="J942" s="1">
        <v>15</v>
      </c>
      <c r="K942" s="1">
        <v>13</v>
      </c>
      <c r="L942" s="1">
        <v>12</v>
      </c>
    </row>
    <row r="943" spans="1:12" ht="15" customHeight="1" thickBot="1" x14ac:dyDescent="0.3">
      <c r="A943" s="50" t="s">
        <v>2000</v>
      </c>
      <c r="B943" s="17" t="s">
        <v>1986</v>
      </c>
      <c r="C943" s="17" t="s">
        <v>79</v>
      </c>
      <c r="D943" s="25">
        <f t="shared" si="14"/>
        <v>13.5</v>
      </c>
      <c r="E943" s="1">
        <v>15</v>
      </c>
      <c r="F943" s="1">
        <v>16</v>
      </c>
      <c r="G943" s="1">
        <v>12</v>
      </c>
      <c r="H943" s="1">
        <v>10</v>
      </c>
      <c r="I943" s="1">
        <v>13</v>
      </c>
      <c r="J943" s="1">
        <v>16</v>
      </c>
      <c r="K943" s="1">
        <v>14</v>
      </c>
      <c r="L943" s="1">
        <v>12</v>
      </c>
    </row>
    <row r="944" spans="1:12" ht="15" customHeight="1" thickBot="1" x14ac:dyDescent="0.3">
      <c r="A944" s="50" t="s">
        <v>2000</v>
      </c>
      <c r="B944" s="17" t="s">
        <v>1987</v>
      </c>
      <c r="C944" s="17" t="s">
        <v>37</v>
      </c>
      <c r="D944" s="25">
        <f t="shared" si="14"/>
        <v>12.875</v>
      </c>
      <c r="E944" s="1">
        <v>13</v>
      </c>
      <c r="F944" s="1">
        <v>13</v>
      </c>
      <c r="G944" s="1">
        <v>11</v>
      </c>
      <c r="H944" s="1">
        <v>11</v>
      </c>
      <c r="I944" s="1">
        <v>14</v>
      </c>
      <c r="J944" s="1">
        <v>14</v>
      </c>
      <c r="K944" s="1">
        <v>14</v>
      </c>
      <c r="L944" s="1">
        <v>13</v>
      </c>
    </row>
    <row r="945" spans="1:12" ht="15" customHeight="1" thickBot="1" x14ac:dyDescent="0.3">
      <c r="A945" s="50" t="s">
        <v>2000</v>
      </c>
      <c r="B945" s="17" t="s">
        <v>1988</v>
      </c>
      <c r="C945" s="17" t="s">
        <v>100</v>
      </c>
      <c r="D945" s="25">
        <f t="shared" si="14"/>
        <v>14.25</v>
      </c>
      <c r="E945" s="1">
        <v>17</v>
      </c>
      <c r="F945" s="1">
        <v>16</v>
      </c>
      <c r="G945" s="1">
        <v>13</v>
      </c>
      <c r="H945" s="1">
        <v>12</v>
      </c>
      <c r="I945" s="1">
        <v>15</v>
      </c>
      <c r="J945" s="1">
        <v>16</v>
      </c>
      <c r="K945" s="1">
        <v>12</v>
      </c>
      <c r="L945" s="1">
        <v>13</v>
      </c>
    </row>
    <row r="946" spans="1:12" ht="15" customHeight="1" thickBot="1" x14ac:dyDescent="0.3">
      <c r="A946" s="50" t="s">
        <v>2000</v>
      </c>
      <c r="B946" s="17" t="s">
        <v>1989</v>
      </c>
      <c r="C946" s="17" t="s">
        <v>96</v>
      </c>
      <c r="D946" s="25">
        <f t="shared" si="14"/>
        <v>15.375</v>
      </c>
      <c r="E946" s="1">
        <v>17</v>
      </c>
      <c r="F946" s="1">
        <v>15</v>
      </c>
      <c r="G946" s="1">
        <v>14</v>
      </c>
      <c r="H946" s="1">
        <v>16</v>
      </c>
      <c r="I946" s="1">
        <v>17</v>
      </c>
      <c r="J946" s="1">
        <v>17</v>
      </c>
      <c r="K946" s="1">
        <v>14</v>
      </c>
      <c r="L946" s="1">
        <v>13</v>
      </c>
    </row>
    <row r="947" spans="1:12" ht="15" customHeight="1" thickBot="1" x14ac:dyDescent="0.3">
      <c r="A947" s="50" t="s">
        <v>2000</v>
      </c>
      <c r="B947" s="17" t="s">
        <v>1990</v>
      </c>
      <c r="C947" s="17" t="s">
        <v>238</v>
      </c>
      <c r="D947" s="25">
        <f t="shared" si="14"/>
        <v>12.75</v>
      </c>
      <c r="E947" s="1">
        <v>12</v>
      </c>
      <c r="F947" s="1">
        <v>12</v>
      </c>
      <c r="G947" s="1">
        <v>11</v>
      </c>
      <c r="H947" s="1">
        <v>15</v>
      </c>
      <c r="I947" s="1">
        <v>15</v>
      </c>
      <c r="J947" s="1">
        <v>13</v>
      </c>
      <c r="K947" s="1">
        <v>12</v>
      </c>
      <c r="L947" s="1">
        <v>12</v>
      </c>
    </row>
    <row r="948" spans="1:12" ht="15" customHeight="1" thickBot="1" x14ac:dyDescent="0.3">
      <c r="A948" s="50" t="s">
        <v>2000</v>
      </c>
      <c r="B948" s="17" t="s">
        <v>1991</v>
      </c>
      <c r="C948" s="17" t="s">
        <v>238</v>
      </c>
      <c r="D948" s="25">
        <f t="shared" si="14"/>
        <v>14.875</v>
      </c>
      <c r="E948" s="1">
        <v>14</v>
      </c>
      <c r="F948" s="1">
        <v>9</v>
      </c>
      <c r="G948" s="1">
        <v>19</v>
      </c>
      <c r="H948" s="1">
        <v>16</v>
      </c>
      <c r="I948" s="1">
        <v>14</v>
      </c>
      <c r="J948" s="1">
        <v>14</v>
      </c>
      <c r="K948" s="1">
        <v>14</v>
      </c>
      <c r="L948" s="1">
        <v>19</v>
      </c>
    </row>
    <row r="949" spans="1:12" ht="15" customHeight="1" thickBot="1" x14ac:dyDescent="0.3">
      <c r="A949" s="50" t="s">
        <v>2000</v>
      </c>
      <c r="B949" s="17" t="s">
        <v>1992</v>
      </c>
      <c r="C949" s="17" t="s">
        <v>12</v>
      </c>
      <c r="D949" s="25">
        <f t="shared" si="14"/>
        <v>11.125</v>
      </c>
      <c r="E949" s="1">
        <v>10</v>
      </c>
      <c r="F949" s="1">
        <v>10</v>
      </c>
      <c r="G949" s="1">
        <v>9</v>
      </c>
      <c r="H949" s="1">
        <v>15</v>
      </c>
      <c r="I949" s="1">
        <v>13</v>
      </c>
      <c r="J949" s="1">
        <v>12</v>
      </c>
      <c r="K949" s="1">
        <v>6</v>
      </c>
      <c r="L949" s="1">
        <v>14</v>
      </c>
    </row>
    <row r="950" spans="1:12" ht="15" customHeight="1" thickBot="1" x14ac:dyDescent="0.3">
      <c r="A950" s="50" t="s">
        <v>2000</v>
      </c>
      <c r="B950" s="17" t="s">
        <v>1994</v>
      </c>
      <c r="C950" s="17" t="s">
        <v>12</v>
      </c>
      <c r="D950" s="25">
        <f t="shared" si="14"/>
        <v>11.75</v>
      </c>
      <c r="E950" s="1">
        <v>10</v>
      </c>
      <c r="F950" s="1">
        <v>12</v>
      </c>
      <c r="G950" s="1">
        <v>14</v>
      </c>
      <c r="H950" s="1">
        <v>11</v>
      </c>
      <c r="I950" s="1">
        <v>13</v>
      </c>
      <c r="J950" s="1">
        <v>9</v>
      </c>
      <c r="K950" s="1">
        <v>13</v>
      </c>
      <c r="L950" s="1">
        <v>12</v>
      </c>
    </row>
    <row r="951" spans="1:12" ht="15" customHeight="1" thickBot="1" x14ac:dyDescent="0.3">
      <c r="A951" s="50" t="s">
        <v>2000</v>
      </c>
      <c r="B951" s="17" t="s">
        <v>1996</v>
      </c>
      <c r="C951" s="17" t="s">
        <v>64</v>
      </c>
      <c r="D951" s="25">
        <f t="shared" si="14"/>
        <v>11</v>
      </c>
      <c r="E951" s="1">
        <v>11</v>
      </c>
      <c r="F951" s="1">
        <v>12</v>
      </c>
      <c r="G951" s="1">
        <v>12</v>
      </c>
      <c r="H951" s="1">
        <v>8</v>
      </c>
      <c r="I951" s="1">
        <v>13</v>
      </c>
      <c r="J951" s="1">
        <v>10</v>
      </c>
      <c r="K951" s="1">
        <v>12</v>
      </c>
      <c r="L951" s="1">
        <v>10</v>
      </c>
    </row>
    <row r="952" spans="1:12" ht="15" customHeight="1" thickBot="1" x14ac:dyDescent="0.3">
      <c r="A952" s="50" t="s">
        <v>2000</v>
      </c>
      <c r="B952" s="17" t="s">
        <v>1997</v>
      </c>
      <c r="C952" s="17" t="s">
        <v>93</v>
      </c>
      <c r="D952" s="25">
        <f t="shared" si="14"/>
        <v>14.5</v>
      </c>
      <c r="E952" s="1">
        <v>13</v>
      </c>
      <c r="F952" s="1">
        <v>11</v>
      </c>
      <c r="G952" s="1">
        <v>15</v>
      </c>
      <c r="H952" s="1">
        <v>17</v>
      </c>
      <c r="I952" s="1">
        <v>15</v>
      </c>
      <c r="J952" s="1">
        <v>14</v>
      </c>
      <c r="K952" s="1">
        <v>14</v>
      </c>
      <c r="L952" s="1">
        <v>17</v>
      </c>
    </row>
    <row r="953" spans="1:12" ht="15" customHeight="1" thickBot="1" x14ac:dyDescent="0.3">
      <c r="A953" s="50" t="s">
        <v>2000</v>
      </c>
      <c r="B953" s="17" t="s">
        <v>1998</v>
      </c>
      <c r="C953" s="17" t="s">
        <v>139</v>
      </c>
      <c r="D953" s="25">
        <f t="shared" si="14"/>
        <v>13.125</v>
      </c>
      <c r="E953" s="1">
        <v>16</v>
      </c>
      <c r="F953" s="1">
        <v>16</v>
      </c>
      <c r="G953" s="1">
        <v>12</v>
      </c>
      <c r="H953" s="1">
        <v>9</v>
      </c>
      <c r="I953" s="1">
        <v>14</v>
      </c>
      <c r="J953" s="1">
        <v>16</v>
      </c>
      <c r="K953" s="1">
        <v>12</v>
      </c>
      <c r="L953" s="1">
        <v>10</v>
      </c>
    </row>
    <row r="954" spans="1:12" ht="15" customHeight="1" thickBot="1" x14ac:dyDescent="0.3">
      <c r="A954" s="50" t="s">
        <v>2000</v>
      </c>
      <c r="B954" s="17" t="s">
        <v>1999</v>
      </c>
      <c r="C954" s="17" t="s">
        <v>116</v>
      </c>
      <c r="D954" s="25">
        <f t="shared" si="14"/>
        <v>13.875</v>
      </c>
      <c r="E954" s="1">
        <v>15</v>
      </c>
      <c r="F954" s="1">
        <v>13</v>
      </c>
      <c r="G954" s="1">
        <v>15</v>
      </c>
      <c r="H954" s="1">
        <v>13</v>
      </c>
      <c r="I954" s="1">
        <v>14</v>
      </c>
      <c r="J954" s="1">
        <v>14</v>
      </c>
      <c r="K954" s="1">
        <v>14</v>
      </c>
      <c r="L954" s="1">
        <v>13</v>
      </c>
    </row>
    <row r="955" spans="1:12" ht="15" customHeight="1" thickBot="1" x14ac:dyDescent="0.3">
      <c r="A955" s="50" t="s">
        <v>2000</v>
      </c>
      <c r="B955" s="17" t="s">
        <v>2001</v>
      </c>
      <c r="C955" s="17" t="s">
        <v>563</v>
      </c>
      <c r="D955" s="25">
        <f t="shared" si="14"/>
        <v>13.5</v>
      </c>
      <c r="E955" s="1">
        <v>15</v>
      </c>
      <c r="F955" s="1">
        <v>14</v>
      </c>
      <c r="G955" s="1">
        <v>11</v>
      </c>
      <c r="H955" s="1">
        <v>8</v>
      </c>
      <c r="I955" s="1">
        <v>18</v>
      </c>
      <c r="J955" s="1">
        <v>15</v>
      </c>
      <c r="K955" s="1">
        <v>16</v>
      </c>
      <c r="L955" s="1">
        <v>11</v>
      </c>
    </row>
    <row r="956" spans="1:12" ht="15" customHeight="1" thickBot="1" x14ac:dyDescent="0.3">
      <c r="A956" s="50" t="s">
        <v>2000</v>
      </c>
      <c r="B956" s="17" t="s">
        <v>2002</v>
      </c>
      <c r="C956" s="17" t="s">
        <v>64</v>
      </c>
      <c r="D956" s="25">
        <f t="shared" si="14"/>
        <v>12.375</v>
      </c>
      <c r="E956" s="1">
        <v>13</v>
      </c>
      <c r="F956" s="1">
        <v>15</v>
      </c>
      <c r="G956" s="1">
        <v>13</v>
      </c>
      <c r="H956" s="1">
        <v>10</v>
      </c>
      <c r="I956" s="1">
        <v>13</v>
      </c>
      <c r="J956" s="1">
        <v>13</v>
      </c>
      <c r="K956" s="1">
        <v>12</v>
      </c>
      <c r="L956" s="1">
        <v>10</v>
      </c>
    </row>
    <row r="957" spans="1:12" ht="15" customHeight="1" thickBot="1" x14ac:dyDescent="0.3">
      <c r="A957" s="50" t="s">
        <v>2000</v>
      </c>
      <c r="B957" s="17" t="s">
        <v>2003</v>
      </c>
      <c r="C957" s="17" t="s">
        <v>96</v>
      </c>
      <c r="D957" s="25">
        <f t="shared" si="14"/>
        <v>12.875</v>
      </c>
      <c r="E957" s="1">
        <v>17</v>
      </c>
      <c r="F957" s="1">
        <v>15</v>
      </c>
      <c r="G957" s="1">
        <v>11</v>
      </c>
      <c r="H957" s="1">
        <v>5</v>
      </c>
      <c r="I957" s="1">
        <v>13</v>
      </c>
      <c r="J957" s="1">
        <v>17</v>
      </c>
      <c r="K957" s="1">
        <v>15</v>
      </c>
      <c r="L957" s="1">
        <v>10</v>
      </c>
    </row>
    <row r="958" spans="1:12" ht="15" customHeight="1" thickBot="1" x14ac:dyDescent="0.3">
      <c r="A958" s="50" t="s">
        <v>2000</v>
      </c>
      <c r="B958" s="17" t="s">
        <v>2005</v>
      </c>
      <c r="C958" s="17" t="s">
        <v>64</v>
      </c>
      <c r="D958" s="25">
        <f t="shared" si="14"/>
        <v>12.875</v>
      </c>
      <c r="E958" s="1">
        <v>12</v>
      </c>
      <c r="F958" s="1">
        <v>13</v>
      </c>
      <c r="G958" s="1">
        <v>12</v>
      </c>
      <c r="H958" s="1">
        <v>11</v>
      </c>
      <c r="I958" s="1">
        <v>13</v>
      </c>
      <c r="J958" s="1">
        <v>13</v>
      </c>
      <c r="K958" s="1">
        <v>16</v>
      </c>
      <c r="L958" s="1">
        <v>13</v>
      </c>
    </row>
    <row r="959" spans="1:12" ht="15" customHeight="1" thickBot="1" x14ac:dyDescent="0.3">
      <c r="A959" s="50" t="s">
        <v>2000</v>
      </c>
      <c r="B959" s="17" t="s">
        <v>2007</v>
      </c>
      <c r="C959" s="17" t="s">
        <v>2008</v>
      </c>
      <c r="D959" s="25">
        <f t="shared" si="14"/>
        <v>12.75</v>
      </c>
      <c r="E959" s="1">
        <v>13</v>
      </c>
      <c r="F959" s="1">
        <v>12</v>
      </c>
      <c r="G959" s="1">
        <v>13</v>
      </c>
      <c r="H959" s="1">
        <v>12</v>
      </c>
      <c r="I959" s="1">
        <v>14</v>
      </c>
      <c r="J959" s="1">
        <v>12</v>
      </c>
      <c r="K959" s="1">
        <v>13</v>
      </c>
      <c r="L959" s="1">
        <v>13</v>
      </c>
    </row>
    <row r="960" spans="1:12" ht="15" customHeight="1" thickBot="1" x14ac:dyDescent="0.3">
      <c r="A960" s="50" t="s">
        <v>2000</v>
      </c>
      <c r="B960" s="17" t="s">
        <v>2010</v>
      </c>
      <c r="C960" s="17" t="s">
        <v>2011</v>
      </c>
      <c r="D960" s="25">
        <f t="shared" si="14"/>
        <v>13.125</v>
      </c>
      <c r="E960" s="1">
        <v>15</v>
      </c>
      <c r="F960" s="1">
        <v>11</v>
      </c>
      <c r="G960" s="1">
        <v>13</v>
      </c>
      <c r="H960" s="1">
        <v>12</v>
      </c>
      <c r="I960" s="1">
        <v>14</v>
      </c>
      <c r="J960" s="1">
        <v>15</v>
      </c>
      <c r="K960" s="1">
        <v>12</v>
      </c>
      <c r="L960" s="1">
        <v>13</v>
      </c>
    </row>
    <row r="961" spans="1:12" ht="15" customHeight="1" thickBot="1" x14ac:dyDescent="0.3">
      <c r="A961" s="50" t="s">
        <v>2000</v>
      </c>
      <c r="B961" s="17" t="s">
        <v>2012</v>
      </c>
      <c r="C961" s="17" t="s">
        <v>37</v>
      </c>
      <c r="D961" s="25">
        <f t="shared" si="14"/>
        <v>13.25</v>
      </c>
      <c r="E961" s="1">
        <v>14</v>
      </c>
      <c r="F961" s="1">
        <v>14</v>
      </c>
      <c r="G961" s="1">
        <v>14</v>
      </c>
      <c r="H961" s="1">
        <v>9</v>
      </c>
      <c r="I961" s="1">
        <v>14</v>
      </c>
      <c r="J961" s="1">
        <v>13</v>
      </c>
      <c r="K961" s="1">
        <v>14</v>
      </c>
      <c r="L961" s="1">
        <v>14</v>
      </c>
    </row>
    <row r="962" spans="1:12" ht="15" customHeight="1" thickBot="1" x14ac:dyDescent="0.3">
      <c r="A962" s="50" t="s">
        <v>2000</v>
      </c>
      <c r="B962" s="17" t="s">
        <v>2014</v>
      </c>
      <c r="C962" s="17" t="s">
        <v>33</v>
      </c>
      <c r="D962" s="25">
        <f t="shared" ref="D962:D1025" si="15">AVERAGE(E962:L962)</f>
        <v>13.625</v>
      </c>
      <c r="E962" s="1">
        <v>14</v>
      </c>
      <c r="F962" s="1">
        <v>12</v>
      </c>
      <c r="G962" s="1">
        <v>13</v>
      </c>
      <c r="H962" s="1">
        <v>15</v>
      </c>
      <c r="I962" s="1">
        <v>13</v>
      </c>
      <c r="J962" s="1">
        <v>15</v>
      </c>
      <c r="K962" s="1">
        <v>14</v>
      </c>
      <c r="L962" s="1">
        <v>13</v>
      </c>
    </row>
    <row r="963" spans="1:12" ht="15" customHeight="1" thickBot="1" x14ac:dyDescent="0.3">
      <c r="A963" s="41" t="s">
        <v>1116</v>
      </c>
      <c r="B963" s="17" t="s">
        <v>2015</v>
      </c>
      <c r="C963" s="17" t="s">
        <v>12</v>
      </c>
      <c r="D963" s="25">
        <f t="shared" si="15"/>
        <v>12.75</v>
      </c>
      <c r="E963" s="1">
        <v>13</v>
      </c>
      <c r="F963" s="1">
        <v>14</v>
      </c>
      <c r="G963" s="1">
        <v>13</v>
      </c>
      <c r="H963" s="1">
        <v>14</v>
      </c>
      <c r="I963" s="1">
        <v>13</v>
      </c>
      <c r="J963" s="1">
        <v>12</v>
      </c>
      <c r="K963" s="1">
        <v>10</v>
      </c>
      <c r="L963" s="1">
        <v>13</v>
      </c>
    </row>
    <row r="964" spans="1:12" ht="15" customHeight="1" thickBot="1" x14ac:dyDescent="0.3">
      <c r="A964" s="41" t="s">
        <v>1116</v>
      </c>
      <c r="B964" s="17" t="s">
        <v>2016</v>
      </c>
      <c r="C964" s="17" t="s">
        <v>18</v>
      </c>
      <c r="D964" s="25">
        <f t="shared" si="15"/>
        <v>13.875</v>
      </c>
      <c r="E964" s="1">
        <v>18</v>
      </c>
      <c r="F964" s="1">
        <v>13</v>
      </c>
      <c r="G964" s="1">
        <v>12</v>
      </c>
      <c r="H964" s="1">
        <v>11</v>
      </c>
      <c r="I964" s="1">
        <v>9</v>
      </c>
      <c r="J964" s="1">
        <v>19</v>
      </c>
      <c r="K964" s="1">
        <v>13</v>
      </c>
      <c r="L964" s="1">
        <v>16</v>
      </c>
    </row>
    <row r="965" spans="1:12" ht="15" customHeight="1" thickBot="1" x14ac:dyDescent="0.3">
      <c r="A965" s="41" t="s">
        <v>1116</v>
      </c>
      <c r="B965" s="17" t="s">
        <v>2017</v>
      </c>
      <c r="C965" s="17" t="s">
        <v>33</v>
      </c>
      <c r="D965" s="25">
        <f t="shared" si="15"/>
        <v>12.625</v>
      </c>
      <c r="E965" s="1">
        <v>12</v>
      </c>
      <c r="F965" s="1">
        <v>13</v>
      </c>
      <c r="G965" s="1">
        <v>12</v>
      </c>
      <c r="H965" s="1">
        <v>13</v>
      </c>
      <c r="I965" s="1">
        <v>14</v>
      </c>
      <c r="J965" s="1">
        <v>12</v>
      </c>
      <c r="K965" s="1">
        <v>14</v>
      </c>
      <c r="L965" s="1">
        <v>11</v>
      </c>
    </row>
    <row r="966" spans="1:12" ht="15" customHeight="1" thickBot="1" x14ac:dyDescent="0.3">
      <c r="A966" s="41" t="s">
        <v>1116</v>
      </c>
      <c r="B966" s="17" t="s">
        <v>2019</v>
      </c>
      <c r="C966" s="17" t="s">
        <v>470</v>
      </c>
      <c r="D966" s="25">
        <f t="shared" si="15"/>
        <v>15</v>
      </c>
      <c r="E966" s="1">
        <v>14</v>
      </c>
      <c r="F966" s="1">
        <v>13</v>
      </c>
      <c r="G966" s="1">
        <v>14</v>
      </c>
      <c r="H966" s="1">
        <v>15</v>
      </c>
      <c r="I966" s="1">
        <v>18</v>
      </c>
      <c r="J966" s="1">
        <v>15</v>
      </c>
      <c r="K966" s="1">
        <v>17</v>
      </c>
      <c r="L966" s="1">
        <v>14</v>
      </c>
    </row>
    <row r="967" spans="1:12" ht="15" customHeight="1" thickBot="1" x14ac:dyDescent="0.3">
      <c r="A967" s="41" t="s">
        <v>1116</v>
      </c>
      <c r="B967" s="17" t="s">
        <v>2020</v>
      </c>
      <c r="C967" s="17" t="s">
        <v>470</v>
      </c>
      <c r="D967" s="25">
        <f t="shared" si="15"/>
        <v>13.125</v>
      </c>
      <c r="E967" s="1">
        <v>13</v>
      </c>
      <c r="F967" s="1">
        <v>12</v>
      </c>
      <c r="G967" s="1">
        <v>15</v>
      </c>
      <c r="H967" s="1">
        <v>13</v>
      </c>
      <c r="I967" s="1">
        <v>13</v>
      </c>
      <c r="J967" s="1">
        <v>14</v>
      </c>
      <c r="K967" s="1">
        <v>13</v>
      </c>
      <c r="L967" s="1">
        <v>12</v>
      </c>
    </row>
    <row r="968" spans="1:12" ht="15" customHeight="1" thickBot="1" x14ac:dyDescent="0.3">
      <c r="A968" s="41" t="s">
        <v>1116</v>
      </c>
      <c r="B968" s="17" t="s">
        <v>2021</v>
      </c>
      <c r="C968" s="17" t="s">
        <v>299</v>
      </c>
      <c r="D968" s="25">
        <f t="shared" si="15"/>
        <v>13.625</v>
      </c>
      <c r="E968" s="1">
        <v>15</v>
      </c>
      <c r="F968" s="1">
        <v>16</v>
      </c>
      <c r="G968" s="1">
        <v>14</v>
      </c>
      <c r="H968" s="1">
        <v>6</v>
      </c>
      <c r="I968" s="1">
        <v>16</v>
      </c>
      <c r="J968" s="1">
        <v>14</v>
      </c>
      <c r="K968" s="1">
        <v>14</v>
      </c>
      <c r="L968" s="1">
        <v>14</v>
      </c>
    </row>
    <row r="969" spans="1:12" ht="15" customHeight="1" thickBot="1" x14ac:dyDescent="0.3">
      <c r="A969" s="41" t="s">
        <v>1116</v>
      </c>
      <c r="B969" s="17" t="s">
        <v>2023</v>
      </c>
      <c r="C969" s="17" t="s">
        <v>1210</v>
      </c>
      <c r="D969" s="25">
        <f t="shared" si="15"/>
        <v>13.125</v>
      </c>
      <c r="E969" s="1">
        <v>13</v>
      </c>
      <c r="F969" s="1">
        <v>16</v>
      </c>
      <c r="G969" s="1">
        <v>17</v>
      </c>
      <c r="H969" s="1">
        <v>8</v>
      </c>
      <c r="I969" s="1">
        <v>15</v>
      </c>
      <c r="J969" s="1">
        <v>13</v>
      </c>
      <c r="K969" s="1">
        <v>13</v>
      </c>
      <c r="L969" s="1">
        <v>10</v>
      </c>
    </row>
    <row r="970" spans="1:12" ht="15" customHeight="1" thickBot="1" x14ac:dyDescent="0.3">
      <c r="A970" s="41" t="s">
        <v>1116</v>
      </c>
      <c r="B970" s="17" t="s">
        <v>2025</v>
      </c>
      <c r="C970" s="17" t="s">
        <v>64</v>
      </c>
      <c r="D970" s="25">
        <f t="shared" si="15"/>
        <v>13.75</v>
      </c>
      <c r="E970" s="1">
        <v>15</v>
      </c>
      <c r="F970" s="1">
        <v>14</v>
      </c>
      <c r="G970" s="1">
        <v>11</v>
      </c>
      <c r="H970" s="1">
        <v>12</v>
      </c>
      <c r="I970" s="1">
        <v>16</v>
      </c>
      <c r="J970" s="1">
        <v>13</v>
      </c>
      <c r="K970" s="1">
        <v>17</v>
      </c>
      <c r="L970" s="1">
        <v>12</v>
      </c>
    </row>
    <row r="971" spans="1:12" ht="15" customHeight="1" thickBot="1" x14ac:dyDescent="0.3">
      <c r="A971" s="41" t="s">
        <v>1116</v>
      </c>
      <c r="B971" s="17" t="s">
        <v>2027</v>
      </c>
      <c r="C971" s="17" t="s">
        <v>60</v>
      </c>
      <c r="D971" s="25">
        <f t="shared" si="15"/>
        <v>13.875</v>
      </c>
      <c r="E971" s="1">
        <v>12</v>
      </c>
      <c r="F971" s="1">
        <v>11</v>
      </c>
      <c r="G971" s="1">
        <v>15</v>
      </c>
      <c r="H971" s="1">
        <v>15</v>
      </c>
      <c r="I971" s="1">
        <v>17</v>
      </c>
      <c r="J971" s="1">
        <v>13</v>
      </c>
      <c r="K971" s="1">
        <v>14</v>
      </c>
      <c r="L971" s="1">
        <v>14</v>
      </c>
    </row>
    <row r="972" spans="1:12" ht="15" customHeight="1" thickBot="1" x14ac:dyDescent="0.3">
      <c r="A972" s="41" t="s">
        <v>1116</v>
      </c>
      <c r="B972" s="17" t="s">
        <v>2029</v>
      </c>
      <c r="C972" s="17" t="s">
        <v>100</v>
      </c>
      <c r="D972" s="25">
        <f t="shared" si="15"/>
        <v>13.625</v>
      </c>
      <c r="E972" s="1">
        <v>17</v>
      </c>
      <c r="F972" s="1">
        <v>15</v>
      </c>
      <c r="G972" s="1">
        <v>14</v>
      </c>
      <c r="H972" s="1">
        <v>12</v>
      </c>
      <c r="I972" s="1">
        <v>10</v>
      </c>
      <c r="J972" s="1">
        <v>16</v>
      </c>
      <c r="K972" s="1">
        <v>14</v>
      </c>
      <c r="L972" s="1">
        <v>11</v>
      </c>
    </row>
    <row r="973" spans="1:12" ht="15" customHeight="1" thickBot="1" x14ac:dyDescent="0.3">
      <c r="A973" s="41" t="s">
        <v>1116</v>
      </c>
      <c r="B973" s="17" t="s">
        <v>2031</v>
      </c>
      <c r="C973" s="17" t="s">
        <v>238</v>
      </c>
      <c r="D973" s="25">
        <f t="shared" si="15"/>
        <v>14.625</v>
      </c>
      <c r="E973" s="1">
        <v>16</v>
      </c>
      <c r="F973" s="1">
        <v>12</v>
      </c>
      <c r="G973" s="1">
        <v>13</v>
      </c>
      <c r="H973" s="1">
        <v>15</v>
      </c>
      <c r="I973" s="1">
        <v>14</v>
      </c>
      <c r="J973" s="1">
        <v>17</v>
      </c>
      <c r="K973" s="1">
        <v>15</v>
      </c>
      <c r="L973" s="1">
        <v>15</v>
      </c>
    </row>
    <row r="974" spans="1:12" ht="15" customHeight="1" thickBot="1" x14ac:dyDescent="0.3">
      <c r="A974" s="41" t="s">
        <v>1116</v>
      </c>
      <c r="B974" s="17" t="s">
        <v>2032</v>
      </c>
      <c r="C974" s="17" t="s">
        <v>2033</v>
      </c>
      <c r="D974" s="25">
        <f t="shared" si="15"/>
        <v>13.25</v>
      </c>
      <c r="E974" s="1">
        <v>15</v>
      </c>
      <c r="F974" s="1">
        <v>13</v>
      </c>
      <c r="G974" s="1">
        <v>11</v>
      </c>
      <c r="H974" s="1">
        <v>14</v>
      </c>
      <c r="I974" s="1">
        <v>14</v>
      </c>
      <c r="J974" s="1">
        <v>13</v>
      </c>
      <c r="K974" s="1">
        <v>13</v>
      </c>
      <c r="L974" s="1">
        <v>13</v>
      </c>
    </row>
    <row r="975" spans="1:12" ht="15" customHeight="1" thickBot="1" x14ac:dyDescent="0.3">
      <c r="A975" s="41" t="s">
        <v>1116</v>
      </c>
      <c r="B975" s="17" t="s">
        <v>2035</v>
      </c>
      <c r="C975" s="17" t="s">
        <v>12</v>
      </c>
      <c r="D975" s="25">
        <f t="shared" si="15"/>
        <v>12.875</v>
      </c>
      <c r="E975" s="1">
        <v>12</v>
      </c>
      <c r="F975" s="1">
        <v>14</v>
      </c>
      <c r="G975" s="1">
        <v>14</v>
      </c>
      <c r="H975" s="1">
        <v>14</v>
      </c>
      <c r="I975" s="1">
        <v>13</v>
      </c>
      <c r="J975" s="1">
        <v>11</v>
      </c>
      <c r="K975" s="1">
        <v>14</v>
      </c>
      <c r="L975" s="1">
        <v>11</v>
      </c>
    </row>
    <row r="976" spans="1:12" ht="15" customHeight="1" thickBot="1" x14ac:dyDescent="0.3">
      <c r="A976" s="41" t="s">
        <v>1116</v>
      </c>
      <c r="B976" s="17" t="s">
        <v>2036</v>
      </c>
      <c r="C976" s="17" t="s">
        <v>12</v>
      </c>
      <c r="D976" s="25">
        <f t="shared" si="15"/>
        <v>12.375</v>
      </c>
      <c r="E976" s="1">
        <v>11</v>
      </c>
      <c r="F976" s="1">
        <v>13</v>
      </c>
      <c r="G976" s="1">
        <v>10</v>
      </c>
      <c r="H976" s="1">
        <v>14</v>
      </c>
      <c r="I976" s="1">
        <v>14</v>
      </c>
      <c r="J976" s="1">
        <v>11</v>
      </c>
      <c r="K976" s="1">
        <v>15</v>
      </c>
      <c r="L976" s="1">
        <v>11</v>
      </c>
    </row>
    <row r="977" spans="1:12" ht="15" customHeight="1" thickBot="1" x14ac:dyDescent="0.3">
      <c r="A977" s="41" t="s">
        <v>1116</v>
      </c>
      <c r="B977" s="17" t="s">
        <v>2037</v>
      </c>
      <c r="C977" s="17" t="s">
        <v>1773</v>
      </c>
      <c r="D977" s="25">
        <f t="shared" si="15"/>
        <v>12.875</v>
      </c>
      <c r="E977" s="1">
        <v>15</v>
      </c>
      <c r="F977" s="1">
        <v>16</v>
      </c>
      <c r="G977" s="1">
        <v>14</v>
      </c>
      <c r="H977" s="1">
        <v>7</v>
      </c>
      <c r="I977" s="1">
        <v>13</v>
      </c>
      <c r="J977" s="1">
        <v>14</v>
      </c>
      <c r="K977" s="1">
        <v>13</v>
      </c>
      <c r="L977" s="1">
        <v>11</v>
      </c>
    </row>
    <row r="978" spans="1:12" ht="15" customHeight="1" thickBot="1" x14ac:dyDescent="0.3">
      <c r="A978" s="41" t="s">
        <v>1116</v>
      </c>
      <c r="B978" s="17" t="s">
        <v>2038</v>
      </c>
      <c r="C978" s="17" t="s">
        <v>93</v>
      </c>
      <c r="D978" s="25">
        <f t="shared" si="15"/>
        <v>14.25</v>
      </c>
      <c r="E978" s="1">
        <v>16</v>
      </c>
      <c r="F978" s="1">
        <v>14</v>
      </c>
      <c r="G978" s="1">
        <v>14</v>
      </c>
      <c r="H978" s="1">
        <v>15</v>
      </c>
      <c r="I978" s="1">
        <v>12</v>
      </c>
      <c r="J978" s="1">
        <v>16</v>
      </c>
      <c r="K978" s="1">
        <v>14</v>
      </c>
      <c r="L978" s="1">
        <v>13</v>
      </c>
    </row>
    <row r="979" spans="1:12" ht="15" customHeight="1" thickBot="1" x14ac:dyDescent="0.3">
      <c r="A979" s="41" t="s">
        <v>1116</v>
      </c>
      <c r="B979" s="17" t="s">
        <v>2039</v>
      </c>
      <c r="C979" s="17" t="s">
        <v>1756</v>
      </c>
      <c r="D979" s="25">
        <f t="shared" si="15"/>
        <v>12.875</v>
      </c>
      <c r="E979" s="1">
        <v>15</v>
      </c>
      <c r="F979" s="1">
        <v>14</v>
      </c>
      <c r="G979" s="1">
        <v>10</v>
      </c>
      <c r="H979" s="1">
        <v>8</v>
      </c>
      <c r="I979" s="1">
        <v>14</v>
      </c>
      <c r="J979" s="1">
        <v>15</v>
      </c>
      <c r="K979" s="1">
        <v>15</v>
      </c>
      <c r="L979" s="1">
        <v>12</v>
      </c>
    </row>
    <row r="980" spans="1:12" ht="15" customHeight="1" thickBot="1" x14ac:dyDescent="0.3">
      <c r="A980" s="41" t="s">
        <v>1116</v>
      </c>
      <c r="B980" s="17" t="s">
        <v>2040</v>
      </c>
      <c r="C980" s="17" t="s">
        <v>93</v>
      </c>
      <c r="D980" s="25">
        <f t="shared" si="15"/>
        <v>13.625</v>
      </c>
      <c r="E980" s="1">
        <v>16</v>
      </c>
      <c r="F980" s="1">
        <v>8</v>
      </c>
      <c r="G980" s="1">
        <v>14</v>
      </c>
      <c r="H980" s="1">
        <v>17</v>
      </c>
      <c r="I980" s="1">
        <v>10</v>
      </c>
      <c r="J980" s="1">
        <v>15</v>
      </c>
      <c r="K980" s="1">
        <v>14</v>
      </c>
      <c r="L980" s="1">
        <v>15</v>
      </c>
    </row>
    <row r="981" spans="1:12" ht="15" customHeight="1" thickBot="1" x14ac:dyDescent="0.3">
      <c r="A981" s="41" t="s">
        <v>1116</v>
      </c>
      <c r="B981" s="17" t="s">
        <v>2041</v>
      </c>
      <c r="C981" s="17" t="s">
        <v>96</v>
      </c>
      <c r="D981" s="25">
        <f t="shared" si="15"/>
        <v>13.75</v>
      </c>
      <c r="E981" s="1">
        <v>14</v>
      </c>
      <c r="F981" s="1">
        <v>13</v>
      </c>
      <c r="G981" s="1">
        <v>13</v>
      </c>
      <c r="H981" s="1">
        <v>15</v>
      </c>
      <c r="I981" s="1">
        <v>14</v>
      </c>
      <c r="J981" s="1">
        <v>15</v>
      </c>
      <c r="K981" s="1">
        <v>13</v>
      </c>
      <c r="L981" s="1">
        <v>13</v>
      </c>
    </row>
    <row r="982" spans="1:12" ht="15" customHeight="1" thickBot="1" x14ac:dyDescent="0.3">
      <c r="A982" s="41" t="s">
        <v>1116</v>
      </c>
      <c r="B982" s="17" t="s">
        <v>2042</v>
      </c>
      <c r="C982" s="17" t="s">
        <v>266</v>
      </c>
      <c r="D982" s="25">
        <f t="shared" si="15"/>
        <v>13.625</v>
      </c>
      <c r="E982" s="1">
        <v>13</v>
      </c>
      <c r="F982" s="1">
        <v>11</v>
      </c>
      <c r="G982" s="1">
        <v>13</v>
      </c>
      <c r="H982" s="1">
        <v>15</v>
      </c>
      <c r="I982" s="1">
        <v>15</v>
      </c>
      <c r="J982" s="1">
        <v>14</v>
      </c>
      <c r="K982" s="1">
        <v>14</v>
      </c>
      <c r="L982" s="1">
        <v>14</v>
      </c>
    </row>
    <row r="983" spans="1:12" ht="15" customHeight="1" thickBot="1" x14ac:dyDescent="0.3">
      <c r="A983" s="41" t="s">
        <v>1116</v>
      </c>
      <c r="B983" s="17" t="s">
        <v>2043</v>
      </c>
      <c r="C983" s="17" t="s">
        <v>143</v>
      </c>
      <c r="D983" s="25">
        <f t="shared" si="15"/>
        <v>13</v>
      </c>
      <c r="E983" s="1">
        <v>14</v>
      </c>
      <c r="F983" s="1">
        <v>14</v>
      </c>
      <c r="G983" s="1">
        <v>12</v>
      </c>
      <c r="H983" s="1">
        <v>6</v>
      </c>
      <c r="I983" s="1">
        <v>16</v>
      </c>
      <c r="J983" s="1">
        <v>14</v>
      </c>
      <c r="K983" s="1">
        <v>16</v>
      </c>
      <c r="L983" s="1">
        <v>12</v>
      </c>
    </row>
    <row r="984" spans="1:12" ht="15" customHeight="1" thickBot="1" x14ac:dyDescent="0.3">
      <c r="A984" s="41" t="s">
        <v>1116</v>
      </c>
      <c r="B984" s="17" t="s">
        <v>2044</v>
      </c>
      <c r="C984" s="17" t="s">
        <v>64</v>
      </c>
      <c r="D984" s="25">
        <f t="shared" si="15"/>
        <v>15.125</v>
      </c>
      <c r="E984" s="1">
        <v>16</v>
      </c>
      <c r="F984" s="1">
        <v>16</v>
      </c>
      <c r="G984" s="1">
        <v>15</v>
      </c>
      <c r="H984" s="1">
        <v>12</v>
      </c>
      <c r="I984" s="1">
        <v>17</v>
      </c>
      <c r="J984" s="1">
        <v>15</v>
      </c>
      <c r="K984" s="1">
        <v>16</v>
      </c>
      <c r="L984" s="1">
        <v>14</v>
      </c>
    </row>
    <row r="985" spans="1:12" ht="15" customHeight="1" thickBot="1" x14ac:dyDescent="0.3">
      <c r="A985" s="41" t="s">
        <v>1116</v>
      </c>
      <c r="B985" s="17" t="s">
        <v>2046</v>
      </c>
      <c r="C985" s="17" t="s">
        <v>37</v>
      </c>
      <c r="D985" s="25">
        <f t="shared" si="15"/>
        <v>13</v>
      </c>
      <c r="E985" s="1">
        <v>12</v>
      </c>
      <c r="F985" s="1">
        <v>14</v>
      </c>
      <c r="G985" s="1">
        <v>13</v>
      </c>
      <c r="H985" s="1">
        <v>9</v>
      </c>
      <c r="I985" s="1">
        <v>16</v>
      </c>
      <c r="J985" s="1">
        <v>12</v>
      </c>
      <c r="K985" s="1">
        <v>17</v>
      </c>
      <c r="L985" s="1">
        <v>11</v>
      </c>
    </row>
    <row r="986" spans="1:12" ht="15" customHeight="1" thickBot="1" x14ac:dyDescent="0.3">
      <c r="A986" s="41" t="s">
        <v>1116</v>
      </c>
      <c r="B986" s="17" t="s">
        <v>2047</v>
      </c>
      <c r="C986" s="17" t="s">
        <v>33</v>
      </c>
      <c r="D986" s="25">
        <f t="shared" si="15"/>
        <v>12.125</v>
      </c>
      <c r="E986" s="1">
        <v>12</v>
      </c>
      <c r="F986" s="1">
        <v>14</v>
      </c>
      <c r="G986" s="1">
        <v>11</v>
      </c>
      <c r="H986" s="1">
        <v>9</v>
      </c>
      <c r="I986" s="1">
        <v>14</v>
      </c>
      <c r="J986" s="1">
        <v>11</v>
      </c>
      <c r="K986" s="1">
        <v>15</v>
      </c>
      <c r="L986" s="1">
        <v>11</v>
      </c>
    </row>
    <row r="987" spans="1:12" ht="15" customHeight="1" thickBot="1" x14ac:dyDescent="0.3">
      <c r="A987" s="41" t="s">
        <v>1116</v>
      </c>
      <c r="B987" s="17" t="s">
        <v>2048</v>
      </c>
      <c r="C987" s="17" t="s">
        <v>484</v>
      </c>
      <c r="D987" s="25">
        <f t="shared" si="15"/>
        <v>13.375</v>
      </c>
      <c r="E987" s="1">
        <v>14</v>
      </c>
      <c r="F987" s="1">
        <v>14</v>
      </c>
      <c r="G987" s="1">
        <v>11</v>
      </c>
      <c r="H987" s="1">
        <v>10</v>
      </c>
      <c r="I987" s="1">
        <v>14</v>
      </c>
      <c r="J987" s="1">
        <v>15</v>
      </c>
      <c r="K987" s="1">
        <v>15</v>
      </c>
      <c r="L987" s="1">
        <v>14</v>
      </c>
    </row>
    <row r="988" spans="1:12" ht="15" customHeight="1" thickBot="1" x14ac:dyDescent="0.3">
      <c r="A988" s="41" t="s">
        <v>1116</v>
      </c>
      <c r="B988" s="17" t="s">
        <v>2050</v>
      </c>
      <c r="C988" s="17" t="s">
        <v>93</v>
      </c>
      <c r="D988" s="25">
        <f t="shared" si="15"/>
        <v>11.25</v>
      </c>
      <c r="E988" s="1">
        <v>10</v>
      </c>
      <c r="F988" s="1">
        <v>8</v>
      </c>
      <c r="G988" s="1">
        <v>12</v>
      </c>
      <c r="H988" s="1">
        <v>15</v>
      </c>
      <c r="I988" s="1">
        <v>13</v>
      </c>
      <c r="J988" s="1">
        <v>8</v>
      </c>
      <c r="K988" s="1">
        <v>11</v>
      </c>
      <c r="L988" s="1">
        <v>13</v>
      </c>
    </row>
    <row r="989" spans="1:12" ht="15" customHeight="1" thickBot="1" x14ac:dyDescent="0.3">
      <c r="A989" s="39" t="s">
        <v>38</v>
      </c>
      <c r="B989" s="17" t="s">
        <v>2051</v>
      </c>
      <c r="C989" s="17" t="s">
        <v>12</v>
      </c>
      <c r="D989" s="25">
        <f t="shared" si="15"/>
        <v>14.875</v>
      </c>
      <c r="E989" s="1">
        <v>11</v>
      </c>
      <c r="F989" s="1">
        <v>16</v>
      </c>
      <c r="G989" s="1">
        <v>17</v>
      </c>
      <c r="H989" s="1">
        <v>18</v>
      </c>
      <c r="I989" s="1">
        <v>15</v>
      </c>
      <c r="J989" s="1">
        <v>11</v>
      </c>
      <c r="K989" s="1">
        <v>15</v>
      </c>
      <c r="L989" s="1">
        <v>16</v>
      </c>
    </row>
    <row r="990" spans="1:12" ht="15" customHeight="1" thickBot="1" x14ac:dyDescent="0.3">
      <c r="A990" s="39" t="s">
        <v>38</v>
      </c>
      <c r="B990" s="17" t="s">
        <v>2053</v>
      </c>
      <c r="C990" s="17" t="s">
        <v>484</v>
      </c>
      <c r="D990" s="25">
        <f t="shared" si="15"/>
        <v>15</v>
      </c>
      <c r="E990" s="1">
        <v>14</v>
      </c>
      <c r="F990" s="1">
        <v>13</v>
      </c>
      <c r="G990" s="1">
        <v>15</v>
      </c>
      <c r="H990" s="1">
        <v>14</v>
      </c>
      <c r="I990" s="1">
        <v>19</v>
      </c>
      <c r="J990" s="1">
        <v>15</v>
      </c>
      <c r="K990" s="1">
        <v>17</v>
      </c>
      <c r="L990" s="1">
        <v>13</v>
      </c>
    </row>
    <row r="991" spans="1:12" ht="15" customHeight="1" thickBot="1" x14ac:dyDescent="0.3">
      <c r="A991" s="39" t="s">
        <v>38</v>
      </c>
      <c r="B991" s="17" t="s">
        <v>2054</v>
      </c>
      <c r="C991" s="17" t="s">
        <v>24</v>
      </c>
      <c r="D991" s="25">
        <f t="shared" si="15"/>
        <v>14.25</v>
      </c>
      <c r="E991" s="1">
        <v>14</v>
      </c>
      <c r="F991" s="1">
        <v>14</v>
      </c>
      <c r="G991" s="1">
        <v>15</v>
      </c>
      <c r="H991" s="1">
        <v>15</v>
      </c>
      <c r="I991" s="1">
        <v>14</v>
      </c>
      <c r="J991" s="1">
        <v>15</v>
      </c>
      <c r="K991" s="1">
        <v>13</v>
      </c>
      <c r="L991" s="1">
        <v>14</v>
      </c>
    </row>
    <row r="992" spans="1:12" ht="15" customHeight="1" thickBot="1" x14ac:dyDescent="0.3">
      <c r="A992" s="39" t="s">
        <v>38</v>
      </c>
      <c r="B992" s="17" t="s">
        <v>2055</v>
      </c>
      <c r="C992" s="17" t="s">
        <v>93</v>
      </c>
      <c r="D992" s="25">
        <f t="shared" si="15"/>
        <v>15.125</v>
      </c>
      <c r="E992" s="1">
        <v>15</v>
      </c>
      <c r="F992" s="1">
        <v>13</v>
      </c>
      <c r="G992" s="1">
        <v>16</v>
      </c>
      <c r="H992" s="1">
        <v>15</v>
      </c>
      <c r="I992" s="1">
        <v>17</v>
      </c>
      <c r="J992" s="1">
        <v>16</v>
      </c>
      <c r="K992" s="1">
        <v>14</v>
      </c>
      <c r="L992" s="1">
        <v>15</v>
      </c>
    </row>
    <row r="993" spans="1:12" ht="15" customHeight="1" thickBot="1" x14ac:dyDescent="0.3">
      <c r="A993" s="39" t="s">
        <v>38</v>
      </c>
      <c r="B993" s="17" t="s">
        <v>2057</v>
      </c>
      <c r="C993" s="17" t="s">
        <v>37</v>
      </c>
      <c r="D993" s="25">
        <f t="shared" si="15"/>
        <v>12.75</v>
      </c>
      <c r="E993" s="1">
        <v>12</v>
      </c>
      <c r="F993" s="1">
        <v>13</v>
      </c>
      <c r="G993" s="1">
        <v>15</v>
      </c>
      <c r="H993" s="1">
        <v>12</v>
      </c>
      <c r="I993" s="1">
        <v>13</v>
      </c>
      <c r="J993" s="1">
        <v>12</v>
      </c>
      <c r="K993" s="1">
        <v>13</v>
      </c>
      <c r="L993" s="1">
        <v>12</v>
      </c>
    </row>
    <row r="994" spans="1:12" ht="15" customHeight="1" thickBot="1" x14ac:dyDescent="0.3">
      <c r="A994" s="39" t="s">
        <v>38</v>
      </c>
      <c r="B994" s="17" t="s">
        <v>2058</v>
      </c>
      <c r="C994" s="17" t="s">
        <v>37</v>
      </c>
      <c r="D994" s="25">
        <f t="shared" si="15"/>
        <v>13.25</v>
      </c>
      <c r="E994" s="1">
        <v>12</v>
      </c>
      <c r="F994" s="1">
        <v>13</v>
      </c>
      <c r="G994" s="1">
        <v>14</v>
      </c>
      <c r="H994" s="1">
        <v>14</v>
      </c>
      <c r="I994" s="1">
        <v>14</v>
      </c>
      <c r="J994" s="1">
        <v>13</v>
      </c>
      <c r="K994" s="1">
        <v>14</v>
      </c>
      <c r="L994" s="1">
        <v>12</v>
      </c>
    </row>
    <row r="995" spans="1:12" ht="15" customHeight="1" thickBot="1" x14ac:dyDescent="0.3">
      <c r="A995" s="39" t="s">
        <v>38</v>
      </c>
      <c r="B995" s="17" t="s">
        <v>2059</v>
      </c>
      <c r="C995" s="17" t="s">
        <v>338</v>
      </c>
      <c r="D995" s="25">
        <f t="shared" si="15"/>
        <v>13</v>
      </c>
      <c r="E995" s="1">
        <v>14</v>
      </c>
      <c r="F995" s="1">
        <v>16</v>
      </c>
      <c r="G995" s="1">
        <v>13</v>
      </c>
      <c r="H995" s="1">
        <v>10</v>
      </c>
      <c r="I995" s="1">
        <v>14</v>
      </c>
      <c r="J995" s="1">
        <v>15</v>
      </c>
      <c r="K995" s="1">
        <v>12</v>
      </c>
      <c r="L995" s="1">
        <v>10</v>
      </c>
    </row>
    <row r="996" spans="1:12" ht="15" customHeight="1" thickBot="1" x14ac:dyDescent="0.3">
      <c r="A996" s="39" t="s">
        <v>38</v>
      </c>
      <c r="B996" s="17" t="s">
        <v>2061</v>
      </c>
      <c r="C996" s="17" t="s">
        <v>37</v>
      </c>
      <c r="D996" s="25">
        <f t="shared" si="15"/>
        <v>14.5</v>
      </c>
      <c r="E996" s="1">
        <v>15</v>
      </c>
      <c r="F996" s="1">
        <v>15</v>
      </c>
      <c r="G996" s="1">
        <v>16</v>
      </c>
      <c r="H996" s="1">
        <v>11</v>
      </c>
      <c r="I996" s="1">
        <v>14</v>
      </c>
      <c r="J996" s="1">
        <v>14</v>
      </c>
      <c r="K996" s="1">
        <v>16</v>
      </c>
      <c r="L996" s="1">
        <v>15</v>
      </c>
    </row>
    <row r="997" spans="1:12" ht="15" customHeight="1" thickBot="1" x14ac:dyDescent="0.3">
      <c r="A997" s="39" t="s">
        <v>38</v>
      </c>
      <c r="B997" s="17" t="s">
        <v>2063</v>
      </c>
      <c r="C997" s="17" t="s">
        <v>238</v>
      </c>
      <c r="D997" s="25">
        <f t="shared" si="15"/>
        <v>11.375</v>
      </c>
      <c r="E997" s="1">
        <v>11</v>
      </c>
      <c r="F997" s="1">
        <v>10</v>
      </c>
      <c r="G997" s="1">
        <v>15</v>
      </c>
      <c r="H997" s="1">
        <v>11</v>
      </c>
      <c r="I997" s="1">
        <v>14</v>
      </c>
      <c r="J997" s="1">
        <v>10</v>
      </c>
      <c r="K997" s="1">
        <v>11</v>
      </c>
      <c r="L997" s="1">
        <v>9</v>
      </c>
    </row>
    <row r="998" spans="1:12" ht="15" customHeight="1" thickBot="1" x14ac:dyDescent="0.3">
      <c r="A998" s="39" t="s">
        <v>38</v>
      </c>
      <c r="B998" s="17" t="s">
        <v>2065</v>
      </c>
      <c r="C998" s="17" t="s">
        <v>42</v>
      </c>
      <c r="D998" s="25">
        <f t="shared" si="15"/>
        <v>12.875</v>
      </c>
      <c r="E998" s="1">
        <v>15</v>
      </c>
      <c r="F998" s="1">
        <v>16</v>
      </c>
      <c r="G998" s="1">
        <v>16</v>
      </c>
      <c r="H998" s="1">
        <v>5</v>
      </c>
      <c r="I998" s="1">
        <v>15</v>
      </c>
      <c r="J998" s="1">
        <v>13</v>
      </c>
      <c r="K998" s="1">
        <v>13</v>
      </c>
      <c r="L998" s="1">
        <v>10</v>
      </c>
    </row>
    <row r="999" spans="1:12" ht="15" customHeight="1" thickBot="1" x14ac:dyDescent="0.3">
      <c r="A999" s="39" t="s">
        <v>38</v>
      </c>
      <c r="B999" s="17" t="s">
        <v>2066</v>
      </c>
      <c r="C999" s="17" t="s">
        <v>238</v>
      </c>
      <c r="D999" s="25">
        <f t="shared" si="15"/>
        <v>14.5</v>
      </c>
      <c r="E999" s="1">
        <v>12</v>
      </c>
      <c r="F999" s="1">
        <v>12</v>
      </c>
      <c r="G999" s="1">
        <v>16</v>
      </c>
      <c r="H999" s="1">
        <v>17</v>
      </c>
      <c r="I999" s="1">
        <v>16</v>
      </c>
      <c r="J999" s="1">
        <v>13</v>
      </c>
      <c r="K999" s="1">
        <v>14</v>
      </c>
      <c r="L999" s="1">
        <v>16</v>
      </c>
    </row>
    <row r="1000" spans="1:12" ht="15" customHeight="1" thickBot="1" x14ac:dyDescent="0.3">
      <c r="A1000" s="39" t="s">
        <v>38</v>
      </c>
      <c r="B1000" s="17" t="s">
        <v>2067</v>
      </c>
      <c r="C1000" s="17" t="s">
        <v>96</v>
      </c>
      <c r="D1000" s="25">
        <f t="shared" si="15"/>
        <v>15.125</v>
      </c>
      <c r="E1000" s="1">
        <v>16</v>
      </c>
      <c r="F1000" s="1">
        <v>14</v>
      </c>
      <c r="G1000" s="1">
        <v>16</v>
      </c>
      <c r="H1000" s="1">
        <v>14</v>
      </c>
      <c r="I1000" s="1">
        <v>15</v>
      </c>
      <c r="J1000" s="1">
        <v>17</v>
      </c>
      <c r="K1000" s="1">
        <v>13</v>
      </c>
      <c r="L1000" s="1">
        <v>16</v>
      </c>
    </row>
    <row r="1001" spans="1:12" ht="15" customHeight="1" thickBot="1" x14ac:dyDescent="0.3">
      <c r="A1001" s="39" t="s">
        <v>38</v>
      </c>
      <c r="B1001" s="17" t="s">
        <v>2069</v>
      </c>
      <c r="C1001" s="17" t="s">
        <v>12</v>
      </c>
      <c r="D1001" s="25">
        <f t="shared" si="15"/>
        <v>14</v>
      </c>
      <c r="E1001" s="1">
        <v>14</v>
      </c>
      <c r="F1001" s="1">
        <v>14</v>
      </c>
      <c r="G1001" s="1">
        <v>12</v>
      </c>
      <c r="H1001" s="1">
        <v>15</v>
      </c>
      <c r="I1001" s="1">
        <v>18</v>
      </c>
      <c r="J1001" s="1">
        <v>14</v>
      </c>
      <c r="K1001" s="1">
        <v>12</v>
      </c>
      <c r="L1001" s="1">
        <v>13</v>
      </c>
    </row>
    <row r="1002" spans="1:12" ht="15" customHeight="1" thickBot="1" x14ac:dyDescent="0.3">
      <c r="A1002" s="39" t="s">
        <v>38</v>
      </c>
      <c r="B1002" s="17" t="s">
        <v>2070</v>
      </c>
      <c r="C1002" s="17" t="s">
        <v>12</v>
      </c>
      <c r="D1002" s="25">
        <f t="shared" si="15"/>
        <v>14</v>
      </c>
      <c r="E1002" s="1">
        <v>12</v>
      </c>
      <c r="F1002" s="1">
        <v>14</v>
      </c>
      <c r="G1002" s="1">
        <v>13</v>
      </c>
      <c r="H1002" s="1">
        <v>17</v>
      </c>
      <c r="I1002" s="1">
        <v>13</v>
      </c>
      <c r="J1002" s="1">
        <v>13</v>
      </c>
      <c r="K1002" s="1">
        <v>15</v>
      </c>
      <c r="L1002" s="1">
        <v>15</v>
      </c>
    </row>
    <row r="1003" spans="1:12" ht="15" customHeight="1" thickBot="1" x14ac:dyDescent="0.3">
      <c r="A1003" s="39" t="s">
        <v>38</v>
      </c>
      <c r="B1003" s="17" t="s">
        <v>2072</v>
      </c>
      <c r="C1003" s="17" t="s">
        <v>37</v>
      </c>
      <c r="D1003" s="25">
        <f t="shared" si="15"/>
        <v>14.25</v>
      </c>
      <c r="E1003" s="1">
        <v>15</v>
      </c>
      <c r="F1003" s="1">
        <v>15</v>
      </c>
      <c r="G1003" s="1">
        <v>16</v>
      </c>
      <c r="H1003" s="1">
        <v>7</v>
      </c>
      <c r="I1003" s="1">
        <v>17</v>
      </c>
      <c r="J1003" s="1">
        <v>15</v>
      </c>
      <c r="K1003" s="1">
        <v>17</v>
      </c>
      <c r="L1003" s="1">
        <v>12</v>
      </c>
    </row>
    <row r="1004" spans="1:12" ht="15" customHeight="1" thickBot="1" x14ac:dyDescent="0.3">
      <c r="A1004" s="39" t="s">
        <v>38</v>
      </c>
      <c r="B1004" s="17" t="s">
        <v>2074</v>
      </c>
      <c r="C1004" s="17" t="s">
        <v>763</v>
      </c>
      <c r="D1004" s="25">
        <f t="shared" si="15"/>
        <v>15.25</v>
      </c>
      <c r="E1004" s="1">
        <v>17</v>
      </c>
      <c r="F1004" s="1">
        <v>17</v>
      </c>
      <c r="G1004" s="1">
        <v>16</v>
      </c>
      <c r="H1004" s="1">
        <v>12</v>
      </c>
      <c r="I1004" s="1">
        <v>14</v>
      </c>
      <c r="J1004" s="1">
        <v>17</v>
      </c>
      <c r="K1004" s="1">
        <v>17</v>
      </c>
      <c r="L1004" s="1">
        <v>12</v>
      </c>
    </row>
    <row r="1005" spans="1:12" ht="15" customHeight="1" thickBot="1" x14ac:dyDescent="0.3">
      <c r="A1005" s="39" t="s">
        <v>38</v>
      </c>
      <c r="B1005" s="17" t="s">
        <v>2075</v>
      </c>
      <c r="C1005" s="17" t="s">
        <v>1530</v>
      </c>
      <c r="D1005" s="25">
        <f t="shared" si="15"/>
        <v>12.75</v>
      </c>
      <c r="E1005" s="1">
        <v>14</v>
      </c>
      <c r="F1005" s="1">
        <v>14</v>
      </c>
      <c r="G1005" s="1">
        <v>13</v>
      </c>
      <c r="H1005" s="1">
        <v>9</v>
      </c>
      <c r="I1005" s="1">
        <v>15</v>
      </c>
      <c r="J1005" s="1">
        <v>14</v>
      </c>
      <c r="K1005" s="1">
        <v>12</v>
      </c>
      <c r="L1005" s="1">
        <v>11</v>
      </c>
    </row>
    <row r="1006" spans="1:12" ht="15" customHeight="1" thickBot="1" x14ac:dyDescent="0.3">
      <c r="A1006" s="39" t="s">
        <v>38</v>
      </c>
      <c r="B1006" s="17" t="s">
        <v>2077</v>
      </c>
      <c r="C1006" s="17" t="s">
        <v>139</v>
      </c>
      <c r="D1006" s="25">
        <f t="shared" si="15"/>
        <v>13</v>
      </c>
      <c r="E1006" s="1">
        <v>16</v>
      </c>
      <c r="F1006" s="1">
        <v>16</v>
      </c>
      <c r="G1006" s="1">
        <v>14</v>
      </c>
      <c r="H1006" s="1">
        <v>7</v>
      </c>
      <c r="I1006" s="1">
        <v>12</v>
      </c>
      <c r="J1006" s="1">
        <v>15</v>
      </c>
      <c r="K1006" s="1">
        <v>14</v>
      </c>
      <c r="L1006" s="1">
        <v>10</v>
      </c>
    </row>
    <row r="1007" spans="1:12" ht="15" customHeight="1" thickBot="1" x14ac:dyDescent="0.3">
      <c r="A1007" s="39" t="s">
        <v>38</v>
      </c>
      <c r="B1007" s="17" t="s">
        <v>2078</v>
      </c>
      <c r="C1007" s="17" t="s">
        <v>870</v>
      </c>
      <c r="D1007" s="25">
        <f t="shared" si="15"/>
        <v>14</v>
      </c>
      <c r="E1007" s="1">
        <v>15</v>
      </c>
      <c r="F1007" s="1">
        <v>16</v>
      </c>
      <c r="G1007" s="1">
        <v>13</v>
      </c>
      <c r="H1007" s="1">
        <v>16</v>
      </c>
      <c r="I1007" s="1">
        <v>14</v>
      </c>
      <c r="J1007" s="1">
        <v>15</v>
      </c>
      <c r="K1007" s="1">
        <v>12</v>
      </c>
      <c r="L1007" s="1">
        <v>11</v>
      </c>
    </row>
    <row r="1008" spans="1:12" ht="15" customHeight="1" thickBot="1" x14ac:dyDescent="0.3">
      <c r="A1008" s="39" t="s">
        <v>38</v>
      </c>
      <c r="B1008" s="17" t="s">
        <v>2079</v>
      </c>
      <c r="C1008" s="17" t="s">
        <v>93</v>
      </c>
      <c r="D1008" s="25">
        <f t="shared" si="15"/>
        <v>14.5</v>
      </c>
      <c r="E1008" s="1">
        <v>13</v>
      </c>
      <c r="F1008" s="1">
        <v>14</v>
      </c>
      <c r="G1008" s="1">
        <v>13</v>
      </c>
      <c r="H1008" s="1">
        <v>15</v>
      </c>
      <c r="I1008" s="1">
        <v>16</v>
      </c>
      <c r="J1008" s="1">
        <v>14</v>
      </c>
      <c r="K1008" s="1">
        <v>16</v>
      </c>
      <c r="L1008" s="1">
        <v>15</v>
      </c>
    </row>
    <row r="1009" spans="1:12" ht="15" customHeight="1" thickBot="1" x14ac:dyDescent="0.3">
      <c r="A1009" s="39" t="s">
        <v>38</v>
      </c>
      <c r="B1009" s="17" t="s">
        <v>2080</v>
      </c>
      <c r="C1009" s="17" t="s">
        <v>763</v>
      </c>
      <c r="D1009" s="25">
        <f t="shared" si="15"/>
        <v>12.875</v>
      </c>
      <c r="E1009" s="1">
        <v>15</v>
      </c>
      <c r="F1009" s="1">
        <v>15</v>
      </c>
      <c r="G1009" s="1">
        <v>13</v>
      </c>
      <c r="H1009" s="1">
        <v>8</v>
      </c>
      <c r="I1009" s="1">
        <v>11</v>
      </c>
      <c r="J1009" s="1">
        <v>17</v>
      </c>
      <c r="K1009" s="1">
        <v>12</v>
      </c>
      <c r="L1009" s="1">
        <v>12</v>
      </c>
    </row>
    <row r="1010" spans="1:12" ht="15" customHeight="1" thickBot="1" x14ac:dyDescent="0.3">
      <c r="A1010" s="39" t="s">
        <v>38</v>
      </c>
      <c r="B1010" s="17" t="s">
        <v>2082</v>
      </c>
      <c r="C1010" s="17" t="s">
        <v>100</v>
      </c>
      <c r="D1010" s="25">
        <f t="shared" si="15"/>
        <v>13</v>
      </c>
      <c r="E1010" s="1">
        <v>14</v>
      </c>
      <c r="F1010" s="1">
        <v>16</v>
      </c>
      <c r="G1010" s="1">
        <v>14</v>
      </c>
      <c r="H1010" s="1">
        <v>7</v>
      </c>
      <c r="I1010" s="1">
        <v>15</v>
      </c>
      <c r="J1010" s="1">
        <v>14</v>
      </c>
      <c r="K1010" s="1">
        <v>12</v>
      </c>
      <c r="L1010" s="1">
        <v>12</v>
      </c>
    </row>
    <row r="1011" spans="1:12" ht="15" customHeight="1" thickBot="1" x14ac:dyDescent="0.3">
      <c r="A1011" s="39" t="s">
        <v>38</v>
      </c>
      <c r="B1011" s="17" t="s">
        <v>2083</v>
      </c>
      <c r="C1011" s="17" t="s">
        <v>160</v>
      </c>
      <c r="D1011" s="25">
        <f t="shared" si="15"/>
        <v>13.75</v>
      </c>
      <c r="E1011" s="1">
        <v>13</v>
      </c>
      <c r="F1011" s="1">
        <v>13</v>
      </c>
      <c r="G1011" s="1">
        <v>12</v>
      </c>
      <c r="H1011" s="1">
        <v>14</v>
      </c>
      <c r="I1011" s="1">
        <v>16</v>
      </c>
      <c r="J1011" s="1">
        <v>13</v>
      </c>
      <c r="K1011" s="1">
        <v>15</v>
      </c>
      <c r="L1011" s="1">
        <v>14</v>
      </c>
    </row>
    <row r="1012" spans="1:12" ht="15" customHeight="1" thickBot="1" x14ac:dyDescent="0.3">
      <c r="A1012" s="39" t="s">
        <v>38</v>
      </c>
      <c r="B1012" s="17" t="s">
        <v>2084</v>
      </c>
      <c r="C1012" s="17" t="s">
        <v>93</v>
      </c>
      <c r="D1012" s="25">
        <f t="shared" si="15"/>
        <v>14.25</v>
      </c>
      <c r="E1012" s="1">
        <v>12</v>
      </c>
      <c r="F1012" s="1">
        <v>14</v>
      </c>
      <c r="G1012" s="1">
        <v>13</v>
      </c>
      <c r="H1012" s="1">
        <v>16</v>
      </c>
      <c r="I1012" s="1">
        <v>16</v>
      </c>
      <c r="J1012" s="1">
        <v>13</v>
      </c>
      <c r="K1012" s="1">
        <v>16</v>
      </c>
      <c r="L1012" s="1">
        <v>14</v>
      </c>
    </row>
    <row r="1013" spans="1:12" ht="15" customHeight="1" thickBot="1" x14ac:dyDescent="0.3">
      <c r="A1013" s="39" t="s">
        <v>38</v>
      </c>
      <c r="B1013" s="17" t="s">
        <v>2085</v>
      </c>
      <c r="C1013" s="17" t="s">
        <v>37</v>
      </c>
      <c r="D1013" s="25">
        <f t="shared" si="15"/>
        <v>13.25</v>
      </c>
      <c r="E1013" s="1">
        <v>13</v>
      </c>
      <c r="F1013" s="1">
        <v>15</v>
      </c>
      <c r="G1013" s="1">
        <v>13</v>
      </c>
      <c r="H1013" s="1">
        <v>8</v>
      </c>
      <c r="I1013" s="1">
        <v>16</v>
      </c>
      <c r="J1013" s="1">
        <v>13</v>
      </c>
      <c r="K1013" s="1">
        <v>15</v>
      </c>
      <c r="L1013" s="1">
        <v>13</v>
      </c>
    </row>
    <row r="1014" spans="1:12" ht="15" customHeight="1" thickBot="1" x14ac:dyDescent="0.3">
      <c r="A1014" s="39" t="s">
        <v>38</v>
      </c>
      <c r="B1014" s="17" t="s">
        <v>2087</v>
      </c>
      <c r="C1014" s="17" t="s">
        <v>484</v>
      </c>
      <c r="D1014" s="25">
        <f t="shared" si="15"/>
        <v>13.875</v>
      </c>
      <c r="E1014" s="1">
        <v>14</v>
      </c>
      <c r="F1014" s="1">
        <v>15</v>
      </c>
      <c r="G1014" s="1">
        <v>15</v>
      </c>
      <c r="H1014" s="1">
        <v>9</v>
      </c>
      <c r="I1014" s="1">
        <v>15</v>
      </c>
      <c r="J1014" s="1">
        <v>14</v>
      </c>
      <c r="K1014" s="1">
        <v>16</v>
      </c>
      <c r="L1014" s="1">
        <v>13</v>
      </c>
    </row>
    <row r="1015" spans="1:12" ht="15" customHeight="1" thickBot="1" x14ac:dyDescent="0.3">
      <c r="A1015" s="28" t="s">
        <v>1117</v>
      </c>
      <c r="B1015" s="17" t="s">
        <v>2088</v>
      </c>
      <c r="C1015" s="17" t="s">
        <v>12</v>
      </c>
      <c r="D1015" s="25">
        <f t="shared" si="15"/>
        <v>11.625</v>
      </c>
      <c r="E1015" s="1">
        <v>9</v>
      </c>
      <c r="F1015" s="1">
        <v>11</v>
      </c>
      <c r="G1015" s="1">
        <v>12</v>
      </c>
      <c r="H1015" s="1">
        <v>17</v>
      </c>
      <c r="I1015" s="1">
        <v>14</v>
      </c>
      <c r="J1015" s="1">
        <v>8</v>
      </c>
      <c r="K1015" s="1">
        <v>10</v>
      </c>
      <c r="L1015" s="1">
        <v>12</v>
      </c>
    </row>
    <row r="1016" spans="1:12" ht="15" customHeight="1" thickBot="1" x14ac:dyDescent="0.3">
      <c r="A1016" s="28" t="s">
        <v>1117</v>
      </c>
      <c r="B1016" s="17" t="s">
        <v>2090</v>
      </c>
      <c r="C1016" s="17" t="s">
        <v>563</v>
      </c>
      <c r="D1016" s="25">
        <f t="shared" si="15"/>
        <v>13.125</v>
      </c>
      <c r="E1016" s="1">
        <v>17</v>
      </c>
      <c r="F1016" s="1">
        <v>14</v>
      </c>
      <c r="G1016" s="1">
        <v>12</v>
      </c>
      <c r="H1016" s="1">
        <v>7</v>
      </c>
      <c r="I1016" s="1">
        <v>15</v>
      </c>
      <c r="J1016" s="1">
        <v>17</v>
      </c>
      <c r="K1016" s="1">
        <v>13</v>
      </c>
      <c r="L1016" s="1">
        <v>10</v>
      </c>
    </row>
    <row r="1017" spans="1:12" ht="15" customHeight="1" thickBot="1" x14ac:dyDescent="0.3">
      <c r="A1017" s="28" t="s">
        <v>1117</v>
      </c>
      <c r="B1017" s="17" t="s">
        <v>2091</v>
      </c>
      <c r="C1017" s="17" t="s">
        <v>2092</v>
      </c>
      <c r="D1017" s="25">
        <f t="shared" si="15"/>
        <v>12.125</v>
      </c>
      <c r="E1017" s="1">
        <v>13</v>
      </c>
      <c r="F1017" s="1">
        <v>13</v>
      </c>
      <c r="G1017" s="1">
        <v>13</v>
      </c>
      <c r="H1017" s="1">
        <v>12</v>
      </c>
      <c r="I1017" s="1">
        <v>11</v>
      </c>
      <c r="J1017" s="1">
        <v>12</v>
      </c>
      <c r="K1017" s="1">
        <v>12</v>
      </c>
      <c r="L1017" s="1">
        <v>11</v>
      </c>
    </row>
    <row r="1018" spans="1:12" ht="15" customHeight="1" thickBot="1" x14ac:dyDescent="0.3">
      <c r="A1018" s="28" t="s">
        <v>1117</v>
      </c>
      <c r="B1018" s="17" t="s">
        <v>2094</v>
      </c>
      <c r="C1018" s="17" t="s">
        <v>2095</v>
      </c>
      <c r="D1018" s="25">
        <f t="shared" si="15"/>
        <v>12.375</v>
      </c>
      <c r="E1018" s="1">
        <v>14</v>
      </c>
      <c r="F1018" s="1">
        <v>13</v>
      </c>
      <c r="G1018" s="1">
        <v>12</v>
      </c>
      <c r="H1018" s="1">
        <v>10</v>
      </c>
      <c r="I1018" s="1">
        <v>12</v>
      </c>
      <c r="J1018" s="1">
        <v>13</v>
      </c>
      <c r="K1018" s="1">
        <v>12</v>
      </c>
      <c r="L1018" s="1">
        <v>13</v>
      </c>
    </row>
    <row r="1019" spans="1:12" ht="15" customHeight="1" thickBot="1" x14ac:dyDescent="0.3">
      <c r="A1019" s="28" t="s">
        <v>1117</v>
      </c>
      <c r="B1019" s="17" t="s">
        <v>2096</v>
      </c>
      <c r="C1019" s="17" t="s">
        <v>93</v>
      </c>
      <c r="D1019" s="25">
        <f t="shared" si="15"/>
        <v>13.125</v>
      </c>
      <c r="E1019" s="1">
        <v>12</v>
      </c>
      <c r="F1019" s="1">
        <v>9</v>
      </c>
      <c r="G1019" s="1">
        <v>13</v>
      </c>
      <c r="H1019" s="1">
        <v>17</v>
      </c>
      <c r="I1019" s="1">
        <v>17</v>
      </c>
      <c r="J1019" s="1">
        <v>11</v>
      </c>
      <c r="K1019" s="1">
        <v>13</v>
      </c>
      <c r="L1019" s="1">
        <v>13</v>
      </c>
    </row>
    <row r="1020" spans="1:12" ht="15" customHeight="1" thickBot="1" x14ac:dyDescent="0.3">
      <c r="A1020" s="28" t="s">
        <v>1117</v>
      </c>
      <c r="B1020" s="17" t="s">
        <v>2097</v>
      </c>
      <c r="C1020" s="17" t="s">
        <v>167</v>
      </c>
      <c r="D1020" s="25">
        <f t="shared" si="15"/>
        <v>13</v>
      </c>
      <c r="E1020" s="1">
        <v>14</v>
      </c>
      <c r="F1020" s="1">
        <v>16</v>
      </c>
      <c r="G1020" s="1">
        <v>13</v>
      </c>
      <c r="H1020" s="1">
        <v>9</v>
      </c>
      <c r="I1020" s="1">
        <v>15</v>
      </c>
      <c r="J1020" s="1">
        <v>14</v>
      </c>
      <c r="K1020" s="1">
        <v>14</v>
      </c>
      <c r="L1020" s="1">
        <v>9</v>
      </c>
    </row>
    <row r="1021" spans="1:12" ht="15" customHeight="1" thickBot="1" x14ac:dyDescent="0.3">
      <c r="A1021" s="28" t="s">
        <v>1117</v>
      </c>
      <c r="B1021" s="17" t="s">
        <v>2098</v>
      </c>
      <c r="C1021" s="17" t="s">
        <v>1377</v>
      </c>
      <c r="D1021" s="25">
        <f t="shared" si="15"/>
        <v>12.875</v>
      </c>
      <c r="E1021" s="1">
        <v>15</v>
      </c>
      <c r="F1021" s="1">
        <v>14</v>
      </c>
      <c r="G1021" s="1">
        <v>12</v>
      </c>
      <c r="H1021" s="1">
        <v>9</v>
      </c>
      <c r="I1021" s="1">
        <v>13</v>
      </c>
      <c r="J1021" s="1">
        <v>14</v>
      </c>
      <c r="K1021" s="1">
        <v>12</v>
      </c>
      <c r="L1021" s="1">
        <v>14</v>
      </c>
    </row>
    <row r="1022" spans="1:12" ht="15" customHeight="1" thickBot="1" x14ac:dyDescent="0.3">
      <c r="A1022" s="28" t="s">
        <v>1117</v>
      </c>
      <c r="B1022" s="17" t="s">
        <v>2099</v>
      </c>
      <c r="C1022" s="17" t="s">
        <v>64</v>
      </c>
      <c r="D1022" s="25">
        <f t="shared" si="15"/>
        <v>13.875</v>
      </c>
      <c r="E1022" s="1">
        <v>13</v>
      </c>
      <c r="F1022" s="1">
        <v>15</v>
      </c>
      <c r="G1022" s="1">
        <v>15</v>
      </c>
      <c r="H1022" s="1">
        <v>15</v>
      </c>
      <c r="I1022" s="1">
        <v>13</v>
      </c>
      <c r="J1022" s="1">
        <v>13</v>
      </c>
      <c r="K1022" s="1">
        <v>14</v>
      </c>
      <c r="L1022" s="1">
        <v>13</v>
      </c>
    </row>
    <row r="1023" spans="1:12" ht="15" customHeight="1" thickBot="1" x14ac:dyDescent="0.3">
      <c r="A1023" s="28" t="s">
        <v>1117</v>
      </c>
      <c r="B1023" s="17" t="s">
        <v>2100</v>
      </c>
      <c r="C1023" s="17" t="s">
        <v>619</v>
      </c>
      <c r="D1023" s="25">
        <f t="shared" si="15"/>
        <v>12.25</v>
      </c>
      <c r="E1023" s="1">
        <v>11</v>
      </c>
      <c r="F1023" s="1">
        <v>13</v>
      </c>
      <c r="G1023" s="1">
        <v>14</v>
      </c>
      <c r="H1023" s="1">
        <v>13</v>
      </c>
      <c r="I1023" s="1">
        <v>10</v>
      </c>
      <c r="J1023" s="1">
        <v>12</v>
      </c>
      <c r="K1023" s="1">
        <v>12</v>
      </c>
      <c r="L1023" s="1">
        <v>13</v>
      </c>
    </row>
    <row r="1024" spans="1:12" ht="15" customHeight="1" thickBot="1" x14ac:dyDescent="0.3">
      <c r="A1024" s="28" t="s">
        <v>1117</v>
      </c>
      <c r="B1024" s="17" t="s">
        <v>2101</v>
      </c>
      <c r="C1024" s="17" t="s">
        <v>96</v>
      </c>
      <c r="D1024" s="25">
        <f t="shared" si="15"/>
        <v>13.25</v>
      </c>
      <c r="E1024" s="1">
        <v>16</v>
      </c>
      <c r="F1024" s="1">
        <v>16</v>
      </c>
      <c r="G1024" s="1">
        <v>13</v>
      </c>
      <c r="H1024" s="1">
        <v>8</v>
      </c>
      <c r="I1024" s="1">
        <v>12</v>
      </c>
      <c r="J1024" s="1">
        <v>16</v>
      </c>
      <c r="K1024" s="1">
        <v>13</v>
      </c>
      <c r="L1024" s="1">
        <v>12</v>
      </c>
    </row>
    <row r="1025" spans="1:12" ht="15" customHeight="1" thickBot="1" x14ac:dyDescent="0.3">
      <c r="A1025" s="28" t="s">
        <v>1117</v>
      </c>
      <c r="B1025" s="17" t="s">
        <v>2102</v>
      </c>
      <c r="C1025" s="17" t="s">
        <v>238</v>
      </c>
      <c r="D1025" s="25">
        <f t="shared" si="15"/>
        <v>13</v>
      </c>
      <c r="E1025" s="1">
        <v>13</v>
      </c>
      <c r="F1025" s="1">
        <v>15</v>
      </c>
      <c r="G1025" s="1">
        <v>12</v>
      </c>
      <c r="H1025" s="1">
        <v>13</v>
      </c>
      <c r="I1025" s="1">
        <v>14</v>
      </c>
      <c r="J1025" s="1">
        <v>13</v>
      </c>
      <c r="K1025" s="1">
        <v>13</v>
      </c>
      <c r="L1025" s="1">
        <v>11</v>
      </c>
    </row>
    <row r="1026" spans="1:12" ht="15" customHeight="1" thickBot="1" x14ac:dyDescent="0.3">
      <c r="A1026" s="28" t="s">
        <v>1117</v>
      </c>
      <c r="B1026" s="17" t="s">
        <v>2103</v>
      </c>
      <c r="C1026" s="17" t="s">
        <v>93</v>
      </c>
      <c r="D1026" s="25">
        <f t="shared" ref="D1026:D1089" si="16">AVERAGE(E1026:L1026)</f>
        <v>14</v>
      </c>
      <c r="E1026" s="1">
        <v>12</v>
      </c>
      <c r="F1026" s="1">
        <v>12</v>
      </c>
      <c r="G1026" s="1">
        <v>15</v>
      </c>
      <c r="H1026" s="1">
        <v>18</v>
      </c>
      <c r="I1026" s="1">
        <v>13</v>
      </c>
      <c r="J1026" s="1">
        <v>12</v>
      </c>
      <c r="K1026" s="1">
        <v>14</v>
      </c>
      <c r="L1026" s="1">
        <v>16</v>
      </c>
    </row>
    <row r="1027" spans="1:12" ht="15" customHeight="1" thickBot="1" x14ac:dyDescent="0.3">
      <c r="A1027" s="28" t="s">
        <v>1117</v>
      </c>
      <c r="B1027" s="17" t="s">
        <v>2104</v>
      </c>
      <c r="C1027" s="17" t="s">
        <v>12</v>
      </c>
      <c r="D1027" s="25">
        <f t="shared" si="16"/>
        <v>11</v>
      </c>
      <c r="E1027" s="1">
        <v>12</v>
      </c>
      <c r="F1027" s="1">
        <v>14</v>
      </c>
      <c r="G1027" s="1">
        <v>11</v>
      </c>
      <c r="H1027" s="1">
        <v>13</v>
      </c>
      <c r="I1027" s="1">
        <v>12</v>
      </c>
      <c r="J1027" s="1">
        <v>11</v>
      </c>
      <c r="K1027" s="1">
        <v>6</v>
      </c>
      <c r="L1027" s="1">
        <v>9</v>
      </c>
    </row>
    <row r="1028" spans="1:12" ht="15" customHeight="1" thickBot="1" x14ac:dyDescent="0.3">
      <c r="A1028" s="28" t="s">
        <v>1117</v>
      </c>
      <c r="B1028" s="17" t="s">
        <v>2106</v>
      </c>
      <c r="C1028" s="17" t="s">
        <v>12</v>
      </c>
      <c r="D1028" s="25">
        <f t="shared" si="16"/>
        <v>9.375</v>
      </c>
      <c r="E1028" s="1">
        <v>10</v>
      </c>
      <c r="F1028" s="1">
        <v>12</v>
      </c>
      <c r="G1028" s="1">
        <v>8</v>
      </c>
      <c r="H1028" s="1">
        <v>8</v>
      </c>
      <c r="I1028" s="1">
        <v>15</v>
      </c>
      <c r="J1028" s="1">
        <v>13</v>
      </c>
      <c r="K1028" s="1">
        <v>3</v>
      </c>
      <c r="L1028" s="1">
        <v>6</v>
      </c>
    </row>
    <row r="1029" spans="1:12" ht="15" customHeight="1" thickBot="1" x14ac:dyDescent="0.3">
      <c r="A1029" s="28" t="s">
        <v>1117</v>
      </c>
      <c r="B1029" s="17" t="s">
        <v>2110</v>
      </c>
      <c r="C1029" s="17" t="s">
        <v>852</v>
      </c>
      <c r="D1029" s="25">
        <f t="shared" si="16"/>
        <v>12.375</v>
      </c>
      <c r="E1029" s="1">
        <v>15</v>
      </c>
      <c r="F1029" s="1">
        <v>16</v>
      </c>
      <c r="G1029" s="1">
        <v>11</v>
      </c>
      <c r="H1029" s="1">
        <v>10</v>
      </c>
      <c r="I1029" s="1">
        <v>11</v>
      </c>
      <c r="J1029" s="1">
        <v>13</v>
      </c>
      <c r="K1029" s="1">
        <v>14</v>
      </c>
      <c r="L1029" s="1">
        <v>9</v>
      </c>
    </row>
    <row r="1030" spans="1:12" ht="15" customHeight="1" thickBot="1" x14ac:dyDescent="0.3">
      <c r="A1030" s="28" t="s">
        <v>1117</v>
      </c>
      <c r="B1030" s="17" t="s">
        <v>2111</v>
      </c>
      <c r="C1030" s="17" t="s">
        <v>235</v>
      </c>
      <c r="D1030" s="25">
        <f t="shared" si="16"/>
        <v>13.25</v>
      </c>
      <c r="E1030" s="1">
        <v>13</v>
      </c>
      <c r="F1030" s="1">
        <v>14</v>
      </c>
      <c r="G1030" s="1">
        <v>14</v>
      </c>
      <c r="H1030" s="1">
        <v>13</v>
      </c>
      <c r="I1030" s="1">
        <v>12</v>
      </c>
      <c r="J1030" s="1">
        <v>15</v>
      </c>
      <c r="K1030" s="1">
        <v>14</v>
      </c>
      <c r="L1030" s="1">
        <v>11</v>
      </c>
    </row>
    <row r="1031" spans="1:12" ht="15" customHeight="1" thickBot="1" x14ac:dyDescent="0.3">
      <c r="A1031" s="28" t="s">
        <v>1117</v>
      </c>
      <c r="B1031" s="17" t="s">
        <v>2112</v>
      </c>
      <c r="C1031" s="17" t="s">
        <v>1530</v>
      </c>
      <c r="D1031" s="25">
        <f t="shared" si="16"/>
        <v>13.5</v>
      </c>
      <c r="E1031" s="1">
        <v>14</v>
      </c>
      <c r="F1031" s="1">
        <v>13</v>
      </c>
      <c r="G1031" s="1">
        <v>13</v>
      </c>
      <c r="H1031" s="1">
        <v>12</v>
      </c>
      <c r="I1031" s="1">
        <v>15</v>
      </c>
      <c r="J1031" s="1">
        <v>14</v>
      </c>
      <c r="K1031" s="1">
        <v>15</v>
      </c>
      <c r="L1031" s="1">
        <v>12</v>
      </c>
    </row>
    <row r="1032" spans="1:12" ht="15" customHeight="1" thickBot="1" x14ac:dyDescent="0.3">
      <c r="A1032" s="28" t="s">
        <v>1117</v>
      </c>
      <c r="B1032" s="17" t="s">
        <v>2113</v>
      </c>
      <c r="C1032" s="17" t="s">
        <v>2114</v>
      </c>
      <c r="D1032" s="25">
        <f t="shared" si="16"/>
        <v>12.375</v>
      </c>
      <c r="E1032" s="1">
        <v>15</v>
      </c>
      <c r="F1032" s="1">
        <v>14</v>
      </c>
      <c r="G1032" s="1">
        <v>13</v>
      </c>
      <c r="H1032" s="1">
        <v>6</v>
      </c>
      <c r="I1032" s="1">
        <v>13</v>
      </c>
      <c r="J1032" s="1">
        <v>15</v>
      </c>
      <c r="K1032" s="1">
        <v>15</v>
      </c>
      <c r="L1032" s="1">
        <v>8</v>
      </c>
    </row>
    <row r="1033" spans="1:12" ht="15" customHeight="1" thickBot="1" x14ac:dyDescent="0.3">
      <c r="A1033" s="28" t="s">
        <v>1117</v>
      </c>
      <c r="B1033" s="17" t="s">
        <v>2115</v>
      </c>
      <c r="C1033" s="17" t="s">
        <v>870</v>
      </c>
      <c r="D1033" s="25">
        <f t="shared" si="16"/>
        <v>12.375</v>
      </c>
      <c r="E1033" s="1">
        <v>17</v>
      </c>
      <c r="F1033" s="1">
        <v>13</v>
      </c>
      <c r="G1033" s="1">
        <v>12</v>
      </c>
      <c r="H1033" s="1">
        <v>9</v>
      </c>
      <c r="I1033" s="1">
        <v>12</v>
      </c>
      <c r="J1033" s="1">
        <v>17</v>
      </c>
      <c r="K1033" s="1">
        <v>9</v>
      </c>
      <c r="L1033" s="1">
        <v>10</v>
      </c>
    </row>
    <row r="1034" spans="1:12" ht="15" customHeight="1" thickBot="1" x14ac:dyDescent="0.3">
      <c r="A1034" s="28" t="s">
        <v>1117</v>
      </c>
      <c r="B1034" s="17" t="s">
        <v>2117</v>
      </c>
      <c r="C1034" s="17" t="s">
        <v>79</v>
      </c>
      <c r="D1034" s="25">
        <f t="shared" si="16"/>
        <v>13</v>
      </c>
      <c r="E1034" s="1">
        <v>13</v>
      </c>
      <c r="F1034" s="1">
        <v>13</v>
      </c>
      <c r="G1034" s="1">
        <v>13</v>
      </c>
      <c r="H1034" s="1">
        <v>15</v>
      </c>
      <c r="I1034" s="1">
        <v>12</v>
      </c>
      <c r="J1034" s="1">
        <v>15</v>
      </c>
      <c r="K1034" s="1">
        <v>11</v>
      </c>
      <c r="L1034" s="1">
        <v>12</v>
      </c>
    </row>
    <row r="1035" spans="1:12" ht="15" customHeight="1" thickBot="1" x14ac:dyDescent="0.3">
      <c r="A1035" s="28" t="s">
        <v>1117</v>
      </c>
      <c r="B1035" s="17" t="s">
        <v>2118</v>
      </c>
      <c r="C1035" s="17" t="s">
        <v>192</v>
      </c>
      <c r="D1035" s="25">
        <f t="shared" si="16"/>
        <v>13.125</v>
      </c>
      <c r="E1035" s="1">
        <v>13</v>
      </c>
      <c r="F1035" s="1">
        <v>12</v>
      </c>
      <c r="G1035" s="1">
        <v>13</v>
      </c>
      <c r="H1035" s="1">
        <v>13</v>
      </c>
      <c r="I1035" s="1">
        <v>14</v>
      </c>
      <c r="J1035" s="1">
        <v>13</v>
      </c>
      <c r="K1035" s="1">
        <v>14</v>
      </c>
      <c r="L1035" s="1">
        <v>13</v>
      </c>
    </row>
    <row r="1036" spans="1:12" ht="15" customHeight="1" thickBot="1" x14ac:dyDescent="0.3">
      <c r="A1036" s="28" t="s">
        <v>1117</v>
      </c>
      <c r="B1036" s="17" t="s">
        <v>2119</v>
      </c>
      <c r="C1036" s="17" t="s">
        <v>64</v>
      </c>
      <c r="D1036" s="25">
        <f t="shared" si="16"/>
        <v>12.375</v>
      </c>
      <c r="E1036" s="1">
        <v>14</v>
      </c>
      <c r="F1036" s="1">
        <v>16</v>
      </c>
      <c r="G1036" s="1">
        <v>13</v>
      </c>
      <c r="H1036" s="1">
        <v>7</v>
      </c>
      <c r="I1036" s="1">
        <v>14</v>
      </c>
      <c r="J1036" s="1">
        <v>14</v>
      </c>
      <c r="K1036" s="1">
        <v>13</v>
      </c>
      <c r="L1036" s="1">
        <v>8</v>
      </c>
    </row>
    <row r="1037" spans="1:12" ht="15" customHeight="1" thickBot="1" x14ac:dyDescent="0.3">
      <c r="A1037" s="28" t="s">
        <v>1117</v>
      </c>
      <c r="B1037" s="17" t="s">
        <v>2121</v>
      </c>
      <c r="C1037" s="17" t="s">
        <v>1305</v>
      </c>
      <c r="D1037" s="25">
        <f t="shared" si="16"/>
        <v>11.625</v>
      </c>
      <c r="E1037" s="1">
        <v>12</v>
      </c>
      <c r="F1037" s="1">
        <v>11</v>
      </c>
      <c r="G1037" s="1">
        <v>12</v>
      </c>
      <c r="H1037" s="1">
        <v>10</v>
      </c>
      <c r="I1037" s="1">
        <v>12</v>
      </c>
      <c r="J1037" s="1">
        <v>13</v>
      </c>
      <c r="K1037" s="1">
        <v>12</v>
      </c>
      <c r="L1037" s="1">
        <v>11</v>
      </c>
    </row>
    <row r="1038" spans="1:12" ht="15" customHeight="1" thickBot="1" x14ac:dyDescent="0.3">
      <c r="A1038" s="28" t="s">
        <v>1117</v>
      </c>
      <c r="B1038" s="17" t="s">
        <v>2123</v>
      </c>
      <c r="C1038" s="17" t="s">
        <v>135</v>
      </c>
      <c r="D1038" s="25">
        <f t="shared" si="16"/>
        <v>12.625</v>
      </c>
      <c r="E1038" s="1">
        <v>11</v>
      </c>
      <c r="F1038" s="1">
        <v>12</v>
      </c>
      <c r="G1038" s="1">
        <v>13</v>
      </c>
      <c r="H1038" s="1">
        <v>15</v>
      </c>
      <c r="I1038" s="1">
        <v>13</v>
      </c>
      <c r="J1038" s="1">
        <v>11</v>
      </c>
      <c r="K1038" s="1">
        <v>14</v>
      </c>
      <c r="L1038" s="1">
        <v>12</v>
      </c>
    </row>
    <row r="1039" spans="1:12" ht="15" customHeight="1" thickBot="1" x14ac:dyDescent="0.3">
      <c r="A1039" s="28" t="s">
        <v>1117</v>
      </c>
      <c r="B1039" s="17" t="s">
        <v>2124</v>
      </c>
      <c r="C1039" s="17" t="s">
        <v>238</v>
      </c>
      <c r="D1039" s="25">
        <f t="shared" si="16"/>
        <v>13.875</v>
      </c>
      <c r="E1039" s="1">
        <v>13</v>
      </c>
      <c r="F1039" s="1">
        <v>12</v>
      </c>
      <c r="G1039" s="1">
        <v>14</v>
      </c>
      <c r="H1039" s="1">
        <v>18</v>
      </c>
      <c r="I1039" s="1">
        <v>13</v>
      </c>
      <c r="J1039" s="1">
        <v>14</v>
      </c>
      <c r="K1039" s="1">
        <v>11</v>
      </c>
      <c r="L1039" s="1">
        <v>16</v>
      </c>
    </row>
    <row r="1040" spans="1:12" ht="15" customHeight="1" thickBot="1" x14ac:dyDescent="0.3">
      <c r="A1040" s="28" t="s">
        <v>1117</v>
      </c>
      <c r="B1040" s="17" t="s">
        <v>2125</v>
      </c>
      <c r="C1040" s="17" t="s">
        <v>64</v>
      </c>
      <c r="D1040" s="25">
        <f t="shared" si="16"/>
        <v>10.375</v>
      </c>
      <c r="E1040" s="1">
        <v>8</v>
      </c>
      <c r="F1040" s="1">
        <v>9</v>
      </c>
      <c r="G1040" s="1">
        <v>15</v>
      </c>
      <c r="H1040" s="1">
        <v>10</v>
      </c>
      <c r="I1040" s="1">
        <v>18</v>
      </c>
      <c r="J1040" s="1">
        <v>7</v>
      </c>
      <c r="K1040" s="1">
        <v>8</v>
      </c>
      <c r="L1040" s="1">
        <v>8</v>
      </c>
    </row>
    <row r="1041" spans="1:12" ht="15" customHeight="1" thickBot="1" x14ac:dyDescent="0.3">
      <c r="A1041" s="37" t="s">
        <v>1122</v>
      </c>
      <c r="B1041" s="17" t="s">
        <v>2127</v>
      </c>
      <c r="C1041" s="17" t="s">
        <v>12</v>
      </c>
      <c r="D1041" s="25">
        <f t="shared" si="16"/>
        <v>10.375</v>
      </c>
      <c r="E1041" s="1">
        <v>9</v>
      </c>
      <c r="F1041" s="1">
        <v>12</v>
      </c>
      <c r="G1041" s="1">
        <v>10</v>
      </c>
      <c r="H1041" s="1">
        <v>12</v>
      </c>
      <c r="I1041" s="1">
        <v>11</v>
      </c>
      <c r="J1041" s="1">
        <v>8</v>
      </c>
      <c r="K1041" s="1">
        <v>9</v>
      </c>
      <c r="L1041" s="1">
        <v>12</v>
      </c>
    </row>
    <row r="1042" spans="1:12" ht="15" customHeight="1" thickBot="1" x14ac:dyDescent="0.3">
      <c r="A1042" s="37" t="s">
        <v>1122</v>
      </c>
      <c r="B1042" s="17" t="s">
        <v>2129</v>
      </c>
      <c r="C1042" s="17" t="s">
        <v>2130</v>
      </c>
      <c r="D1042" s="25">
        <f t="shared" si="16"/>
        <v>11.5</v>
      </c>
      <c r="E1042" s="1">
        <v>11</v>
      </c>
      <c r="F1042" s="1">
        <v>11</v>
      </c>
      <c r="G1042" s="1">
        <v>11</v>
      </c>
      <c r="H1042" s="1">
        <v>12</v>
      </c>
      <c r="I1042" s="1">
        <v>13</v>
      </c>
      <c r="J1042" s="1">
        <v>12</v>
      </c>
      <c r="K1042" s="1">
        <v>12</v>
      </c>
      <c r="L1042" s="1">
        <v>10</v>
      </c>
    </row>
    <row r="1043" spans="1:12" ht="15" customHeight="1" thickBot="1" x14ac:dyDescent="0.3">
      <c r="A1043" s="37" t="s">
        <v>1122</v>
      </c>
      <c r="B1043" s="17" t="s">
        <v>2133</v>
      </c>
      <c r="C1043" s="17" t="s">
        <v>845</v>
      </c>
      <c r="D1043" s="25">
        <f t="shared" si="16"/>
        <v>11.125</v>
      </c>
      <c r="E1043" s="1">
        <v>14</v>
      </c>
      <c r="F1043" s="1">
        <v>14</v>
      </c>
      <c r="G1043" s="1">
        <v>9</v>
      </c>
      <c r="H1043" s="1">
        <v>3</v>
      </c>
      <c r="I1043" s="1">
        <v>14</v>
      </c>
      <c r="J1043" s="1">
        <v>14</v>
      </c>
      <c r="K1043" s="1">
        <v>14</v>
      </c>
      <c r="L1043" s="1">
        <v>7</v>
      </c>
    </row>
    <row r="1044" spans="1:12" ht="15" customHeight="1" thickBot="1" x14ac:dyDescent="0.3">
      <c r="A1044" s="37" t="s">
        <v>1122</v>
      </c>
      <c r="B1044" s="17" t="s">
        <v>2135</v>
      </c>
      <c r="C1044" s="17" t="s">
        <v>93</v>
      </c>
      <c r="D1044" s="25">
        <f t="shared" si="16"/>
        <v>11.625</v>
      </c>
      <c r="E1044" s="1">
        <v>10</v>
      </c>
      <c r="F1044" s="1">
        <v>10</v>
      </c>
      <c r="G1044" s="1">
        <v>13</v>
      </c>
      <c r="H1044" s="1">
        <v>12</v>
      </c>
      <c r="I1044" s="1">
        <v>10</v>
      </c>
      <c r="J1044" s="1">
        <v>12</v>
      </c>
      <c r="K1044" s="1">
        <v>12</v>
      </c>
      <c r="L1044" s="1">
        <v>14</v>
      </c>
    </row>
    <row r="1045" spans="1:12" ht="15" customHeight="1" thickBot="1" x14ac:dyDescent="0.3">
      <c r="A1045" s="37" t="s">
        <v>1122</v>
      </c>
      <c r="B1045" s="17" t="s">
        <v>2137</v>
      </c>
      <c r="C1045" s="17" t="s">
        <v>93</v>
      </c>
      <c r="D1045" s="25">
        <f t="shared" si="16"/>
        <v>10.75</v>
      </c>
      <c r="E1045" s="1">
        <v>13</v>
      </c>
      <c r="F1045" s="1">
        <v>10</v>
      </c>
      <c r="G1045" s="1">
        <v>9</v>
      </c>
      <c r="H1045" s="1">
        <v>12</v>
      </c>
      <c r="I1045" s="1">
        <v>10</v>
      </c>
      <c r="J1045" s="1">
        <v>13</v>
      </c>
      <c r="K1045" s="1">
        <v>7</v>
      </c>
      <c r="L1045" s="1">
        <v>12</v>
      </c>
    </row>
    <row r="1046" spans="1:12" ht="15" customHeight="1" thickBot="1" x14ac:dyDescent="0.3">
      <c r="A1046" s="37" t="s">
        <v>1122</v>
      </c>
      <c r="B1046" s="17" t="s">
        <v>2138</v>
      </c>
      <c r="C1046" s="17" t="s">
        <v>147</v>
      </c>
      <c r="D1046" s="25">
        <f t="shared" si="16"/>
        <v>10</v>
      </c>
      <c r="E1046" s="1">
        <v>13</v>
      </c>
      <c r="F1046" s="1">
        <v>14</v>
      </c>
      <c r="G1046" s="1">
        <v>7</v>
      </c>
      <c r="H1046" s="1">
        <v>5</v>
      </c>
      <c r="I1046" s="1">
        <v>11</v>
      </c>
      <c r="J1046" s="1">
        <v>14</v>
      </c>
      <c r="K1046" s="1">
        <v>9</v>
      </c>
      <c r="L1046" s="1">
        <v>7</v>
      </c>
    </row>
    <row r="1047" spans="1:12" ht="15" customHeight="1" thickBot="1" x14ac:dyDescent="0.3">
      <c r="A1047" s="37" t="s">
        <v>1122</v>
      </c>
      <c r="B1047" s="17" t="s">
        <v>2139</v>
      </c>
      <c r="C1047" s="17" t="s">
        <v>139</v>
      </c>
      <c r="D1047" s="25">
        <f t="shared" si="16"/>
        <v>12.25</v>
      </c>
      <c r="E1047" s="1">
        <v>15</v>
      </c>
      <c r="F1047" s="1">
        <v>15</v>
      </c>
      <c r="G1047" s="1">
        <v>9</v>
      </c>
      <c r="H1047" s="1">
        <v>7</v>
      </c>
      <c r="I1047" s="1">
        <v>12</v>
      </c>
      <c r="J1047" s="1">
        <v>17</v>
      </c>
      <c r="K1047" s="1">
        <v>15</v>
      </c>
      <c r="L1047" s="1">
        <v>8</v>
      </c>
    </row>
    <row r="1048" spans="1:12" ht="15" customHeight="1" thickBot="1" x14ac:dyDescent="0.3">
      <c r="A1048" s="37" t="s">
        <v>1122</v>
      </c>
      <c r="B1048" s="17" t="s">
        <v>2140</v>
      </c>
      <c r="C1048" s="17" t="s">
        <v>855</v>
      </c>
      <c r="D1048" s="25">
        <f t="shared" si="16"/>
        <v>9.5</v>
      </c>
      <c r="E1048" s="1">
        <v>13</v>
      </c>
      <c r="F1048" s="1">
        <v>10</v>
      </c>
      <c r="G1048" s="1">
        <v>8</v>
      </c>
      <c r="H1048" s="1">
        <v>5</v>
      </c>
      <c r="I1048" s="1">
        <v>14</v>
      </c>
      <c r="J1048" s="1">
        <v>8</v>
      </c>
      <c r="K1048" s="1">
        <v>9</v>
      </c>
      <c r="L1048" s="1">
        <v>9</v>
      </c>
    </row>
    <row r="1049" spans="1:12" ht="15" customHeight="1" thickBot="1" x14ac:dyDescent="0.3">
      <c r="A1049" s="37" t="s">
        <v>1122</v>
      </c>
      <c r="B1049" s="17" t="s">
        <v>2142</v>
      </c>
      <c r="C1049" s="17" t="s">
        <v>96</v>
      </c>
      <c r="D1049" s="25">
        <f t="shared" si="16"/>
        <v>12.25</v>
      </c>
      <c r="E1049" s="1">
        <v>13</v>
      </c>
      <c r="F1049" s="1">
        <v>13</v>
      </c>
      <c r="G1049" s="1">
        <v>12</v>
      </c>
      <c r="H1049" s="1">
        <v>11</v>
      </c>
      <c r="I1049" s="1">
        <v>13</v>
      </c>
      <c r="J1049" s="1">
        <v>13</v>
      </c>
      <c r="K1049" s="1">
        <v>12</v>
      </c>
      <c r="L1049" s="1">
        <v>11</v>
      </c>
    </row>
    <row r="1050" spans="1:12" ht="15" customHeight="1" thickBot="1" x14ac:dyDescent="0.3">
      <c r="A1050" s="37" t="s">
        <v>1122</v>
      </c>
      <c r="B1050" s="17" t="s">
        <v>2144</v>
      </c>
      <c r="C1050" s="17" t="s">
        <v>238</v>
      </c>
      <c r="D1050" s="25">
        <f t="shared" si="16"/>
        <v>9.375</v>
      </c>
      <c r="E1050" s="1">
        <v>14</v>
      </c>
      <c r="F1050" s="1">
        <v>14</v>
      </c>
      <c r="G1050" s="1">
        <v>8</v>
      </c>
      <c r="H1050" s="1">
        <v>2</v>
      </c>
      <c r="I1050" s="1">
        <v>15</v>
      </c>
      <c r="J1050" s="1">
        <v>14</v>
      </c>
      <c r="K1050" s="1">
        <v>7</v>
      </c>
      <c r="L1050" s="1">
        <v>1</v>
      </c>
    </row>
    <row r="1051" spans="1:12" ht="15" customHeight="1" thickBot="1" x14ac:dyDescent="0.3">
      <c r="A1051" s="37" t="s">
        <v>1122</v>
      </c>
      <c r="B1051" s="17" t="s">
        <v>2147</v>
      </c>
      <c r="C1051" s="17" t="s">
        <v>238</v>
      </c>
      <c r="D1051" s="25">
        <f t="shared" si="16"/>
        <v>10.625</v>
      </c>
      <c r="E1051" s="1">
        <v>14</v>
      </c>
      <c r="F1051" s="1">
        <v>15</v>
      </c>
      <c r="G1051" s="1">
        <v>9</v>
      </c>
      <c r="H1051" s="1">
        <v>6</v>
      </c>
      <c r="I1051" s="1">
        <v>10</v>
      </c>
      <c r="J1051" s="1">
        <v>14</v>
      </c>
      <c r="K1051" s="1">
        <v>7</v>
      </c>
      <c r="L1051" s="1">
        <v>10</v>
      </c>
    </row>
    <row r="1052" spans="1:12" ht="15" customHeight="1" thickBot="1" x14ac:dyDescent="0.3">
      <c r="A1052" s="37" t="s">
        <v>1122</v>
      </c>
      <c r="B1052" s="17" t="s">
        <v>2149</v>
      </c>
      <c r="C1052" s="17" t="s">
        <v>855</v>
      </c>
      <c r="D1052" s="25">
        <f t="shared" si="16"/>
        <v>10.75</v>
      </c>
      <c r="E1052" s="1">
        <v>15</v>
      </c>
      <c r="F1052" s="1">
        <v>14</v>
      </c>
      <c r="G1052" s="1">
        <v>9</v>
      </c>
      <c r="H1052" s="1">
        <v>7</v>
      </c>
      <c r="I1052" s="1">
        <v>14</v>
      </c>
      <c r="J1052" s="1">
        <v>13</v>
      </c>
      <c r="K1052" s="1">
        <v>6</v>
      </c>
      <c r="L1052" s="1">
        <v>8</v>
      </c>
    </row>
    <row r="1053" spans="1:12" ht="15" customHeight="1" thickBot="1" x14ac:dyDescent="0.3">
      <c r="A1053" s="37" t="s">
        <v>1122</v>
      </c>
      <c r="B1053" s="17" t="s">
        <v>2150</v>
      </c>
      <c r="C1053" s="17" t="s">
        <v>12</v>
      </c>
      <c r="D1053" s="25">
        <f t="shared" si="16"/>
        <v>10.25</v>
      </c>
      <c r="E1053" s="1">
        <v>13</v>
      </c>
      <c r="F1053" s="1">
        <v>12</v>
      </c>
      <c r="G1053" s="1">
        <v>8</v>
      </c>
      <c r="H1053" s="1">
        <v>15</v>
      </c>
      <c r="I1053" s="1">
        <v>13</v>
      </c>
      <c r="J1053" s="1">
        <v>12</v>
      </c>
      <c r="K1053" s="1">
        <v>2</v>
      </c>
      <c r="L1053" s="1">
        <v>7</v>
      </c>
    </row>
    <row r="1054" spans="1:12" ht="15" customHeight="1" thickBot="1" x14ac:dyDescent="0.3">
      <c r="A1054" s="37" t="s">
        <v>1122</v>
      </c>
      <c r="B1054" s="17" t="s">
        <v>2152</v>
      </c>
      <c r="C1054" s="17" t="s">
        <v>12</v>
      </c>
      <c r="D1054" s="25">
        <f t="shared" si="16"/>
        <v>10.125</v>
      </c>
      <c r="E1054" s="1">
        <v>13</v>
      </c>
      <c r="F1054" s="1">
        <v>12</v>
      </c>
      <c r="G1054" s="1">
        <v>9</v>
      </c>
      <c r="H1054" s="1">
        <v>10</v>
      </c>
      <c r="I1054" s="1">
        <v>12</v>
      </c>
      <c r="J1054" s="1">
        <v>13</v>
      </c>
      <c r="K1054" s="1">
        <v>4</v>
      </c>
      <c r="L1054" s="1">
        <v>8</v>
      </c>
    </row>
    <row r="1055" spans="1:12" ht="15" customHeight="1" thickBot="1" x14ac:dyDescent="0.3">
      <c r="A1055" s="37" t="s">
        <v>1122</v>
      </c>
      <c r="B1055" s="17" t="s">
        <v>2154</v>
      </c>
      <c r="C1055" s="17" t="s">
        <v>37</v>
      </c>
      <c r="D1055" s="25">
        <f t="shared" si="16"/>
        <v>10.125</v>
      </c>
      <c r="E1055" s="1">
        <v>14</v>
      </c>
      <c r="F1055" s="1">
        <v>11</v>
      </c>
      <c r="G1055" s="1">
        <v>9</v>
      </c>
      <c r="H1055" s="1">
        <v>8</v>
      </c>
      <c r="I1055" s="1">
        <v>8</v>
      </c>
      <c r="J1055" s="1">
        <v>14</v>
      </c>
      <c r="K1055" s="1">
        <v>10</v>
      </c>
      <c r="L1055" s="1">
        <v>7</v>
      </c>
    </row>
    <row r="1056" spans="1:12" ht="15" customHeight="1" thickBot="1" x14ac:dyDescent="0.3">
      <c r="A1056" s="37" t="s">
        <v>1122</v>
      </c>
      <c r="B1056" s="17" t="s">
        <v>2155</v>
      </c>
      <c r="C1056" s="17" t="s">
        <v>37</v>
      </c>
      <c r="D1056" s="25">
        <f t="shared" si="16"/>
        <v>10.875</v>
      </c>
      <c r="E1056" s="1">
        <v>11</v>
      </c>
      <c r="F1056" s="1">
        <v>11</v>
      </c>
      <c r="G1056" s="1">
        <v>14</v>
      </c>
      <c r="H1056" s="1">
        <v>9</v>
      </c>
      <c r="I1056" s="1">
        <v>15</v>
      </c>
      <c r="J1056" s="1">
        <v>10</v>
      </c>
      <c r="K1056" s="1">
        <v>11</v>
      </c>
      <c r="L1056" s="1">
        <v>6</v>
      </c>
    </row>
    <row r="1057" spans="1:12" ht="15" customHeight="1" thickBot="1" x14ac:dyDescent="0.3">
      <c r="A1057" s="37" t="s">
        <v>1122</v>
      </c>
      <c r="B1057" s="17" t="s">
        <v>2156</v>
      </c>
      <c r="C1057" s="17" t="s">
        <v>93</v>
      </c>
      <c r="D1057" s="25">
        <f t="shared" si="16"/>
        <v>10.5</v>
      </c>
      <c r="E1057" s="1">
        <v>14</v>
      </c>
      <c r="F1057" s="1">
        <v>14</v>
      </c>
      <c r="G1057" s="1">
        <v>8</v>
      </c>
      <c r="H1057" s="1">
        <v>4</v>
      </c>
      <c r="I1057" s="1">
        <v>12</v>
      </c>
      <c r="J1057" s="1">
        <v>13</v>
      </c>
      <c r="K1057" s="1">
        <v>10</v>
      </c>
      <c r="L1057" s="1">
        <v>9</v>
      </c>
    </row>
    <row r="1058" spans="1:12" ht="15" customHeight="1" thickBot="1" x14ac:dyDescent="0.3">
      <c r="A1058" s="37" t="s">
        <v>1122</v>
      </c>
      <c r="B1058" s="17" t="s">
        <v>2158</v>
      </c>
      <c r="C1058" s="17" t="s">
        <v>85</v>
      </c>
      <c r="D1058" s="25">
        <f t="shared" si="16"/>
        <v>10.25</v>
      </c>
      <c r="E1058" s="1">
        <v>13</v>
      </c>
      <c r="F1058" s="1">
        <v>13</v>
      </c>
      <c r="G1058" s="1">
        <v>8</v>
      </c>
      <c r="H1058" s="1">
        <v>5</v>
      </c>
      <c r="I1058" s="1">
        <v>12</v>
      </c>
      <c r="J1058" s="1">
        <v>13</v>
      </c>
      <c r="K1058" s="1">
        <v>13</v>
      </c>
      <c r="L1058" s="1">
        <v>5</v>
      </c>
    </row>
    <row r="1059" spans="1:12" ht="15" customHeight="1" thickBot="1" x14ac:dyDescent="0.3">
      <c r="A1059" s="37" t="s">
        <v>1122</v>
      </c>
      <c r="B1059" s="17" t="s">
        <v>2159</v>
      </c>
      <c r="C1059" s="17" t="s">
        <v>93</v>
      </c>
      <c r="D1059" s="25">
        <f t="shared" si="16"/>
        <v>10.375</v>
      </c>
      <c r="E1059" s="1">
        <v>10</v>
      </c>
      <c r="F1059" s="1">
        <v>11</v>
      </c>
      <c r="G1059" s="1">
        <v>9</v>
      </c>
      <c r="H1059" s="1">
        <v>9</v>
      </c>
      <c r="I1059" s="1">
        <v>13</v>
      </c>
      <c r="J1059" s="1">
        <v>11</v>
      </c>
      <c r="K1059" s="1">
        <v>11</v>
      </c>
      <c r="L1059" s="1">
        <v>9</v>
      </c>
    </row>
    <row r="1060" spans="1:12" ht="15" customHeight="1" thickBot="1" x14ac:dyDescent="0.3">
      <c r="A1060" s="37" t="s">
        <v>1122</v>
      </c>
      <c r="B1060" s="17" t="s">
        <v>2160</v>
      </c>
      <c r="C1060" s="17" t="s">
        <v>85</v>
      </c>
      <c r="D1060" s="25">
        <f t="shared" si="16"/>
        <v>10.125</v>
      </c>
      <c r="E1060" s="1">
        <v>14</v>
      </c>
      <c r="F1060" s="1">
        <v>14</v>
      </c>
      <c r="G1060" s="1">
        <v>9</v>
      </c>
      <c r="H1060" s="1">
        <v>2</v>
      </c>
      <c r="I1060" s="1">
        <v>13</v>
      </c>
      <c r="J1060" s="1">
        <v>14</v>
      </c>
      <c r="K1060" s="1">
        <v>9</v>
      </c>
      <c r="L1060" s="1">
        <v>6</v>
      </c>
    </row>
    <row r="1061" spans="1:12" ht="15" customHeight="1" thickBot="1" x14ac:dyDescent="0.3">
      <c r="A1061" s="37" t="s">
        <v>1122</v>
      </c>
      <c r="B1061" s="17" t="s">
        <v>2161</v>
      </c>
      <c r="C1061" s="17" t="s">
        <v>24</v>
      </c>
      <c r="D1061" s="25">
        <f t="shared" si="16"/>
        <v>10.5</v>
      </c>
      <c r="E1061" s="1">
        <v>14</v>
      </c>
      <c r="F1061" s="1">
        <v>11</v>
      </c>
      <c r="G1061" s="1">
        <v>8</v>
      </c>
      <c r="H1061" s="1">
        <v>8</v>
      </c>
      <c r="I1061" s="1">
        <v>11</v>
      </c>
      <c r="J1061" s="1">
        <v>14</v>
      </c>
      <c r="K1061" s="1">
        <v>11</v>
      </c>
      <c r="L1061" s="1">
        <v>7</v>
      </c>
    </row>
    <row r="1062" spans="1:12" ht="15" customHeight="1" thickBot="1" x14ac:dyDescent="0.3">
      <c r="A1062" s="37" t="s">
        <v>1122</v>
      </c>
      <c r="B1062" s="17" t="s">
        <v>2165</v>
      </c>
      <c r="C1062" s="17" t="s">
        <v>37</v>
      </c>
      <c r="D1062" s="25">
        <f t="shared" si="16"/>
        <v>9.875</v>
      </c>
      <c r="E1062" s="1">
        <v>14</v>
      </c>
      <c r="F1062" s="1">
        <v>10</v>
      </c>
      <c r="G1062" s="1">
        <v>9</v>
      </c>
      <c r="H1062" s="1">
        <v>8</v>
      </c>
      <c r="I1062" s="1">
        <v>14</v>
      </c>
      <c r="J1062" s="1">
        <v>9</v>
      </c>
      <c r="K1062" s="1">
        <v>7</v>
      </c>
      <c r="L1062" s="1">
        <v>8</v>
      </c>
    </row>
    <row r="1063" spans="1:12" ht="15" customHeight="1" thickBot="1" x14ac:dyDescent="0.3">
      <c r="A1063" s="37" t="s">
        <v>1122</v>
      </c>
      <c r="B1063" s="17" t="s">
        <v>2167</v>
      </c>
      <c r="C1063" s="17" t="s">
        <v>2168</v>
      </c>
      <c r="D1063" s="25">
        <f t="shared" si="16"/>
        <v>9</v>
      </c>
      <c r="E1063" s="1">
        <v>13</v>
      </c>
      <c r="F1063" s="1">
        <v>13</v>
      </c>
      <c r="G1063" s="1">
        <v>8</v>
      </c>
      <c r="H1063" s="1">
        <v>3</v>
      </c>
      <c r="I1063" s="1">
        <v>13</v>
      </c>
      <c r="J1063" s="1">
        <v>12</v>
      </c>
      <c r="K1063" s="1">
        <v>9</v>
      </c>
      <c r="L1063" s="1">
        <v>1</v>
      </c>
    </row>
    <row r="1064" spans="1:12" ht="15" customHeight="1" thickBot="1" x14ac:dyDescent="0.3">
      <c r="A1064" s="37" t="s">
        <v>1122</v>
      </c>
      <c r="B1064" s="17" t="s">
        <v>2169</v>
      </c>
      <c r="C1064" s="17" t="s">
        <v>238</v>
      </c>
      <c r="D1064" s="25">
        <f t="shared" si="16"/>
        <v>11.25</v>
      </c>
      <c r="E1064" s="1">
        <v>13</v>
      </c>
      <c r="F1064" s="1">
        <v>11</v>
      </c>
      <c r="G1064" s="1">
        <v>9</v>
      </c>
      <c r="H1064" s="1">
        <v>12</v>
      </c>
      <c r="I1064" s="1">
        <v>14</v>
      </c>
      <c r="J1064" s="1">
        <v>12</v>
      </c>
      <c r="K1064" s="1">
        <v>9</v>
      </c>
      <c r="L1064" s="1">
        <v>10</v>
      </c>
    </row>
    <row r="1065" spans="1:12" ht="15" customHeight="1" thickBot="1" x14ac:dyDescent="0.3">
      <c r="A1065" s="37" t="s">
        <v>1122</v>
      </c>
      <c r="B1065" s="17" t="s">
        <v>2171</v>
      </c>
      <c r="C1065" s="17" t="s">
        <v>739</v>
      </c>
      <c r="D1065" s="25">
        <f t="shared" si="16"/>
        <v>9.25</v>
      </c>
      <c r="E1065" s="1">
        <v>12</v>
      </c>
      <c r="F1065" s="1">
        <v>13</v>
      </c>
      <c r="G1065" s="1">
        <v>6</v>
      </c>
      <c r="H1065" s="1">
        <v>5</v>
      </c>
      <c r="I1065" s="1">
        <v>11</v>
      </c>
      <c r="J1065" s="1">
        <v>11</v>
      </c>
      <c r="K1065" s="1">
        <v>11</v>
      </c>
      <c r="L1065" s="1">
        <v>5</v>
      </c>
    </row>
    <row r="1066" spans="1:12" ht="15" customHeight="1" thickBot="1" x14ac:dyDescent="0.3">
      <c r="A1066" s="37" t="s">
        <v>1122</v>
      </c>
      <c r="B1066" s="17" t="s">
        <v>2172</v>
      </c>
      <c r="C1066" s="17" t="s">
        <v>93</v>
      </c>
      <c r="D1066" s="25">
        <f t="shared" si="16"/>
        <v>9.25</v>
      </c>
      <c r="E1066" s="1">
        <v>11</v>
      </c>
      <c r="F1066" s="1">
        <v>11</v>
      </c>
      <c r="G1066" s="1">
        <v>7</v>
      </c>
      <c r="H1066" s="1">
        <v>14</v>
      </c>
      <c r="I1066" s="1">
        <v>9</v>
      </c>
      <c r="J1066" s="1">
        <v>11</v>
      </c>
      <c r="K1066" s="1">
        <v>4</v>
      </c>
      <c r="L1066" s="1">
        <v>7</v>
      </c>
    </row>
    <row r="1067" spans="1:12" ht="15" customHeight="1" thickBot="1" x14ac:dyDescent="0.3">
      <c r="A1067" s="51" t="s">
        <v>1123</v>
      </c>
      <c r="B1067" s="17" t="s">
        <v>2174</v>
      </c>
      <c r="C1067" s="17" t="s">
        <v>12</v>
      </c>
      <c r="D1067" s="25">
        <f t="shared" si="16"/>
        <v>13.75</v>
      </c>
      <c r="E1067" s="1">
        <v>10</v>
      </c>
      <c r="F1067" s="1">
        <v>15</v>
      </c>
      <c r="G1067" s="1">
        <v>15</v>
      </c>
      <c r="H1067" s="1">
        <v>17</v>
      </c>
      <c r="I1067" s="1">
        <v>14</v>
      </c>
      <c r="J1067" s="1">
        <v>12</v>
      </c>
      <c r="K1067" s="1">
        <v>12</v>
      </c>
      <c r="L1067" s="1">
        <v>15</v>
      </c>
    </row>
    <row r="1068" spans="1:12" ht="15" customHeight="1" thickBot="1" x14ac:dyDescent="0.3">
      <c r="A1068" s="51" t="s">
        <v>1123</v>
      </c>
      <c r="B1068" s="17" t="s">
        <v>2175</v>
      </c>
      <c r="C1068" s="17" t="s">
        <v>484</v>
      </c>
      <c r="D1068" s="25">
        <f t="shared" si="16"/>
        <v>15</v>
      </c>
      <c r="E1068" s="1">
        <v>16</v>
      </c>
      <c r="F1068" s="1">
        <v>16</v>
      </c>
      <c r="G1068" s="1">
        <v>16</v>
      </c>
      <c r="H1068" s="1">
        <v>12</v>
      </c>
      <c r="I1068" s="1">
        <v>17</v>
      </c>
      <c r="J1068" s="1">
        <v>15</v>
      </c>
      <c r="K1068" s="1">
        <v>15</v>
      </c>
      <c r="L1068" s="1">
        <v>13</v>
      </c>
    </row>
    <row r="1069" spans="1:12" ht="15" customHeight="1" thickBot="1" x14ac:dyDescent="0.3">
      <c r="A1069" s="51" t="s">
        <v>1123</v>
      </c>
      <c r="B1069" s="17" t="s">
        <v>2176</v>
      </c>
      <c r="C1069" s="17" t="s">
        <v>192</v>
      </c>
      <c r="D1069" s="25">
        <f t="shared" si="16"/>
        <v>14.875</v>
      </c>
      <c r="E1069" s="1">
        <v>13</v>
      </c>
      <c r="F1069" s="1">
        <v>11</v>
      </c>
      <c r="G1069" s="1">
        <v>13</v>
      </c>
      <c r="H1069" s="1">
        <v>15</v>
      </c>
      <c r="I1069" s="1">
        <v>16</v>
      </c>
      <c r="J1069" s="1">
        <v>15</v>
      </c>
      <c r="K1069" s="1">
        <v>19</v>
      </c>
      <c r="L1069" s="1">
        <v>17</v>
      </c>
    </row>
    <row r="1070" spans="1:12" ht="15" customHeight="1" thickBot="1" x14ac:dyDescent="0.3">
      <c r="A1070" s="51" t="s">
        <v>1123</v>
      </c>
      <c r="B1070" s="17" t="s">
        <v>2177</v>
      </c>
      <c r="C1070" s="17" t="s">
        <v>254</v>
      </c>
      <c r="D1070" s="25">
        <f t="shared" si="16"/>
        <v>14.25</v>
      </c>
      <c r="E1070" s="1">
        <v>14</v>
      </c>
      <c r="F1070" s="1">
        <v>13</v>
      </c>
      <c r="G1070" s="1">
        <v>13</v>
      </c>
      <c r="H1070" s="1">
        <v>15</v>
      </c>
      <c r="I1070" s="1">
        <v>13</v>
      </c>
      <c r="J1070" s="1">
        <v>15</v>
      </c>
      <c r="K1070" s="1">
        <v>14</v>
      </c>
      <c r="L1070" s="1">
        <v>17</v>
      </c>
    </row>
    <row r="1071" spans="1:12" ht="15" customHeight="1" thickBot="1" x14ac:dyDescent="0.3">
      <c r="A1071" s="51" t="s">
        <v>1123</v>
      </c>
      <c r="B1071" s="17" t="s">
        <v>2179</v>
      </c>
      <c r="C1071" s="17" t="s">
        <v>160</v>
      </c>
      <c r="D1071" s="25">
        <f t="shared" si="16"/>
        <v>15.375</v>
      </c>
      <c r="E1071" s="1">
        <v>15</v>
      </c>
      <c r="F1071" s="1">
        <v>15</v>
      </c>
      <c r="G1071" s="1">
        <v>15</v>
      </c>
      <c r="H1071" s="1">
        <v>16</v>
      </c>
      <c r="I1071" s="1">
        <v>16</v>
      </c>
      <c r="J1071" s="1">
        <v>15</v>
      </c>
      <c r="K1071" s="1">
        <v>15</v>
      </c>
      <c r="L1071" s="1">
        <v>16</v>
      </c>
    </row>
    <row r="1072" spans="1:12" ht="15" customHeight="1" thickBot="1" x14ac:dyDescent="0.3">
      <c r="A1072" s="51" t="s">
        <v>1123</v>
      </c>
      <c r="B1072" s="17" t="s">
        <v>2180</v>
      </c>
      <c r="C1072" s="17" t="s">
        <v>825</v>
      </c>
      <c r="D1072" s="25">
        <f t="shared" si="16"/>
        <v>12.875</v>
      </c>
      <c r="E1072" s="1">
        <v>12</v>
      </c>
      <c r="F1072" s="1">
        <v>16</v>
      </c>
      <c r="G1072" s="1">
        <v>16</v>
      </c>
      <c r="H1072" s="1">
        <v>9</v>
      </c>
      <c r="I1072" s="1">
        <v>13</v>
      </c>
      <c r="J1072" s="1">
        <v>12</v>
      </c>
      <c r="K1072" s="1">
        <v>12</v>
      </c>
      <c r="L1072" s="1">
        <v>13</v>
      </c>
    </row>
    <row r="1073" spans="1:12" ht="15" customHeight="1" thickBot="1" x14ac:dyDescent="0.3">
      <c r="A1073" s="51" t="s">
        <v>1123</v>
      </c>
      <c r="B1073" s="17" t="s">
        <v>2181</v>
      </c>
      <c r="C1073" s="17" t="s">
        <v>139</v>
      </c>
      <c r="D1073" s="25">
        <f t="shared" si="16"/>
        <v>15.625</v>
      </c>
      <c r="E1073" s="1">
        <v>17</v>
      </c>
      <c r="F1073" s="1">
        <v>17</v>
      </c>
      <c r="G1073" s="1">
        <v>18</v>
      </c>
      <c r="H1073" s="1">
        <v>9</v>
      </c>
      <c r="I1073" s="1">
        <v>18</v>
      </c>
      <c r="J1073" s="1">
        <v>16</v>
      </c>
      <c r="K1073" s="1">
        <v>17</v>
      </c>
      <c r="L1073" s="1">
        <v>13</v>
      </c>
    </row>
    <row r="1074" spans="1:12" ht="15" customHeight="1" thickBot="1" x14ac:dyDescent="0.3">
      <c r="A1074" s="51" t="s">
        <v>1123</v>
      </c>
      <c r="B1074" s="17" t="s">
        <v>2182</v>
      </c>
      <c r="C1074" s="17" t="s">
        <v>1773</v>
      </c>
      <c r="D1074" s="25">
        <f t="shared" si="16"/>
        <v>13</v>
      </c>
      <c r="E1074" s="1">
        <v>13</v>
      </c>
      <c r="F1074" s="1">
        <v>12</v>
      </c>
      <c r="G1074" s="1">
        <v>15</v>
      </c>
      <c r="H1074" s="1">
        <v>11</v>
      </c>
      <c r="I1074" s="1">
        <v>13</v>
      </c>
      <c r="J1074" s="1">
        <v>13</v>
      </c>
      <c r="K1074" s="1">
        <v>15</v>
      </c>
      <c r="L1074" s="1">
        <v>12</v>
      </c>
    </row>
    <row r="1075" spans="1:12" ht="15" customHeight="1" thickBot="1" x14ac:dyDescent="0.3">
      <c r="A1075" s="51" t="s">
        <v>1123</v>
      </c>
      <c r="B1075" s="17" t="s">
        <v>2184</v>
      </c>
      <c r="C1075" s="17" t="s">
        <v>238</v>
      </c>
      <c r="D1075" s="25">
        <f t="shared" si="16"/>
        <v>15.625</v>
      </c>
      <c r="E1075" s="1">
        <v>17</v>
      </c>
      <c r="F1075" s="1">
        <v>15</v>
      </c>
      <c r="G1075" s="1">
        <v>16</v>
      </c>
      <c r="H1075" s="1">
        <v>15</v>
      </c>
      <c r="I1075" s="1">
        <v>15</v>
      </c>
      <c r="J1075" s="1">
        <v>19</v>
      </c>
      <c r="K1075" s="1">
        <v>13</v>
      </c>
      <c r="L1075" s="1">
        <v>15</v>
      </c>
    </row>
    <row r="1076" spans="1:12" ht="15" customHeight="1" thickBot="1" x14ac:dyDescent="0.3">
      <c r="A1076" s="51" t="s">
        <v>1123</v>
      </c>
      <c r="B1076" s="17" t="s">
        <v>2185</v>
      </c>
      <c r="C1076" s="17" t="s">
        <v>42</v>
      </c>
      <c r="D1076" s="25">
        <f t="shared" si="16"/>
        <v>15.125</v>
      </c>
      <c r="E1076" s="1">
        <v>15</v>
      </c>
      <c r="F1076" s="1">
        <v>19</v>
      </c>
      <c r="G1076" s="1">
        <v>17</v>
      </c>
      <c r="H1076" s="1">
        <v>12</v>
      </c>
      <c r="I1076" s="1">
        <v>14</v>
      </c>
      <c r="J1076" s="1">
        <v>17</v>
      </c>
      <c r="K1076" s="1">
        <v>15</v>
      </c>
      <c r="L1076" s="1">
        <v>12</v>
      </c>
    </row>
    <row r="1077" spans="1:12" ht="15" customHeight="1" thickBot="1" x14ac:dyDescent="0.3">
      <c r="A1077" s="51" t="s">
        <v>1123</v>
      </c>
      <c r="B1077" s="17" t="s">
        <v>2187</v>
      </c>
      <c r="C1077" s="17" t="s">
        <v>238</v>
      </c>
      <c r="D1077" s="25">
        <f t="shared" si="16"/>
        <v>14.875</v>
      </c>
      <c r="E1077" s="1">
        <v>14</v>
      </c>
      <c r="F1077" s="1">
        <v>15</v>
      </c>
      <c r="G1077" s="1">
        <v>14</v>
      </c>
      <c r="H1077" s="1">
        <v>15</v>
      </c>
      <c r="I1077" s="1">
        <v>15</v>
      </c>
      <c r="J1077" s="1">
        <v>15</v>
      </c>
      <c r="K1077" s="1">
        <v>15</v>
      </c>
      <c r="L1077" s="1">
        <v>16</v>
      </c>
    </row>
    <row r="1078" spans="1:12" ht="15" customHeight="1" thickBot="1" x14ac:dyDescent="0.3">
      <c r="A1078" s="51" t="s">
        <v>1123</v>
      </c>
      <c r="B1078" s="17" t="s">
        <v>2189</v>
      </c>
      <c r="C1078" s="17" t="s">
        <v>24</v>
      </c>
      <c r="D1078" s="25">
        <f t="shared" si="16"/>
        <v>15.75</v>
      </c>
      <c r="E1078" s="1">
        <v>17</v>
      </c>
      <c r="F1078" s="1">
        <v>16</v>
      </c>
      <c r="G1078" s="1">
        <v>16</v>
      </c>
      <c r="H1078" s="1">
        <v>14</v>
      </c>
      <c r="I1078" s="1">
        <v>15</v>
      </c>
      <c r="J1078" s="1">
        <v>17</v>
      </c>
      <c r="K1078" s="1">
        <v>16</v>
      </c>
      <c r="L1078" s="1">
        <v>15</v>
      </c>
    </row>
    <row r="1079" spans="1:12" ht="15" customHeight="1" thickBot="1" x14ac:dyDescent="0.3">
      <c r="A1079" s="51" t="s">
        <v>1123</v>
      </c>
      <c r="B1079" s="17" t="s">
        <v>2190</v>
      </c>
      <c r="C1079" s="17" t="s">
        <v>12</v>
      </c>
      <c r="D1079" s="25">
        <f t="shared" si="16"/>
        <v>12.875</v>
      </c>
      <c r="E1079" s="1">
        <v>12</v>
      </c>
      <c r="F1079" s="1">
        <v>16</v>
      </c>
      <c r="G1079" s="1">
        <v>10</v>
      </c>
      <c r="H1079" s="1">
        <v>14</v>
      </c>
      <c r="I1079" s="1">
        <v>13</v>
      </c>
      <c r="J1079" s="1">
        <v>13</v>
      </c>
      <c r="K1079" s="1">
        <v>12</v>
      </c>
      <c r="L1079" s="1">
        <v>13</v>
      </c>
    </row>
    <row r="1080" spans="1:12" ht="15" customHeight="1" thickBot="1" x14ac:dyDescent="0.3">
      <c r="A1080" s="51" t="s">
        <v>1123</v>
      </c>
      <c r="B1080" s="17" t="s">
        <v>2191</v>
      </c>
      <c r="C1080" s="17" t="s">
        <v>12</v>
      </c>
      <c r="D1080" s="25">
        <f t="shared" si="16"/>
        <v>12.25</v>
      </c>
      <c r="E1080" s="1">
        <v>12</v>
      </c>
      <c r="F1080" s="1">
        <v>14</v>
      </c>
      <c r="G1080" s="1">
        <v>12</v>
      </c>
      <c r="H1080" s="1">
        <v>14</v>
      </c>
      <c r="I1080" s="1">
        <v>13</v>
      </c>
      <c r="J1080" s="1">
        <v>11</v>
      </c>
      <c r="K1080" s="1">
        <v>10</v>
      </c>
      <c r="L1080" s="1">
        <v>12</v>
      </c>
    </row>
    <row r="1081" spans="1:12" ht="15" customHeight="1" thickBot="1" x14ac:dyDescent="0.3">
      <c r="A1081" s="51" t="s">
        <v>1123</v>
      </c>
      <c r="B1081" s="17" t="s">
        <v>2192</v>
      </c>
      <c r="C1081" s="17" t="s">
        <v>96</v>
      </c>
      <c r="D1081" s="25">
        <f t="shared" si="16"/>
        <v>13.875</v>
      </c>
      <c r="E1081" s="1">
        <v>19</v>
      </c>
      <c r="F1081" s="1">
        <v>17</v>
      </c>
      <c r="G1081" s="1">
        <v>10</v>
      </c>
      <c r="H1081" s="1">
        <v>11</v>
      </c>
      <c r="I1081" s="1">
        <v>12</v>
      </c>
      <c r="J1081" s="1">
        <v>19</v>
      </c>
      <c r="K1081" s="1">
        <v>12</v>
      </c>
      <c r="L1081" s="1">
        <v>11</v>
      </c>
    </row>
    <row r="1082" spans="1:12" ht="15" customHeight="1" thickBot="1" x14ac:dyDescent="0.3">
      <c r="A1082" s="51" t="s">
        <v>1123</v>
      </c>
      <c r="B1082" s="17" t="s">
        <v>2193</v>
      </c>
      <c r="C1082" s="17" t="s">
        <v>64</v>
      </c>
      <c r="D1082" s="25">
        <f t="shared" si="16"/>
        <v>14.125</v>
      </c>
      <c r="E1082" s="1">
        <v>14</v>
      </c>
      <c r="F1082" s="1">
        <v>14</v>
      </c>
      <c r="G1082" s="1">
        <v>15</v>
      </c>
      <c r="H1082" s="1">
        <v>15</v>
      </c>
      <c r="I1082" s="1">
        <v>12</v>
      </c>
      <c r="J1082" s="1">
        <v>15</v>
      </c>
      <c r="K1082" s="1">
        <v>14</v>
      </c>
      <c r="L1082" s="1">
        <v>14</v>
      </c>
    </row>
    <row r="1083" spans="1:12" ht="15" customHeight="1" thickBot="1" x14ac:dyDescent="0.3">
      <c r="A1083" s="51" t="s">
        <v>1123</v>
      </c>
      <c r="B1083" s="17" t="s">
        <v>2194</v>
      </c>
      <c r="C1083" s="17" t="s">
        <v>100</v>
      </c>
      <c r="D1083" s="25">
        <f t="shared" si="16"/>
        <v>14.125</v>
      </c>
      <c r="E1083" s="1">
        <v>16</v>
      </c>
      <c r="F1083" s="1">
        <v>17</v>
      </c>
      <c r="G1083" s="1">
        <v>13</v>
      </c>
      <c r="H1083" s="1">
        <v>12</v>
      </c>
      <c r="I1083" s="1">
        <v>13</v>
      </c>
      <c r="J1083" s="1">
        <v>16</v>
      </c>
      <c r="K1083" s="1">
        <v>13</v>
      </c>
      <c r="L1083" s="1">
        <v>13</v>
      </c>
    </row>
    <row r="1084" spans="1:12" ht="15" customHeight="1" thickBot="1" x14ac:dyDescent="0.3">
      <c r="A1084" s="51" t="s">
        <v>1123</v>
      </c>
      <c r="B1084" s="17" t="s">
        <v>2195</v>
      </c>
      <c r="C1084" s="17" t="s">
        <v>238</v>
      </c>
      <c r="D1084" s="25">
        <f t="shared" si="16"/>
        <v>15.625</v>
      </c>
      <c r="E1084" s="1">
        <v>15</v>
      </c>
      <c r="F1084" s="1">
        <v>15</v>
      </c>
      <c r="G1084" s="1">
        <v>15</v>
      </c>
      <c r="H1084" s="1">
        <v>17</v>
      </c>
      <c r="I1084" s="1">
        <v>16</v>
      </c>
      <c r="J1084" s="1">
        <v>17</v>
      </c>
      <c r="K1084" s="1">
        <v>14</v>
      </c>
      <c r="L1084" s="1">
        <v>16</v>
      </c>
    </row>
    <row r="1085" spans="1:12" ht="15" customHeight="1" thickBot="1" x14ac:dyDescent="0.3">
      <c r="A1085" s="51" t="s">
        <v>1123</v>
      </c>
      <c r="B1085" s="17" t="s">
        <v>2196</v>
      </c>
      <c r="C1085" s="17" t="s">
        <v>852</v>
      </c>
      <c r="D1085" s="25">
        <f t="shared" si="16"/>
        <v>12.75</v>
      </c>
      <c r="E1085" s="1">
        <v>17</v>
      </c>
      <c r="F1085" s="1">
        <v>14</v>
      </c>
      <c r="G1085" s="1">
        <v>13</v>
      </c>
      <c r="H1085" s="1">
        <v>10</v>
      </c>
      <c r="I1085" s="1">
        <v>10</v>
      </c>
      <c r="J1085" s="1">
        <v>16</v>
      </c>
      <c r="K1085" s="1">
        <v>12</v>
      </c>
      <c r="L1085" s="1">
        <v>10</v>
      </c>
    </row>
    <row r="1086" spans="1:12" ht="15" customHeight="1" thickBot="1" x14ac:dyDescent="0.3">
      <c r="A1086" s="51" t="s">
        <v>1123</v>
      </c>
      <c r="B1086" s="17" t="s">
        <v>2197</v>
      </c>
      <c r="C1086" s="17" t="s">
        <v>2198</v>
      </c>
      <c r="D1086" s="25">
        <f t="shared" si="16"/>
        <v>13.875</v>
      </c>
      <c r="E1086" s="1">
        <v>12</v>
      </c>
      <c r="F1086" s="1">
        <v>13</v>
      </c>
      <c r="G1086" s="1">
        <v>14</v>
      </c>
      <c r="H1086" s="1">
        <v>15</v>
      </c>
      <c r="I1086" s="1">
        <v>15</v>
      </c>
      <c r="J1086" s="1">
        <v>13</v>
      </c>
      <c r="K1086" s="1">
        <v>14</v>
      </c>
      <c r="L1086" s="1">
        <v>15</v>
      </c>
    </row>
    <row r="1087" spans="1:12" ht="15" customHeight="1" thickBot="1" x14ac:dyDescent="0.3">
      <c r="A1087" s="51" t="s">
        <v>1123</v>
      </c>
      <c r="B1087" s="17" t="s">
        <v>2199</v>
      </c>
      <c r="C1087" s="17" t="s">
        <v>2200</v>
      </c>
      <c r="D1087" s="25">
        <f t="shared" si="16"/>
        <v>13.875</v>
      </c>
      <c r="E1087" s="1">
        <v>14</v>
      </c>
      <c r="F1087" s="1">
        <v>17</v>
      </c>
      <c r="G1087" s="1">
        <v>15</v>
      </c>
      <c r="H1087" s="1">
        <v>7</v>
      </c>
      <c r="I1087" s="1">
        <v>13</v>
      </c>
      <c r="J1087" s="1">
        <v>17</v>
      </c>
      <c r="K1087" s="1">
        <v>15</v>
      </c>
      <c r="L1087" s="1">
        <v>13</v>
      </c>
    </row>
    <row r="1088" spans="1:12" ht="15" customHeight="1" thickBot="1" x14ac:dyDescent="0.3">
      <c r="A1088" s="51" t="s">
        <v>1123</v>
      </c>
      <c r="B1088" s="17" t="s">
        <v>2201</v>
      </c>
      <c r="C1088" s="17" t="s">
        <v>192</v>
      </c>
      <c r="D1088" s="25">
        <f t="shared" si="16"/>
        <v>13.625</v>
      </c>
      <c r="E1088" s="1">
        <v>13</v>
      </c>
      <c r="F1088" s="1">
        <v>12</v>
      </c>
      <c r="G1088" s="1">
        <v>15</v>
      </c>
      <c r="H1088" s="1">
        <v>16</v>
      </c>
      <c r="I1088" s="1">
        <v>12</v>
      </c>
      <c r="J1088" s="1">
        <v>13</v>
      </c>
      <c r="K1088" s="1">
        <v>12</v>
      </c>
      <c r="L1088" s="1">
        <v>16</v>
      </c>
    </row>
    <row r="1089" spans="1:12" ht="15" customHeight="1" thickBot="1" x14ac:dyDescent="0.3">
      <c r="A1089" s="51" t="s">
        <v>1123</v>
      </c>
      <c r="B1089" s="17" t="s">
        <v>2202</v>
      </c>
      <c r="C1089" s="17" t="s">
        <v>470</v>
      </c>
      <c r="D1089" s="25">
        <f t="shared" si="16"/>
        <v>12.5</v>
      </c>
      <c r="E1089" s="1">
        <v>12</v>
      </c>
      <c r="F1089" s="1">
        <v>13</v>
      </c>
      <c r="G1089" s="1">
        <v>11</v>
      </c>
      <c r="H1089" s="1">
        <v>15</v>
      </c>
      <c r="I1089" s="1">
        <v>11</v>
      </c>
      <c r="J1089" s="1">
        <v>12</v>
      </c>
      <c r="K1089" s="1">
        <v>14</v>
      </c>
      <c r="L1089" s="1">
        <v>12</v>
      </c>
    </row>
    <row r="1090" spans="1:12" ht="15" customHeight="1" thickBot="1" x14ac:dyDescent="0.3">
      <c r="A1090" s="51" t="s">
        <v>1123</v>
      </c>
      <c r="B1090" s="17" t="s">
        <v>2203</v>
      </c>
      <c r="C1090" s="17" t="s">
        <v>93</v>
      </c>
      <c r="D1090" s="25">
        <f t="shared" ref="D1090:D1153" si="17">AVERAGE(E1090:L1090)</f>
        <v>13.75</v>
      </c>
      <c r="E1090" s="1">
        <v>13</v>
      </c>
      <c r="F1090" s="1">
        <v>13</v>
      </c>
      <c r="G1090" s="1">
        <v>14</v>
      </c>
      <c r="H1090" s="1">
        <v>15</v>
      </c>
      <c r="I1090" s="1">
        <v>13</v>
      </c>
      <c r="J1090" s="1">
        <v>14</v>
      </c>
      <c r="K1090" s="1">
        <v>13</v>
      </c>
      <c r="L1090" s="1">
        <v>15</v>
      </c>
    </row>
    <row r="1091" spans="1:12" ht="15" customHeight="1" thickBot="1" x14ac:dyDescent="0.3">
      <c r="A1091" s="51" t="s">
        <v>1123</v>
      </c>
      <c r="B1091" s="17" t="s">
        <v>2205</v>
      </c>
      <c r="C1091" s="17" t="s">
        <v>93</v>
      </c>
      <c r="D1091" s="25">
        <f t="shared" si="17"/>
        <v>13.5</v>
      </c>
      <c r="E1091" s="1">
        <v>12</v>
      </c>
      <c r="F1091" s="1">
        <v>10</v>
      </c>
      <c r="G1091" s="1">
        <v>14</v>
      </c>
      <c r="H1091" s="1">
        <v>16</v>
      </c>
      <c r="I1091" s="1">
        <v>13</v>
      </c>
      <c r="J1091" s="1">
        <v>15</v>
      </c>
      <c r="K1091" s="1">
        <v>12</v>
      </c>
      <c r="L1091" s="1">
        <v>16</v>
      </c>
    </row>
    <row r="1092" spans="1:12" ht="15" customHeight="1" thickBot="1" x14ac:dyDescent="0.3">
      <c r="A1092" s="51" t="s">
        <v>1123</v>
      </c>
      <c r="B1092" s="17" t="s">
        <v>2206</v>
      </c>
      <c r="C1092" s="17" t="s">
        <v>125</v>
      </c>
      <c r="D1092" s="25">
        <f t="shared" si="17"/>
        <v>14</v>
      </c>
      <c r="E1092" s="1">
        <v>14</v>
      </c>
      <c r="F1092" s="1">
        <v>14</v>
      </c>
      <c r="G1092" s="1">
        <v>14</v>
      </c>
      <c r="H1092" s="1">
        <v>15</v>
      </c>
      <c r="I1092" s="1">
        <v>14</v>
      </c>
      <c r="J1092" s="1">
        <v>14</v>
      </c>
      <c r="K1092" s="1">
        <v>13</v>
      </c>
      <c r="L1092" s="1">
        <v>14</v>
      </c>
    </row>
    <row r="1093" spans="1:12" ht="15" customHeight="1" thickBot="1" x14ac:dyDescent="0.3">
      <c r="A1093" s="45" t="s">
        <v>14</v>
      </c>
      <c r="B1093" s="17" t="s">
        <v>2207</v>
      </c>
      <c r="C1093" s="17" t="s">
        <v>12</v>
      </c>
      <c r="D1093" s="25">
        <f t="shared" si="17"/>
        <v>12.625</v>
      </c>
      <c r="E1093" s="1">
        <v>13</v>
      </c>
      <c r="F1093" s="1">
        <v>15</v>
      </c>
      <c r="G1093" s="1">
        <v>8</v>
      </c>
      <c r="H1093" s="1">
        <v>16</v>
      </c>
      <c r="I1093" s="1">
        <v>12</v>
      </c>
      <c r="J1093" s="1">
        <v>13</v>
      </c>
      <c r="K1093" s="1">
        <v>12</v>
      </c>
      <c r="L1093" s="1">
        <v>12</v>
      </c>
    </row>
    <row r="1094" spans="1:12" ht="15" customHeight="1" thickBot="1" x14ac:dyDescent="0.3">
      <c r="A1094" s="45" t="s">
        <v>14</v>
      </c>
      <c r="B1094" s="17" t="s">
        <v>2209</v>
      </c>
      <c r="C1094" s="17" t="s">
        <v>18</v>
      </c>
      <c r="D1094" s="25">
        <f t="shared" si="17"/>
        <v>14</v>
      </c>
      <c r="E1094" s="1">
        <v>16</v>
      </c>
      <c r="F1094" s="1">
        <v>16</v>
      </c>
      <c r="G1094" s="1">
        <v>13</v>
      </c>
      <c r="H1094" s="1">
        <v>8</v>
      </c>
      <c r="I1094" s="1">
        <v>17</v>
      </c>
      <c r="J1094" s="1">
        <v>15</v>
      </c>
      <c r="K1094" s="1">
        <v>15</v>
      </c>
      <c r="L1094" s="1">
        <v>12</v>
      </c>
    </row>
    <row r="1095" spans="1:12" ht="15" customHeight="1" thickBot="1" x14ac:dyDescent="0.3">
      <c r="A1095" s="45" t="s">
        <v>14</v>
      </c>
      <c r="B1095" s="17" t="s">
        <v>2210</v>
      </c>
      <c r="C1095" s="17" t="s">
        <v>24</v>
      </c>
      <c r="D1095" s="25">
        <f t="shared" si="17"/>
        <v>14</v>
      </c>
      <c r="E1095" s="1">
        <v>15</v>
      </c>
      <c r="F1095" s="1">
        <v>15</v>
      </c>
      <c r="G1095" s="1">
        <v>14</v>
      </c>
      <c r="H1095" s="1">
        <v>12</v>
      </c>
      <c r="I1095" s="1">
        <v>15</v>
      </c>
      <c r="J1095" s="1">
        <v>14</v>
      </c>
      <c r="K1095" s="1">
        <v>15</v>
      </c>
      <c r="L1095" s="1">
        <v>12</v>
      </c>
    </row>
    <row r="1096" spans="1:12" ht="15" customHeight="1" thickBot="1" x14ac:dyDescent="0.3">
      <c r="A1096" s="45" t="s">
        <v>14</v>
      </c>
      <c r="B1096" s="17" t="s">
        <v>2211</v>
      </c>
      <c r="C1096" s="17" t="s">
        <v>93</v>
      </c>
      <c r="D1096" s="25">
        <f t="shared" si="17"/>
        <v>14.125</v>
      </c>
      <c r="E1096" s="1">
        <v>12</v>
      </c>
      <c r="F1096" s="1">
        <v>12</v>
      </c>
      <c r="G1096" s="1">
        <v>14</v>
      </c>
      <c r="H1096" s="1">
        <v>16</v>
      </c>
      <c r="I1096" s="1">
        <v>16</v>
      </c>
      <c r="J1096" s="1">
        <v>14</v>
      </c>
      <c r="K1096" s="1">
        <v>14</v>
      </c>
      <c r="L1096" s="1">
        <v>15</v>
      </c>
    </row>
    <row r="1097" spans="1:12" ht="15" customHeight="1" thickBot="1" x14ac:dyDescent="0.3">
      <c r="A1097" s="45" t="s">
        <v>14</v>
      </c>
      <c r="B1097" s="17" t="s">
        <v>2212</v>
      </c>
      <c r="C1097" s="17" t="s">
        <v>470</v>
      </c>
      <c r="D1097" s="25">
        <f t="shared" si="17"/>
        <v>14.625</v>
      </c>
      <c r="E1097" s="1">
        <v>14</v>
      </c>
      <c r="F1097" s="1">
        <v>13</v>
      </c>
      <c r="G1097" s="1">
        <v>12</v>
      </c>
      <c r="H1097" s="1">
        <v>17</v>
      </c>
      <c r="I1097" s="1">
        <v>16</v>
      </c>
      <c r="J1097" s="1">
        <v>13</v>
      </c>
      <c r="K1097" s="1">
        <v>17</v>
      </c>
      <c r="L1097" s="1">
        <v>15</v>
      </c>
    </row>
    <row r="1098" spans="1:12" ht="15" customHeight="1" thickBot="1" x14ac:dyDescent="0.3">
      <c r="A1098" s="45" t="s">
        <v>14</v>
      </c>
      <c r="B1098" s="17" t="s">
        <v>2214</v>
      </c>
      <c r="C1098" s="17" t="s">
        <v>42</v>
      </c>
      <c r="D1098" s="25">
        <f t="shared" si="17"/>
        <v>13.125</v>
      </c>
      <c r="E1098" s="1">
        <v>14</v>
      </c>
      <c r="F1098" s="1">
        <v>16</v>
      </c>
      <c r="G1098" s="1">
        <v>15</v>
      </c>
      <c r="H1098" s="1">
        <v>6</v>
      </c>
      <c r="I1098" s="1">
        <v>15</v>
      </c>
      <c r="J1098" s="1">
        <v>14</v>
      </c>
      <c r="K1098" s="1">
        <v>14</v>
      </c>
      <c r="L1098" s="1">
        <v>11</v>
      </c>
    </row>
    <row r="1099" spans="1:12" ht="15" customHeight="1" thickBot="1" x14ac:dyDescent="0.3">
      <c r="A1099" s="45" t="s">
        <v>14</v>
      </c>
      <c r="B1099" s="17" t="s">
        <v>2215</v>
      </c>
      <c r="C1099" s="17" t="s">
        <v>37</v>
      </c>
      <c r="D1099" s="25">
        <f t="shared" si="17"/>
        <v>13.375</v>
      </c>
      <c r="E1099" s="1">
        <v>13</v>
      </c>
      <c r="F1099" s="1">
        <v>13</v>
      </c>
      <c r="G1099" s="1">
        <v>15</v>
      </c>
      <c r="H1099" s="1">
        <v>12</v>
      </c>
      <c r="I1099" s="1">
        <v>14</v>
      </c>
      <c r="J1099" s="1">
        <v>12</v>
      </c>
      <c r="K1099" s="1">
        <v>14</v>
      </c>
      <c r="L1099" s="1">
        <v>14</v>
      </c>
    </row>
    <row r="1100" spans="1:12" ht="15" customHeight="1" thickBot="1" x14ac:dyDescent="0.3">
      <c r="A1100" s="45" t="s">
        <v>14</v>
      </c>
      <c r="B1100" s="17" t="s">
        <v>2216</v>
      </c>
      <c r="C1100" s="17" t="s">
        <v>1167</v>
      </c>
      <c r="D1100" s="25">
        <f t="shared" si="17"/>
        <v>10</v>
      </c>
      <c r="E1100" s="1">
        <v>12</v>
      </c>
      <c r="F1100" s="1">
        <v>12</v>
      </c>
      <c r="G1100" s="1">
        <v>15</v>
      </c>
      <c r="H1100" s="1">
        <v>5</v>
      </c>
      <c r="I1100" s="1">
        <v>14</v>
      </c>
      <c r="J1100" s="1">
        <v>10</v>
      </c>
      <c r="K1100" s="1">
        <v>7</v>
      </c>
      <c r="L1100" s="1">
        <v>5</v>
      </c>
    </row>
    <row r="1101" spans="1:12" ht="15" customHeight="1" thickBot="1" x14ac:dyDescent="0.3">
      <c r="A1101" s="45" t="s">
        <v>14</v>
      </c>
      <c r="B1101" s="17" t="s">
        <v>2218</v>
      </c>
      <c r="C1101" s="17" t="s">
        <v>870</v>
      </c>
      <c r="D1101" s="25">
        <f t="shared" si="17"/>
        <v>14</v>
      </c>
      <c r="E1101" s="1">
        <v>15</v>
      </c>
      <c r="F1101" s="1">
        <v>17</v>
      </c>
      <c r="G1101" s="1">
        <v>16</v>
      </c>
      <c r="H1101" s="1">
        <v>9</v>
      </c>
      <c r="I1101" s="1">
        <v>12</v>
      </c>
      <c r="J1101" s="1">
        <v>15</v>
      </c>
      <c r="K1101" s="1">
        <v>15</v>
      </c>
      <c r="L1101" s="1">
        <v>13</v>
      </c>
    </row>
    <row r="1102" spans="1:12" ht="15" customHeight="1" thickBot="1" x14ac:dyDescent="0.3">
      <c r="A1102" s="45" t="s">
        <v>14</v>
      </c>
      <c r="B1102" s="17" t="s">
        <v>2220</v>
      </c>
      <c r="C1102" s="17" t="s">
        <v>100</v>
      </c>
      <c r="D1102" s="25">
        <f t="shared" si="17"/>
        <v>13.5</v>
      </c>
      <c r="E1102" s="1">
        <v>12</v>
      </c>
      <c r="F1102" s="1">
        <v>14</v>
      </c>
      <c r="G1102" s="1">
        <v>15</v>
      </c>
      <c r="H1102" s="1">
        <v>13</v>
      </c>
      <c r="I1102" s="1">
        <v>14</v>
      </c>
      <c r="J1102" s="1">
        <v>13</v>
      </c>
      <c r="K1102" s="1">
        <v>13</v>
      </c>
      <c r="L1102" s="1">
        <v>14</v>
      </c>
    </row>
    <row r="1103" spans="1:12" ht="15" customHeight="1" thickBot="1" x14ac:dyDescent="0.3">
      <c r="A1103" s="45" t="s">
        <v>14</v>
      </c>
      <c r="B1103" s="17" t="s">
        <v>2222</v>
      </c>
      <c r="C1103" s="17" t="s">
        <v>763</v>
      </c>
      <c r="D1103" s="25">
        <f t="shared" si="17"/>
        <v>15.125</v>
      </c>
      <c r="E1103" s="1">
        <v>19</v>
      </c>
      <c r="F1103" s="1">
        <v>17</v>
      </c>
      <c r="G1103" s="1">
        <v>16</v>
      </c>
      <c r="H1103" s="1">
        <v>8</v>
      </c>
      <c r="I1103" s="1">
        <v>15</v>
      </c>
      <c r="J1103" s="1">
        <v>18</v>
      </c>
      <c r="K1103" s="1">
        <v>16</v>
      </c>
      <c r="L1103" s="1">
        <v>12</v>
      </c>
    </row>
    <row r="1104" spans="1:12" ht="15" customHeight="1" thickBot="1" x14ac:dyDescent="0.3">
      <c r="A1104" s="45" t="s">
        <v>14</v>
      </c>
      <c r="B1104" s="17" t="s">
        <v>2224</v>
      </c>
      <c r="C1104" s="17" t="s">
        <v>235</v>
      </c>
      <c r="D1104" s="25">
        <f t="shared" si="17"/>
        <v>13.75</v>
      </c>
      <c r="E1104" s="1">
        <v>15</v>
      </c>
      <c r="F1104" s="1">
        <v>15</v>
      </c>
      <c r="G1104" s="1">
        <v>14</v>
      </c>
      <c r="H1104" s="1">
        <v>10</v>
      </c>
      <c r="I1104" s="1">
        <v>16</v>
      </c>
      <c r="J1104" s="1">
        <v>14</v>
      </c>
      <c r="K1104" s="1">
        <v>14</v>
      </c>
      <c r="L1104" s="1">
        <v>12</v>
      </c>
    </row>
    <row r="1105" spans="1:12" ht="15" customHeight="1" thickBot="1" x14ac:dyDescent="0.3">
      <c r="A1105" s="45" t="s">
        <v>14</v>
      </c>
      <c r="B1105" s="17" t="s">
        <v>2225</v>
      </c>
      <c r="C1105" s="17" t="s">
        <v>12</v>
      </c>
      <c r="D1105" s="25">
        <f t="shared" si="17"/>
        <v>13</v>
      </c>
      <c r="E1105" s="1">
        <v>13</v>
      </c>
      <c r="F1105" s="1">
        <v>14</v>
      </c>
      <c r="G1105" s="1">
        <v>13</v>
      </c>
      <c r="H1105" s="1">
        <v>15</v>
      </c>
      <c r="I1105" s="1">
        <v>13</v>
      </c>
      <c r="J1105" s="1">
        <v>13</v>
      </c>
      <c r="K1105" s="1">
        <v>11</v>
      </c>
      <c r="L1105" s="1">
        <v>12</v>
      </c>
    </row>
    <row r="1106" spans="1:12" ht="15" customHeight="1" thickBot="1" x14ac:dyDescent="0.3">
      <c r="A1106" s="45" t="s">
        <v>14</v>
      </c>
      <c r="B1106" s="17" t="s">
        <v>2226</v>
      </c>
      <c r="C1106" s="17" t="s">
        <v>599</v>
      </c>
      <c r="D1106" s="25">
        <f t="shared" si="17"/>
        <v>13.375</v>
      </c>
      <c r="E1106" s="1">
        <v>16</v>
      </c>
      <c r="F1106" s="1">
        <v>16</v>
      </c>
      <c r="G1106" s="1">
        <v>13</v>
      </c>
      <c r="H1106" s="1">
        <v>6</v>
      </c>
      <c r="I1106" s="1">
        <v>15</v>
      </c>
      <c r="J1106" s="1">
        <v>15</v>
      </c>
      <c r="K1106" s="1">
        <v>15</v>
      </c>
      <c r="L1106" s="1">
        <v>11</v>
      </c>
    </row>
    <row r="1107" spans="1:12" ht="15" customHeight="1" thickBot="1" x14ac:dyDescent="0.3">
      <c r="A1107" s="45" t="s">
        <v>14</v>
      </c>
      <c r="B1107" s="17" t="s">
        <v>2227</v>
      </c>
      <c r="C1107" s="17" t="s">
        <v>12</v>
      </c>
      <c r="D1107" s="25">
        <f t="shared" si="17"/>
        <v>13.375</v>
      </c>
      <c r="E1107" s="1">
        <v>12</v>
      </c>
      <c r="F1107" s="1">
        <v>14</v>
      </c>
      <c r="G1107" s="1">
        <v>12</v>
      </c>
      <c r="H1107" s="1">
        <v>18</v>
      </c>
      <c r="I1107" s="1">
        <v>15</v>
      </c>
      <c r="J1107" s="1">
        <v>10</v>
      </c>
      <c r="K1107" s="1">
        <v>12</v>
      </c>
      <c r="L1107" s="1">
        <v>14</v>
      </c>
    </row>
    <row r="1108" spans="1:12" ht="15" customHeight="1" thickBot="1" x14ac:dyDescent="0.3">
      <c r="A1108" s="45" t="s">
        <v>14</v>
      </c>
      <c r="B1108" s="17" t="s">
        <v>2228</v>
      </c>
      <c r="C1108" s="17" t="s">
        <v>266</v>
      </c>
      <c r="D1108" s="25">
        <f t="shared" si="17"/>
        <v>16</v>
      </c>
      <c r="E1108" s="1">
        <v>16</v>
      </c>
      <c r="F1108" s="1">
        <v>16</v>
      </c>
      <c r="G1108" s="1">
        <v>15</v>
      </c>
      <c r="H1108" s="1">
        <v>15</v>
      </c>
      <c r="I1108" s="1">
        <v>18</v>
      </c>
      <c r="J1108" s="1">
        <v>16</v>
      </c>
      <c r="K1108" s="1">
        <v>16</v>
      </c>
      <c r="L1108" s="1">
        <v>16</v>
      </c>
    </row>
    <row r="1109" spans="1:12" ht="15" customHeight="1" thickBot="1" x14ac:dyDescent="0.3">
      <c r="A1109" s="45" t="s">
        <v>14</v>
      </c>
      <c r="B1109" s="17" t="s">
        <v>2230</v>
      </c>
      <c r="C1109" s="17" t="s">
        <v>870</v>
      </c>
      <c r="D1109" s="25">
        <f t="shared" si="17"/>
        <v>14.5</v>
      </c>
      <c r="E1109" s="1">
        <v>15</v>
      </c>
      <c r="F1109" s="1">
        <v>15</v>
      </c>
      <c r="G1109" s="1">
        <v>16</v>
      </c>
      <c r="H1109" s="1">
        <v>13</v>
      </c>
      <c r="I1109" s="1">
        <v>16</v>
      </c>
      <c r="J1109" s="1">
        <v>15</v>
      </c>
      <c r="K1109" s="1">
        <v>13</v>
      </c>
      <c r="L1109" s="1">
        <v>13</v>
      </c>
    </row>
    <row r="1110" spans="1:12" ht="15" customHeight="1" thickBot="1" x14ac:dyDescent="0.3">
      <c r="A1110" s="45" t="s">
        <v>14</v>
      </c>
      <c r="B1110" s="17" t="s">
        <v>2231</v>
      </c>
      <c r="C1110" s="17" t="s">
        <v>683</v>
      </c>
      <c r="D1110" s="25">
        <f t="shared" si="17"/>
        <v>13.375</v>
      </c>
      <c r="E1110" s="1">
        <v>15</v>
      </c>
      <c r="F1110" s="1">
        <v>16</v>
      </c>
      <c r="G1110" s="1">
        <v>16</v>
      </c>
      <c r="H1110" s="1">
        <v>6</v>
      </c>
      <c r="I1110" s="1">
        <v>14</v>
      </c>
      <c r="J1110" s="1">
        <v>15</v>
      </c>
      <c r="K1110" s="1">
        <v>14</v>
      </c>
      <c r="L1110" s="1">
        <v>11</v>
      </c>
    </row>
    <row r="1111" spans="1:12" ht="15" customHeight="1" thickBot="1" x14ac:dyDescent="0.3">
      <c r="A1111" s="45" t="s">
        <v>14</v>
      </c>
      <c r="B1111" s="17" t="s">
        <v>2233</v>
      </c>
      <c r="C1111" s="17" t="s">
        <v>635</v>
      </c>
      <c r="D1111" s="25">
        <f t="shared" si="17"/>
        <v>14</v>
      </c>
      <c r="E1111" s="1">
        <v>15</v>
      </c>
      <c r="F1111" s="1">
        <v>18</v>
      </c>
      <c r="G1111" s="1">
        <v>16</v>
      </c>
      <c r="H1111" s="1">
        <v>6</v>
      </c>
      <c r="I1111" s="1">
        <v>17</v>
      </c>
      <c r="J1111" s="1">
        <v>13</v>
      </c>
      <c r="K1111" s="1">
        <v>15</v>
      </c>
      <c r="L1111" s="1">
        <v>12</v>
      </c>
    </row>
    <row r="1112" spans="1:12" ht="15" customHeight="1" thickBot="1" x14ac:dyDescent="0.3">
      <c r="A1112" s="45" t="s">
        <v>14</v>
      </c>
      <c r="B1112" s="17" t="s">
        <v>2235</v>
      </c>
      <c r="C1112" s="17" t="s">
        <v>42</v>
      </c>
      <c r="D1112" s="25">
        <f t="shared" si="17"/>
        <v>12.75</v>
      </c>
      <c r="E1112" s="1">
        <v>14</v>
      </c>
      <c r="F1112" s="1">
        <v>16</v>
      </c>
      <c r="G1112" s="1">
        <v>13</v>
      </c>
      <c r="H1112" s="1">
        <v>7</v>
      </c>
      <c r="I1112" s="1">
        <v>14</v>
      </c>
      <c r="J1112" s="1">
        <v>13</v>
      </c>
      <c r="K1112" s="1">
        <v>16</v>
      </c>
      <c r="L1112" s="1">
        <v>9</v>
      </c>
    </row>
    <row r="1113" spans="1:12" ht="15" customHeight="1" thickBot="1" x14ac:dyDescent="0.3">
      <c r="A1113" s="45" t="s">
        <v>14</v>
      </c>
      <c r="B1113" s="17" t="s">
        <v>2236</v>
      </c>
      <c r="C1113" s="17" t="s">
        <v>192</v>
      </c>
      <c r="D1113" s="25">
        <f t="shared" si="17"/>
        <v>14.375</v>
      </c>
      <c r="E1113" s="1">
        <v>14</v>
      </c>
      <c r="F1113" s="1">
        <v>14</v>
      </c>
      <c r="G1113" s="1">
        <v>15</v>
      </c>
      <c r="H1113" s="1">
        <v>15</v>
      </c>
      <c r="I1113" s="1">
        <v>13</v>
      </c>
      <c r="J1113" s="1">
        <v>15</v>
      </c>
      <c r="K1113" s="1">
        <v>15</v>
      </c>
      <c r="L1113" s="1">
        <v>14</v>
      </c>
    </row>
    <row r="1114" spans="1:12" ht="15" customHeight="1" thickBot="1" x14ac:dyDescent="0.3">
      <c r="A1114" s="45" t="s">
        <v>14</v>
      </c>
      <c r="B1114" s="17" t="s">
        <v>2238</v>
      </c>
      <c r="C1114" s="17" t="s">
        <v>160</v>
      </c>
      <c r="D1114" s="25">
        <f t="shared" si="17"/>
        <v>14.125</v>
      </c>
      <c r="E1114" s="1">
        <v>14</v>
      </c>
      <c r="F1114" s="1">
        <v>13</v>
      </c>
      <c r="G1114" s="1">
        <v>7</v>
      </c>
      <c r="H1114" s="1">
        <v>17</v>
      </c>
      <c r="I1114" s="1">
        <v>14</v>
      </c>
      <c r="J1114" s="1">
        <v>16</v>
      </c>
      <c r="K1114" s="1">
        <v>16</v>
      </c>
      <c r="L1114" s="1">
        <v>16</v>
      </c>
    </row>
    <row r="1115" spans="1:12" ht="15" customHeight="1" thickBot="1" x14ac:dyDescent="0.3">
      <c r="A1115" s="45" t="s">
        <v>14</v>
      </c>
      <c r="B1115" s="17" t="s">
        <v>2239</v>
      </c>
      <c r="C1115" s="17" t="s">
        <v>37</v>
      </c>
      <c r="D1115" s="25">
        <f t="shared" si="17"/>
        <v>14.5</v>
      </c>
      <c r="E1115" s="1">
        <v>13</v>
      </c>
      <c r="F1115" s="1">
        <v>14</v>
      </c>
      <c r="G1115" s="1">
        <v>13</v>
      </c>
      <c r="H1115" s="1">
        <v>14</v>
      </c>
      <c r="I1115" s="1">
        <v>16</v>
      </c>
      <c r="J1115" s="1">
        <v>13</v>
      </c>
      <c r="K1115" s="1">
        <v>17</v>
      </c>
      <c r="L1115" s="1">
        <v>16</v>
      </c>
    </row>
    <row r="1116" spans="1:12" ht="15" customHeight="1" thickBot="1" x14ac:dyDescent="0.3">
      <c r="A1116" s="45" t="s">
        <v>14</v>
      </c>
      <c r="B1116" s="17" t="s">
        <v>2241</v>
      </c>
      <c r="C1116" s="17" t="s">
        <v>85</v>
      </c>
      <c r="D1116" s="25">
        <f t="shared" si="17"/>
        <v>12.5</v>
      </c>
      <c r="E1116" s="1">
        <v>14</v>
      </c>
      <c r="F1116" s="1">
        <v>15</v>
      </c>
      <c r="G1116" s="1">
        <v>15</v>
      </c>
      <c r="H1116" s="1">
        <v>8</v>
      </c>
      <c r="I1116" s="1">
        <v>11</v>
      </c>
      <c r="J1116" s="1">
        <v>14</v>
      </c>
      <c r="K1116" s="1">
        <v>13</v>
      </c>
      <c r="L1116" s="1">
        <v>10</v>
      </c>
    </row>
    <row r="1117" spans="1:12" ht="15" customHeight="1" thickBot="1" x14ac:dyDescent="0.3">
      <c r="A1117" s="45" t="s">
        <v>14</v>
      </c>
      <c r="B1117" s="17" t="s">
        <v>2242</v>
      </c>
      <c r="C1117" s="17" t="s">
        <v>619</v>
      </c>
      <c r="D1117" s="25">
        <f t="shared" si="17"/>
        <v>12.875</v>
      </c>
      <c r="E1117" s="1">
        <v>14</v>
      </c>
      <c r="F1117" s="1">
        <v>13</v>
      </c>
      <c r="G1117" s="1">
        <v>13</v>
      </c>
      <c r="H1117" s="1">
        <v>13</v>
      </c>
      <c r="I1117" s="1">
        <v>13</v>
      </c>
      <c r="J1117" s="1">
        <v>14</v>
      </c>
      <c r="K1117" s="1">
        <v>12</v>
      </c>
      <c r="L1117" s="1">
        <v>11</v>
      </c>
    </row>
    <row r="1118" spans="1:12" ht="15" customHeight="1" thickBot="1" x14ac:dyDescent="0.3">
      <c r="A1118" s="45" t="s">
        <v>14</v>
      </c>
      <c r="B1118" s="17" t="s">
        <v>2243</v>
      </c>
      <c r="C1118" s="17" t="s">
        <v>484</v>
      </c>
      <c r="D1118" s="25">
        <f t="shared" si="17"/>
        <v>12.125</v>
      </c>
      <c r="E1118" s="1">
        <v>12</v>
      </c>
      <c r="F1118" s="1">
        <v>11</v>
      </c>
      <c r="G1118" s="1">
        <v>16</v>
      </c>
      <c r="H1118" s="1">
        <v>8</v>
      </c>
      <c r="I1118" s="1">
        <v>15</v>
      </c>
      <c r="J1118" s="1">
        <v>11</v>
      </c>
      <c r="K1118" s="1">
        <v>13</v>
      </c>
      <c r="L1118" s="1">
        <v>11</v>
      </c>
    </row>
    <row r="1119" spans="1:12" ht="15" customHeight="1" thickBot="1" x14ac:dyDescent="0.3">
      <c r="A1119" s="37" t="s">
        <v>20</v>
      </c>
      <c r="B1119" s="17" t="s">
        <v>2244</v>
      </c>
      <c r="C1119" s="17" t="s">
        <v>12</v>
      </c>
      <c r="D1119" s="25">
        <f t="shared" si="17"/>
        <v>13.25</v>
      </c>
      <c r="E1119" s="1">
        <v>10</v>
      </c>
      <c r="F1119" s="1">
        <v>16</v>
      </c>
      <c r="G1119" s="1">
        <v>14</v>
      </c>
      <c r="H1119" s="1">
        <v>15</v>
      </c>
      <c r="I1119" s="1">
        <v>14</v>
      </c>
      <c r="J1119" s="1">
        <v>10</v>
      </c>
      <c r="K1119" s="1">
        <v>14</v>
      </c>
      <c r="L1119" s="1">
        <v>13</v>
      </c>
    </row>
    <row r="1120" spans="1:12" ht="15" customHeight="1" thickBot="1" x14ac:dyDescent="0.3">
      <c r="A1120" s="37" t="s">
        <v>20</v>
      </c>
      <c r="B1120" s="17" t="s">
        <v>2245</v>
      </c>
      <c r="C1120" s="17" t="s">
        <v>484</v>
      </c>
      <c r="D1120" s="25">
        <f t="shared" si="17"/>
        <v>13.5</v>
      </c>
      <c r="E1120" s="1">
        <v>14</v>
      </c>
      <c r="F1120" s="1">
        <v>14</v>
      </c>
      <c r="G1120" s="1">
        <v>15</v>
      </c>
      <c r="H1120" s="1">
        <v>12</v>
      </c>
      <c r="I1120" s="1">
        <v>12</v>
      </c>
      <c r="J1120" s="1">
        <v>13</v>
      </c>
      <c r="K1120" s="1">
        <v>15</v>
      </c>
      <c r="L1120" s="1">
        <v>13</v>
      </c>
    </row>
    <row r="1121" spans="1:12" ht="15" customHeight="1" thickBot="1" x14ac:dyDescent="0.3">
      <c r="A1121" s="37" t="s">
        <v>20</v>
      </c>
      <c r="B1121" s="17" t="s">
        <v>2246</v>
      </c>
      <c r="C1121" s="17" t="s">
        <v>566</v>
      </c>
      <c r="D1121" s="25">
        <f t="shared" si="17"/>
        <v>13</v>
      </c>
      <c r="E1121" s="1">
        <v>15</v>
      </c>
      <c r="F1121" s="1">
        <v>14</v>
      </c>
      <c r="G1121" s="1">
        <v>14</v>
      </c>
      <c r="H1121" s="1">
        <v>10</v>
      </c>
      <c r="I1121" s="1">
        <v>15</v>
      </c>
      <c r="J1121" s="1">
        <v>15</v>
      </c>
      <c r="K1121" s="1">
        <v>13</v>
      </c>
      <c r="L1121" s="1">
        <v>8</v>
      </c>
    </row>
    <row r="1122" spans="1:12" ht="15" customHeight="1" thickBot="1" x14ac:dyDescent="0.3">
      <c r="A1122" s="37" t="s">
        <v>20</v>
      </c>
      <c r="B1122" s="17" t="s">
        <v>2247</v>
      </c>
      <c r="C1122" s="17" t="s">
        <v>93</v>
      </c>
      <c r="D1122" s="25">
        <f t="shared" si="17"/>
        <v>14</v>
      </c>
      <c r="E1122" s="1">
        <v>14</v>
      </c>
      <c r="F1122" s="1">
        <v>13</v>
      </c>
      <c r="G1122" s="1">
        <v>15</v>
      </c>
      <c r="H1122" s="1">
        <v>16</v>
      </c>
      <c r="I1122" s="1">
        <v>13</v>
      </c>
      <c r="J1122" s="1">
        <v>13</v>
      </c>
      <c r="K1122" s="1">
        <v>13</v>
      </c>
      <c r="L1122" s="1">
        <v>15</v>
      </c>
    </row>
    <row r="1123" spans="1:12" ht="15" customHeight="1" thickBot="1" x14ac:dyDescent="0.3">
      <c r="A1123" s="37" t="s">
        <v>20</v>
      </c>
      <c r="B1123" s="17" t="s">
        <v>2248</v>
      </c>
      <c r="C1123" s="17" t="s">
        <v>93</v>
      </c>
      <c r="D1123" s="25">
        <f t="shared" si="17"/>
        <v>13.75</v>
      </c>
      <c r="E1123" s="1">
        <v>13</v>
      </c>
      <c r="F1123" s="1">
        <v>13</v>
      </c>
      <c r="G1123" s="1">
        <v>13</v>
      </c>
      <c r="H1123" s="1">
        <v>17</v>
      </c>
      <c r="I1123" s="1">
        <v>13</v>
      </c>
      <c r="J1123" s="1">
        <v>14</v>
      </c>
      <c r="K1123" s="1">
        <v>12</v>
      </c>
      <c r="L1123" s="1">
        <v>15</v>
      </c>
    </row>
    <row r="1124" spans="1:12" ht="15" customHeight="1" thickBot="1" x14ac:dyDescent="0.3">
      <c r="A1124" s="37" t="s">
        <v>20</v>
      </c>
      <c r="B1124" s="17" t="s">
        <v>2249</v>
      </c>
      <c r="C1124" s="17" t="s">
        <v>64</v>
      </c>
      <c r="D1124" s="25">
        <f t="shared" si="17"/>
        <v>10.625</v>
      </c>
      <c r="E1124" s="1">
        <v>11</v>
      </c>
      <c r="F1124" s="1">
        <v>12</v>
      </c>
      <c r="G1124" s="1">
        <v>12</v>
      </c>
      <c r="H1124" s="1">
        <v>6</v>
      </c>
      <c r="I1124" s="1">
        <v>16</v>
      </c>
      <c r="J1124" s="1">
        <v>11</v>
      </c>
      <c r="K1124" s="1">
        <v>10</v>
      </c>
      <c r="L1124" s="1">
        <v>7</v>
      </c>
    </row>
    <row r="1125" spans="1:12" ht="15" customHeight="1" thickBot="1" x14ac:dyDescent="0.3">
      <c r="A1125" s="37" t="s">
        <v>20</v>
      </c>
      <c r="B1125" s="17" t="s">
        <v>2250</v>
      </c>
      <c r="C1125" s="17" t="s">
        <v>2251</v>
      </c>
      <c r="D1125" s="25">
        <f t="shared" si="17"/>
        <v>13</v>
      </c>
      <c r="E1125" s="1">
        <v>13</v>
      </c>
      <c r="F1125" s="1">
        <v>13</v>
      </c>
      <c r="G1125" s="1">
        <v>15</v>
      </c>
      <c r="H1125" s="1">
        <v>8</v>
      </c>
      <c r="I1125" s="1">
        <v>15</v>
      </c>
      <c r="J1125" s="1">
        <v>14</v>
      </c>
      <c r="K1125" s="1">
        <v>14</v>
      </c>
      <c r="L1125" s="1">
        <v>12</v>
      </c>
    </row>
    <row r="1126" spans="1:12" ht="15" customHeight="1" thickBot="1" x14ac:dyDescent="0.3">
      <c r="A1126" s="37" t="s">
        <v>20</v>
      </c>
      <c r="B1126" s="17" t="s">
        <v>2252</v>
      </c>
      <c r="C1126" s="17" t="s">
        <v>64</v>
      </c>
      <c r="D1126" s="25">
        <f t="shared" si="17"/>
        <v>11.375</v>
      </c>
      <c r="E1126" s="1">
        <v>10</v>
      </c>
      <c r="F1126" s="1">
        <v>13</v>
      </c>
      <c r="G1126" s="1">
        <v>13</v>
      </c>
      <c r="H1126" s="1">
        <v>9</v>
      </c>
      <c r="I1126" s="1">
        <v>13</v>
      </c>
      <c r="J1126" s="1">
        <v>10</v>
      </c>
      <c r="K1126" s="1">
        <v>13</v>
      </c>
      <c r="L1126" s="1">
        <v>10</v>
      </c>
    </row>
    <row r="1127" spans="1:12" ht="15" customHeight="1" thickBot="1" x14ac:dyDescent="0.3">
      <c r="A1127" s="37" t="s">
        <v>20</v>
      </c>
      <c r="B1127" s="17" t="s">
        <v>2253</v>
      </c>
      <c r="C1127" s="17" t="s">
        <v>104</v>
      </c>
      <c r="D1127" s="25">
        <f t="shared" si="17"/>
        <v>12.75</v>
      </c>
      <c r="E1127" s="1">
        <v>15</v>
      </c>
      <c r="F1127" s="1">
        <v>16</v>
      </c>
      <c r="G1127" s="1">
        <v>15</v>
      </c>
      <c r="H1127" s="1">
        <v>6</v>
      </c>
      <c r="I1127" s="1">
        <v>15</v>
      </c>
      <c r="J1127" s="1">
        <v>11</v>
      </c>
      <c r="K1127" s="1">
        <v>14</v>
      </c>
      <c r="L1127" s="1">
        <v>10</v>
      </c>
    </row>
    <row r="1128" spans="1:12" ht="15" customHeight="1" thickBot="1" x14ac:dyDescent="0.3">
      <c r="A1128" s="37" t="s">
        <v>20</v>
      </c>
      <c r="B1128" s="17" t="s">
        <v>2255</v>
      </c>
      <c r="C1128" s="17" t="s">
        <v>100</v>
      </c>
      <c r="D1128" s="25">
        <f t="shared" si="17"/>
        <v>13.625</v>
      </c>
      <c r="E1128" s="1">
        <v>14</v>
      </c>
      <c r="F1128" s="1">
        <v>16</v>
      </c>
      <c r="G1128" s="1">
        <v>13</v>
      </c>
      <c r="H1128" s="1">
        <v>13</v>
      </c>
      <c r="I1128" s="1">
        <v>13</v>
      </c>
      <c r="J1128" s="1">
        <v>14</v>
      </c>
      <c r="K1128" s="1">
        <v>14</v>
      </c>
      <c r="L1128" s="1">
        <v>12</v>
      </c>
    </row>
    <row r="1129" spans="1:12" ht="15" customHeight="1" thickBot="1" x14ac:dyDescent="0.3">
      <c r="A1129" s="37" t="s">
        <v>20</v>
      </c>
      <c r="B1129" s="17" t="s">
        <v>2256</v>
      </c>
      <c r="C1129" s="17" t="s">
        <v>96</v>
      </c>
      <c r="D1129" s="25">
        <f t="shared" si="17"/>
        <v>14</v>
      </c>
      <c r="E1129" s="1">
        <v>15</v>
      </c>
      <c r="F1129" s="1">
        <v>16</v>
      </c>
      <c r="G1129" s="1">
        <v>14</v>
      </c>
      <c r="H1129" s="1">
        <v>8</v>
      </c>
      <c r="I1129" s="1">
        <v>17</v>
      </c>
      <c r="J1129" s="1">
        <v>14</v>
      </c>
      <c r="K1129" s="1">
        <v>13</v>
      </c>
      <c r="L1129" s="1">
        <v>15</v>
      </c>
    </row>
    <row r="1130" spans="1:12" ht="15" customHeight="1" thickBot="1" x14ac:dyDescent="0.3">
      <c r="A1130" s="37" t="s">
        <v>20</v>
      </c>
      <c r="B1130" s="17" t="s">
        <v>2258</v>
      </c>
      <c r="C1130" s="17" t="s">
        <v>93</v>
      </c>
      <c r="D1130" s="25">
        <f t="shared" si="17"/>
        <v>15</v>
      </c>
      <c r="E1130" s="1">
        <v>13</v>
      </c>
      <c r="F1130" s="1">
        <v>13</v>
      </c>
      <c r="G1130" s="1">
        <v>15</v>
      </c>
      <c r="H1130" s="1">
        <v>15</v>
      </c>
      <c r="I1130" s="1">
        <v>15</v>
      </c>
      <c r="J1130" s="1">
        <v>17</v>
      </c>
      <c r="K1130" s="1">
        <v>15</v>
      </c>
      <c r="L1130" s="1">
        <v>17</v>
      </c>
    </row>
    <row r="1131" spans="1:12" ht="15" customHeight="1" thickBot="1" x14ac:dyDescent="0.3">
      <c r="A1131" s="37" t="s">
        <v>20</v>
      </c>
      <c r="B1131" s="17" t="s">
        <v>2260</v>
      </c>
      <c r="C1131" s="17" t="s">
        <v>12</v>
      </c>
      <c r="D1131" s="25">
        <f t="shared" si="17"/>
        <v>13.75</v>
      </c>
      <c r="E1131" s="1">
        <v>10</v>
      </c>
      <c r="F1131" s="1">
        <v>15</v>
      </c>
      <c r="G1131" s="1">
        <v>14</v>
      </c>
      <c r="H1131" s="1">
        <v>19</v>
      </c>
      <c r="I1131" s="1">
        <v>15</v>
      </c>
      <c r="J1131" s="1">
        <v>10</v>
      </c>
      <c r="K1131" s="1">
        <v>11</v>
      </c>
      <c r="L1131" s="1">
        <v>16</v>
      </c>
    </row>
    <row r="1132" spans="1:12" ht="15" customHeight="1" thickBot="1" x14ac:dyDescent="0.3">
      <c r="A1132" s="37" t="s">
        <v>20</v>
      </c>
      <c r="B1132" s="17" t="s">
        <v>2261</v>
      </c>
      <c r="C1132" s="17" t="s">
        <v>12</v>
      </c>
      <c r="D1132" s="25">
        <f t="shared" si="17"/>
        <v>10.625</v>
      </c>
      <c r="E1132" s="1">
        <v>10</v>
      </c>
      <c r="F1132" s="1">
        <v>13</v>
      </c>
      <c r="G1132" s="1">
        <v>12</v>
      </c>
      <c r="H1132" s="1">
        <v>12</v>
      </c>
      <c r="I1132" s="1">
        <v>8</v>
      </c>
      <c r="J1132" s="1">
        <v>9</v>
      </c>
      <c r="K1132" s="1">
        <v>11</v>
      </c>
      <c r="L1132" s="1">
        <v>10</v>
      </c>
    </row>
    <row r="1133" spans="1:12" ht="15" customHeight="1" thickBot="1" x14ac:dyDescent="0.3">
      <c r="A1133" s="37" t="s">
        <v>20</v>
      </c>
      <c r="B1133" s="17" t="s">
        <v>2263</v>
      </c>
      <c r="C1133" s="17" t="s">
        <v>470</v>
      </c>
      <c r="D1133" s="25">
        <f t="shared" si="17"/>
        <v>13.625</v>
      </c>
      <c r="E1133" s="1">
        <v>13</v>
      </c>
      <c r="F1133" s="1">
        <v>12</v>
      </c>
      <c r="G1133" s="1">
        <v>15</v>
      </c>
      <c r="H1133" s="1">
        <v>13</v>
      </c>
      <c r="I1133" s="1">
        <v>14</v>
      </c>
      <c r="J1133" s="1">
        <v>14</v>
      </c>
      <c r="K1133" s="1">
        <v>15</v>
      </c>
      <c r="L1133" s="1">
        <v>13</v>
      </c>
    </row>
    <row r="1134" spans="1:12" ht="15" customHeight="1" thickBot="1" x14ac:dyDescent="0.3">
      <c r="A1134" s="37" t="s">
        <v>20</v>
      </c>
      <c r="B1134" s="17" t="s">
        <v>2264</v>
      </c>
      <c r="C1134" s="17" t="s">
        <v>635</v>
      </c>
      <c r="D1134" s="25">
        <f t="shared" si="17"/>
        <v>12.75</v>
      </c>
      <c r="E1134" s="1">
        <v>14</v>
      </c>
      <c r="F1134" s="1">
        <v>15</v>
      </c>
      <c r="G1134" s="1">
        <v>14</v>
      </c>
      <c r="H1134" s="1">
        <v>8</v>
      </c>
      <c r="I1134" s="1">
        <v>12</v>
      </c>
      <c r="J1134" s="1">
        <v>13</v>
      </c>
      <c r="K1134" s="1">
        <v>14</v>
      </c>
      <c r="L1134" s="1">
        <v>12</v>
      </c>
    </row>
    <row r="1135" spans="1:12" ht="15" customHeight="1" thickBot="1" x14ac:dyDescent="0.3">
      <c r="A1135" s="37" t="s">
        <v>20</v>
      </c>
      <c r="B1135" s="17" t="s">
        <v>2265</v>
      </c>
      <c r="C1135" s="17" t="s">
        <v>139</v>
      </c>
      <c r="D1135" s="25">
        <f t="shared" si="17"/>
        <v>12.75</v>
      </c>
      <c r="E1135" s="1">
        <v>16</v>
      </c>
      <c r="F1135" s="1">
        <v>17</v>
      </c>
      <c r="G1135" s="1">
        <v>12</v>
      </c>
      <c r="H1135" s="1">
        <v>6</v>
      </c>
      <c r="I1135" s="1">
        <v>16</v>
      </c>
      <c r="J1135" s="1">
        <v>15</v>
      </c>
      <c r="K1135" s="1">
        <v>11</v>
      </c>
      <c r="L1135" s="1">
        <v>9</v>
      </c>
    </row>
    <row r="1136" spans="1:12" ht="15" customHeight="1" thickBot="1" x14ac:dyDescent="0.3">
      <c r="A1136" s="37" t="s">
        <v>20</v>
      </c>
      <c r="B1136" s="17" t="s">
        <v>2266</v>
      </c>
      <c r="C1136" s="17" t="s">
        <v>60</v>
      </c>
      <c r="D1136" s="25">
        <f t="shared" si="17"/>
        <v>12.625</v>
      </c>
      <c r="E1136" s="1">
        <v>11</v>
      </c>
      <c r="F1136" s="1">
        <v>14</v>
      </c>
      <c r="G1136" s="1">
        <v>13</v>
      </c>
      <c r="H1136" s="1">
        <v>13</v>
      </c>
      <c r="I1136" s="1">
        <v>13</v>
      </c>
      <c r="J1136" s="1">
        <v>12</v>
      </c>
      <c r="K1136" s="1">
        <v>13</v>
      </c>
      <c r="L1136" s="1">
        <v>12</v>
      </c>
    </row>
    <row r="1137" spans="1:12" ht="15" customHeight="1" thickBot="1" x14ac:dyDescent="0.3">
      <c r="A1137" s="37" t="s">
        <v>20</v>
      </c>
      <c r="B1137" s="17" t="s">
        <v>2267</v>
      </c>
      <c r="C1137" s="17" t="s">
        <v>312</v>
      </c>
      <c r="D1137" s="25">
        <f t="shared" si="17"/>
        <v>12.875</v>
      </c>
      <c r="E1137" s="1">
        <v>16</v>
      </c>
      <c r="F1137" s="1">
        <v>18</v>
      </c>
      <c r="G1137" s="1">
        <v>13</v>
      </c>
      <c r="H1137" s="1">
        <v>7</v>
      </c>
      <c r="I1137" s="1">
        <v>14</v>
      </c>
      <c r="J1137" s="1">
        <v>12</v>
      </c>
      <c r="K1137" s="1">
        <v>14</v>
      </c>
      <c r="L1137" s="1">
        <v>9</v>
      </c>
    </row>
    <row r="1138" spans="1:12" ht="15" customHeight="1" thickBot="1" x14ac:dyDescent="0.3">
      <c r="A1138" s="37" t="s">
        <v>20</v>
      </c>
      <c r="B1138" s="17" t="s">
        <v>2269</v>
      </c>
      <c r="C1138" s="17" t="s">
        <v>1167</v>
      </c>
      <c r="D1138" s="25">
        <f t="shared" si="17"/>
        <v>11.75</v>
      </c>
      <c r="E1138" s="1">
        <v>12</v>
      </c>
      <c r="F1138" s="1">
        <v>14</v>
      </c>
      <c r="G1138" s="1">
        <v>9</v>
      </c>
      <c r="H1138" s="1">
        <v>12</v>
      </c>
      <c r="I1138" s="1">
        <v>13</v>
      </c>
      <c r="J1138" s="1">
        <v>12</v>
      </c>
      <c r="K1138" s="1">
        <v>10</v>
      </c>
      <c r="L1138" s="1">
        <v>12</v>
      </c>
    </row>
    <row r="1139" spans="1:12" ht="15" customHeight="1" thickBot="1" x14ac:dyDescent="0.3">
      <c r="A1139" s="37" t="s">
        <v>20</v>
      </c>
      <c r="B1139" s="17" t="s">
        <v>2270</v>
      </c>
      <c r="C1139" s="17" t="s">
        <v>192</v>
      </c>
      <c r="D1139" s="25">
        <f t="shared" si="17"/>
        <v>13.875</v>
      </c>
      <c r="E1139" s="1">
        <v>13</v>
      </c>
      <c r="F1139" s="1">
        <v>15</v>
      </c>
      <c r="G1139" s="1">
        <v>14</v>
      </c>
      <c r="H1139" s="1">
        <v>13</v>
      </c>
      <c r="I1139" s="1">
        <v>16</v>
      </c>
      <c r="J1139" s="1">
        <v>12</v>
      </c>
      <c r="K1139" s="1">
        <v>14</v>
      </c>
      <c r="L1139" s="1">
        <v>14</v>
      </c>
    </row>
    <row r="1140" spans="1:12" ht="15" customHeight="1" thickBot="1" x14ac:dyDescent="0.3">
      <c r="A1140" s="37" t="s">
        <v>20</v>
      </c>
      <c r="B1140" s="17" t="s">
        <v>2271</v>
      </c>
      <c r="C1140" s="17" t="s">
        <v>266</v>
      </c>
      <c r="D1140" s="25">
        <f t="shared" si="17"/>
        <v>14.375</v>
      </c>
      <c r="E1140" s="1">
        <v>13</v>
      </c>
      <c r="F1140" s="1">
        <v>13</v>
      </c>
      <c r="G1140" s="1">
        <v>14</v>
      </c>
      <c r="H1140" s="1">
        <v>16</v>
      </c>
      <c r="I1140" s="1">
        <v>16</v>
      </c>
      <c r="J1140" s="1">
        <v>15</v>
      </c>
      <c r="K1140" s="1">
        <v>14</v>
      </c>
      <c r="L1140" s="1">
        <v>14</v>
      </c>
    </row>
    <row r="1141" spans="1:12" ht="15" customHeight="1" thickBot="1" x14ac:dyDescent="0.3">
      <c r="A1141" s="37" t="s">
        <v>20</v>
      </c>
      <c r="B1141" s="17" t="s">
        <v>2272</v>
      </c>
      <c r="C1141" s="17" t="s">
        <v>470</v>
      </c>
      <c r="D1141" s="25">
        <f t="shared" si="17"/>
        <v>13</v>
      </c>
      <c r="E1141" s="1">
        <v>11</v>
      </c>
      <c r="F1141" s="1">
        <v>9</v>
      </c>
      <c r="G1141" s="1">
        <v>14</v>
      </c>
      <c r="H1141" s="1">
        <v>13</v>
      </c>
      <c r="I1141" s="1">
        <v>14</v>
      </c>
      <c r="J1141" s="1">
        <v>14</v>
      </c>
      <c r="K1141" s="1">
        <v>15</v>
      </c>
      <c r="L1141" s="1">
        <v>14</v>
      </c>
    </row>
    <row r="1142" spans="1:12" ht="15" customHeight="1" thickBot="1" x14ac:dyDescent="0.3">
      <c r="A1142" s="37" t="s">
        <v>20</v>
      </c>
      <c r="B1142" s="17" t="s">
        <v>2273</v>
      </c>
      <c r="C1142" s="17" t="s">
        <v>96</v>
      </c>
      <c r="D1142" s="25">
        <f t="shared" si="17"/>
        <v>14.625</v>
      </c>
      <c r="E1142" s="1">
        <v>14</v>
      </c>
      <c r="F1142" s="1">
        <v>14</v>
      </c>
      <c r="G1142" s="1">
        <v>15</v>
      </c>
      <c r="H1142" s="1">
        <v>13</v>
      </c>
      <c r="I1142" s="1">
        <v>15</v>
      </c>
      <c r="J1142" s="1">
        <v>16</v>
      </c>
      <c r="K1142" s="1">
        <v>15</v>
      </c>
      <c r="L1142" s="1">
        <v>15</v>
      </c>
    </row>
    <row r="1143" spans="1:12" ht="15" customHeight="1" thickBot="1" x14ac:dyDescent="0.3">
      <c r="A1143" s="37" t="s">
        <v>20</v>
      </c>
      <c r="B1143" s="17" t="s">
        <v>2274</v>
      </c>
      <c r="C1143" s="17" t="s">
        <v>238</v>
      </c>
      <c r="D1143" s="25">
        <f t="shared" si="17"/>
        <v>14</v>
      </c>
      <c r="E1143" s="1">
        <v>14</v>
      </c>
      <c r="F1143" s="1">
        <v>12</v>
      </c>
      <c r="G1143" s="1">
        <v>14</v>
      </c>
      <c r="H1143" s="1">
        <v>17</v>
      </c>
      <c r="I1143" s="1">
        <v>13</v>
      </c>
      <c r="J1143" s="1">
        <v>14</v>
      </c>
      <c r="K1143" s="1">
        <v>14</v>
      </c>
      <c r="L1143" s="1">
        <v>14</v>
      </c>
    </row>
    <row r="1144" spans="1:12" ht="15" customHeight="1" thickBot="1" x14ac:dyDescent="0.3">
      <c r="A1144" s="37" t="s">
        <v>20</v>
      </c>
      <c r="B1144" s="17" t="s">
        <v>2275</v>
      </c>
      <c r="C1144" s="17" t="s">
        <v>739</v>
      </c>
      <c r="D1144" s="25">
        <f t="shared" si="17"/>
        <v>12.375</v>
      </c>
      <c r="E1144" s="1">
        <v>14</v>
      </c>
      <c r="F1144" s="1">
        <v>16</v>
      </c>
      <c r="G1144" s="1">
        <v>11</v>
      </c>
      <c r="H1144" s="1">
        <v>9</v>
      </c>
      <c r="I1144" s="1">
        <v>14</v>
      </c>
      <c r="J1144" s="1">
        <v>13</v>
      </c>
      <c r="K1144" s="1">
        <v>13</v>
      </c>
      <c r="L1144" s="1">
        <v>9</v>
      </c>
    </row>
    <row r="1145" spans="1:12" ht="15" customHeight="1" thickBot="1" x14ac:dyDescent="0.3">
      <c r="A1145" s="30" t="s">
        <v>1128</v>
      </c>
      <c r="B1145" s="17" t="s">
        <v>2276</v>
      </c>
      <c r="C1145" s="17" t="s">
        <v>12</v>
      </c>
      <c r="D1145" s="25">
        <f t="shared" si="17"/>
        <v>12.5</v>
      </c>
      <c r="E1145" s="1">
        <v>13</v>
      </c>
      <c r="F1145" s="1">
        <v>13</v>
      </c>
      <c r="G1145" s="1">
        <v>13</v>
      </c>
      <c r="H1145" s="1">
        <v>12</v>
      </c>
      <c r="I1145" s="1">
        <v>13</v>
      </c>
      <c r="J1145" s="1">
        <v>11</v>
      </c>
      <c r="K1145" s="1">
        <v>12</v>
      </c>
      <c r="L1145" s="1">
        <v>13</v>
      </c>
    </row>
    <row r="1146" spans="1:12" ht="15" customHeight="1" thickBot="1" x14ac:dyDescent="0.3">
      <c r="A1146" s="30" t="s">
        <v>1128</v>
      </c>
      <c r="B1146" s="17" t="s">
        <v>2277</v>
      </c>
      <c r="C1146" s="17" t="s">
        <v>484</v>
      </c>
      <c r="D1146" s="25">
        <f t="shared" si="17"/>
        <v>12.875</v>
      </c>
      <c r="E1146" s="1">
        <v>14</v>
      </c>
      <c r="F1146" s="1">
        <v>14</v>
      </c>
      <c r="G1146" s="1">
        <v>12</v>
      </c>
      <c r="H1146" s="1">
        <v>8</v>
      </c>
      <c r="I1146" s="1">
        <v>15</v>
      </c>
      <c r="J1146" s="1">
        <v>15</v>
      </c>
      <c r="K1146" s="1">
        <v>13</v>
      </c>
      <c r="L1146" s="1">
        <v>12</v>
      </c>
    </row>
    <row r="1147" spans="1:12" ht="15" customHeight="1" thickBot="1" x14ac:dyDescent="0.3">
      <c r="A1147" s="30" t="s">
        <v>1128</v>
      </c>
      <c r="B1147" s="17" t="s">
        <v>2279</v>
      </c>
      <c r="C1147" s="17" t="s">
        <v>845</v>
      </c>
      <c r="D1147" s="25">
        <f t="shared" si="17"/>
        <v>13</v>
      </c>
      <c r="E1147" s="1">
        <v>13</v>
      </c>
      <c r="F1147" s="1">
        <v>13</v>
      </c>
      <c r="G1147" s="1">
        <v>13</v>
      </c>
      <c r="H1147" s="1">
        <v>11</v>
      </c>
      <c r="I1147" s="1">
        <v>14</v>
      </c>
      <c r="J1147" s="1">
        <v>13</v>
      </c>
      <c r="K1147" s="1">
        <v>15</v>
      </c>
      <c r="L1147" s="1">
        <v>12</v>
      </c>
    </row>
    <row r="1148" spans="1:12" ht="15" customHeight="1" thickBot="1" x14ac:dyDescent="0.3">
      <c r="A1148" s="30" t="s">
        <v>1128</v>
      </c>
      <c r="B1148" s="17" t="s">
        <v>2280</v>
      </c>
      <c r="C1148" s="17" t="s">
        <v>33</v>
      </c>
      <c r="D1148" s="25">
        <f t="shared" si="17"/>
        <v>12.375</v>
      </c>
      <c r="E1148" s="1">
        <v>11</v>
      </c>
      <c r="F1148" s="1">
        <v>12</v>
      </c>
      <c r="G1148" s="1">
        <v>13</v>
      </c>
      <c r="H1148" s="1">
        <v>12</v>
      </c>
      <c r="I1148" s="1">
        <v>17</v>
      </c>
      <c r="J1148" s="1">
        <v>11</v>
      </c>
      <c r="K1148" s="1">
        <v>11</v>
      </c>
      <c r="L1148" s="1">
        <v>12</v>
      </c>
    </row>
    <row r="1149" spans="1:12" ht="15" customHeight="1" thickBot="1" x14ac:dyDescent="0.3">
      <c r="A1149" s="30" t="s">
        <v>1128</v>
      </c>
      <c r="B1149" s="17" t="s">
        <v>2281</v>
      </c>
      <c r="C1149" s="17" t="s">
        <v>192</v>
      </c>
      <c r="D1149" s="25">
        <f t="shared" si="17"/>
        <v>13.75</v>
      </c>
      <c r="E1149" s="1">
        <v>12</v>
      </c>
      <c r="F1149" s="1">
        <v>14</v>
      </c>
      <c r="G1149" s="1">
        <v>13</v>
      </c>
      <c r="H1149" s="1">
        <v>14</v>
      </c>
      <c r="I1149" s="1">
        <v>15</v>
      </c>
      <c r="J1149" s="1">
        <v>14</v>
      </c>
      <c r="K1149" s="1">
        <v>15</v>
      </c>
      <c r="L1149" s="1">
        <v>13</v>
      </c>
    </row>
    <row r="1150" spans="1:12" ht="15" customHeight="1" thickBot="1" x14ac:dyDescent="0.3">
      <c r="A1150" s="30" t="s">
        <v>1128</v>
      </c>
      <c r="B1150" s="17" t="s">
        <v>2282</v>
      </c>
      <c r="C1150" s="17" t="s">
        <v>304</v>
      </c>
      <c r="D1150" s="25">
        <f t="shared" si="17"/>
        <v>10.25</v>
      </c>
      <c r="E1150" s="1">
        <v>15</v>
      </c>
      <c r="F1150" s="1">
        <v>15</v>
      </c>
      <c r="G1150" s="1">
        <v>11</v>
      </c>
      <c r="H1150" s="1">
        <v>4</v>
      </c>
      <c r="I1150" s="1">
        <v>8</v>
      </c>
      <c r="J1150" s="1">
        <v>11</v>
      </c>
      <c r="K1150" s="1">
        <v>13</v>
      </c>
      <c r="L1150" s="1">
        <v>5</v>
      </c>
    </row>
    <row r="1151" spans="1:12" ht="15" customHeight="1" thickBot="1" x14ac:dyDescent="0.3">
      <c r="A1151" s="30" t="s">
        <v>1128</v>
      </c>
      <c r="B1151" s="17" t="s">
        <v>2284</v>
      </c>
      <c r="C1151" s="17" t="s">
        <v>37</v>
      </c>
      <c r="D1151" s="25">
        <f t="shared" si="17"/>
        <v>12</v>
      </c>
      <c r="E1151" s="1">
        <v>12</v>
      </c>
      <c r="F1151" s="1">
        <v>12</v>
      </c>
      <c r="G1151" s="1">
        <v>13</v>
      </c>
      <c r="H1151" s="1">
        <v>7</v>
      </c>
      <c r="I1151" s="1">
        <v>14</v>
      </c>
      <c r="J1151" s="1">
        <v>12</v>
      </c>
      <c r="K1151" s="1">
        <v>16</v>
      </c>
      <c r="L1151" s="1">
        <v>10</v>
      </c>
    </row>
    <row r="1152" spans="1:12" ht="15" customHeight="1" thickBot="1" x14ac:dyDescent="0.3">
      <c r="A1152" s="30" t="s">
        <v>1128</v>
      </c>
      <c r="B1152" s="17" t="s">
        <v>2285</v>
      </c>
      <c r="C1152" s="17" t="s">
        <v>139</v>
      </c>
      <c r="D1152" s="25">
        <f t="shared" si="17"/>
        <v>12.375</v>
      </c>
      <c r="E1152" s="1">
        <v>14</v>
      </c>
      <c r="F1152" s="1">
        <v>13</v>
      </c>
      <c r="G1152" s="1">
        <v>12</v>
      </c>
      <c r="H1152" s="1">
        <v>7</v>
      </c>
      <c r="I1152" s="1">
        <v>14</v>
      </c>
      <c r="J1152" s="1">
        <v>15</v>
      </c>
      <c r="K1152" s="1">
        <v>12</v>
      </c>
      <c r="L1152" s="1">
        <v>12</v>
      </c>
    </row>
    <row r="1153" spans="1:12" ht="15" customHeight="1" thickBot="1" x14ac:dyDescent="0.3">
      <c r="A1153" s="30" t="s">
        <v>1128</v>
      </c>
      <c r="B1153" s="17" t="s">
        <v>2286</v>
      </c>
      <c r="C1153" s="17" t="s">
        <v>100</v>
      </c>
      <c r="D1153" s="25">
        <f t="shared" si="17"/>
        <v>11.5</v>
      </c>
      <c r="E1153" s="1">
        <v>14</v>
      </c>
      <c r="F1153" s="1">
        <v>14</v>
      </c>
      <c r="G1153" s="1">
        <v>13</v>
      </c>
      <c r="H1153" s="1">
        <v>4</v>
      </c>
      <c r="I1153" s="1">
        <v>10</v>
      </c>
      <c r="J1153" s="1">
        <v>13</v>
      </c>
      <c r="K1153" s="1">
        <v>13</v>
      </c>
      <c r="L1153" s="1">
        <v>11</v>
      </c>
    </row>
    <row r="1154" spans="1:12" ht="15" customHeight="1" thickBot="1" x14ac:dyDescent="0.3">
      <c r="A1154" s="30" t="s">
        <v>1128</v>
      </c>
      <c r="B1154" s="17" t="s">
        <v>2287</v>
      </c>
      <c r="C1154" s="17" t="s">
        <v>238</v>
      </c>
      <c r="D1154" s="25">
        <f t="shared" ref="D1154:D1217" si="18">AVERAGE(E1154:L1154)</f>
        <v>12.5</v>
      </c>
      <c r="E1154" s="1">
        <v>11</v>
      </c>
      <c r="F1154" s="1">
        <v>9</v>
      </c>
      <c r="G1154" s="1">
        <v>15</v>
      </c>
      <c r="H1154" s="1">
        <v>14</v>
      </c>
      <c r="I1154" s="1">
        <v>12</v>
      </c>
      <c r="J1154" s="1">
        <v>11</v>
      </c>
      <c r="K1154" s="1">
        <v>13</v>
      </c>
      <c r="L1154" s="1">
        <v>15</v>
      </c>
    </row>
    <row r="1155" spans="1:12" ht="15" customHeight="1" thickBot="1" x14ac:dyDescent="0.3">
      <c r="A1155" s="30" t="s">
        <v>1128</v>
      </c>
      <c r="B1155" s="17" t="s">
        <v>2289</v>
      </c>
      <c r="C1155" s="17" t="s">
        <v>96</v>
      </c>
      <c r="D1155" s="25">
        <f t="shared" si="18"/>
        <v>13.25</v>
      </c>
      <c r="E1155" s="1">
        <v>13</v>
      </c>
      <c r="F1155" s="1">
        <v>12</v>
      </c>
      <c r="G1155" s="1">
        <v>14</v>
      </c>
      <c r="H1155" s="1">
        <v>13</v>
      </c>
      <c r="I1155" s="1">
        <v>16</v>
      </c>
      <c r="J1155" s="1">
        <v>11</v>
      </c>
      <c r="K1155" s="1">
        <v>13</v>
      </c>
      <c r="L1155" s="1">
        <v>14</v>
      </c>
    </row>
    <row r="1156" spans="1:12" ht="15" customHeight="1" thickBot="1" x14ac:dyDescent="0.3">
      <c r="A1156" s="30" t="s">
        <v>1128</v>
      </c>
      <c r="B1156" s="17" t="s">
        <v>2290</v>
      </c>
      <c r="C1156" s="17" t="s">
        <v>192</v>
      </c>
      <c r="D1156" s="25">
        <f t="shared" si="18"/>
        <v>12.25</v>
      </c>
      <c r="E1156" s="1">
        <v>14</v>
      </c>
      <c r="F1156" s="1">
        <v>12</v>
      </c>
      <c r="G1156" s="1">
        <v>12</v>
      </c>
      <c r="H1156" s="1">
        <v>12</v>
      </c>
      <c r="I1156" s="1">
        <v>11</v>
      </c>
      <c r="J1156" s="1">
        <v>13</v>
      </c>
      <c r="K1156" s="1">
        <v>12</v>
      </c>
      <c r="L1156" s="1">
        <v>12</v>
      </c>
    </row>
    <row r="1157" spans="1:12" ht="15" customHeight="1" thickBot="1" x14ac:dyDescent="0.3">
      <c r="A1157" s="30" t="s">
        <v>1128</v>
      </c>
      <c r="B1157" s="17" t="s">
        <v>2291</v>
      </c>
      <c r="C1157" s="17" t="s">
        <v>12</v>
      </c>
      <c r="D1157" s="25">
        <f t="shared" si="18"/>
        <v>10</v>
      </c>
      <c r="E1157" s="1">
        <v>9</v>
      </c>
      <c r="F1157" s="1">
        <v>10</v>
      </c>
      <c r="G1157" s="1">
        <v>9</v>
      </c>
      <c r="H1157" s="1">
        <v>14</v>
      </c>
      <c r="I1157" s="1">
        <v>14</v>
      </c>
      <c r="J1157" s="1">
        <v>9</v>
      </c>
      <c r="K1157" s="1">
        <v>7</v>
      </c>
      <c r="L1157" s="1">
        <v>8</v>
      </c>
    </row>
    <row r="1158" spans="1:12" ht="15" customHeight="1" thickBot="1" x14ac:dyDescent="0.3">
      <c r="A1158" s="30" t="s">
        <v>1128</v>
      </c>
      <c r="B1158" s="17" t="s">
        <v>2293</v>
      </c>
      <c r="C1158" s="17" t="s">
        <v>12</v>
      </c>
      <c r="D1158" s="25">
        <f t="shared" si="18"/>
        <v>11</v>
      </c>
      <c r="E1158" s="1">
        <v>8</v>
      </c>
      <c r="F1158" s="1">
        <v>12</v>
      </c>
      <c r="G1158" s="1">
        <v>12</v>
      </c>
      <c r="H1158" s="1">
        <v>12</v>
      </c>
      <c r="I1158" s="1">
        <v>12</v>
      </c>
      <c r="J1158" s="1">
        <v>9</v>
      </c>
      <c r="K1158" s="1">
        <v>11</v>
      </c>
      <c r="L1158" s="1">
        <v>12</v>
      </c>
    </row>
    <row r="1159" spans="1:12" ht="15" customHeight="1" thickBot="1" x14ac:dyDescent="0.3">
      <c r="A1159" s="30" t="s">
        <v>1128</v>
      </c>
      <c r="B1159" s="17" t="s">
        <v>2295</v>
      </c>
      <c r="C1159" s="17" t="s">
        <v>37</v>
      </c>
      <c r="D1159" s="25">
        <f t="shared" si="18"/>
        <v>11.75</v>
      </c>
      <c r="E1159" s="1">
        <v>10</v>
      </c>
      <c r="F1159" s="1">
        <v>10</v>
      </c>
      <c r="G1159" s="1">
        <v>13</v>
      </c>
      <c r="H1159" s="1">
        <v>14</v>
      </c>
      <c r="I1159" s="1">
        <v>13</v>
      </c>
      <c r="J1159" s="1">
        <v>11</v>
      </c>
      <c r="K1159" s="1">
        <v>12</v>
      </c>
      <c r="L1159" s="1">
        <v>11</v>
      </c>
    </row>
    <row r="1160" spans="1:12" ht="15" customHeight="1" thickBot="1" x14ac:dyDescent="0.3">
      <c r="A1160" s="30" t="s">
        <v>1128</v>
      </c>
      <c r="B1160" s="17" t="s">
        <v>2296</v>
      </c>
      <c r="C1160" s="17" t="s">
        <v>37</v>
      </c>
      <c r="D1160" s="25">
        <f t="shared" si="18"/>
        <v>11.375</v>
      </c>
      <c r="E1160" s="1">
        <v>12</v>
      </c>
      <c r="F1160" s="1">
        <v>12</v>
      </c>
      <c r="G1160" s="1">
        <v>12</v>
      </c>
      <c r="H1160" s="1">
        <v>6</v>
      </c>
      <c r="I1160" s="1">
        <v>13</v>
      </c>
      <c r="J1160" s="1">
        <v>12</v>
      </c>
      <c r="K1160" s="1">
        <v>14</v>
      </c>
      <c r="L1160" s="1">
        <v>10</v>
      </c>
    </row>
    <row r="1161" spans="1:12" ht="15" customHeight="1" thickBot="1" x14ac:dyDescent="0.3">
      <c r="A1161" s="30" t="s">
        <v>1128</v>
      </c>
      <c r="B1161" s="17" t="s">
        <v>2297</v>
      </c>
      <c r="C1161" s="17" t="s">
        <v>93</v>
      </c>
      <c r="D1161" s="25">
        <f t="shared" si="18"/>
        <v>13.375</v>
      </c>
      <c r="E1161" s="1">
        <v>13</v>
      </c>
      <c r="F1161" s="1">
        <v>13</v>
      </c>
      <c r="G1161" s="1">
        <v>15</v>
      </c>
      <c r="H1161" s="1">
        <v>14</v>
      </c>
      <c r="I1161" s="1">
        <v>12</v>
      </c>
      <c r="J1161" s="1">
        <v>12</v>
      </c>
      <c r="K1161" s="1">
        <v>14</v>
      </c>
      <c r="L1161" s="1">
        <v>14</v>
      </c>
    </row>
    <row r="1162" spans="1:12" ht="15" customHeight="1" thickBot="1" x14ac:dyDescent="0.3">
      <c r="A1162" s="30" t="s">
        <v>1128</v>
      </c>
      <c r="B1162" s="17" t="s">
        <v>2299</v>
      </c>
      <c r="C1162" s="17" t="s">
        <v>85</v>
      </c>
      <c r="D1162" s="25">
        <f t="shared" si="18"/>
        <v>11.5</v>
      </c>
      <c r="E1162" s="1">
        <v>11</v>
      </c>
      <c r="F1162" s="1">
        <v>13</v>
      </c>
      <c r="G1162" s="1">
        <v>11</v>
      </c>
      <c r="H1162" s="1">
        <v>8</v>
      </c>
      <c r="I1162" s="1">
        <v>15</v>
      </c>
      <c r="J1162" s="1">
        <v>11</v>
      </c>
      <c r="K1162" s="1">
        <v>13</v>
      </c>
      <c r="L1162" s="1">
        <v>10</v>
      </c>
    </row>
    <row r="1163" spans="1:12" ht="15" customHeight="1" thickBot="1" x14ac:dyDescent="0.3">
      <c r="A1163" s="30" t="s">
        <v>1128</v>
      </c>
      <c r="B1163" s="17" t="s">
        <v>2300</v>
      </c>
      <c r="C1163" s="17" t="s">
        <v>24</v>
      </c>
      <c r="D1163" s="25">
        <f t="shared" si="18"/>
        <v>12.125</v>
      </c>
      <c r="E1163" s="1">
        <v>14</v>
      </c>
      <c r="F1163" s="1">
        <v>13</v>
      </c>
      <c r="G1163" s="1">
        <v>12</v>
      </c>
      <c r="H1163" s="1">
        <v>7</v>
      </c>
      <c r="I1163" s="1">
        <v>13</v>
      </c>
      <c r="J1163" s="1">
        <v>14</v>
      </c>
      <c r="K1163" s="1">
        <v>14</v>
      </c>
      <c r="L1163" s="1">
        <v>10</v>
      </c>
    </row>
    <row r="1164" spans="1:12" ht="15" customHeight="1" thickBot="1" x14ac:dyDescent="0.3">
      <c r="A1164" s="30" t="s">
        <v>1128</v>
      </c>
      <c r="B1164" s="17" t="s">
        <v>2301</v>
      </c>
      <c r="C1164" s="17" t="s">
        <v>470</v>
      </c>
      <c r="D1164" s="25">
        <f t="shared" si="18"/>
        <v>11.5</v>
      </c>
      <c r="E1164" s="1">
        <v>12</v>
      </c>
      <c r="F1164" s="1">
        <v>12</v>
      </c>
      <c r="G1164" s="1">
        <v>11</v>
      </c>
      <c r="H1164" s="1">
        <v>8</v>
      </c>
      <c r="I1164" s="1">
        <v>12</v>
      </c>
      <c r="J1164" s="1">
        <v>12</v>
      </c>
      <c r="K1164" s="1">
        <v>14</v>
      </c>
      <c r="L1164" s="1">
        <v>11</v>
      </c>
    </row>
    <row r="1165" spans="1:12" ht="15" customHeight="1" thickBot="1" x14ac:dyDescent="0.3">
      <c r="A1165" s="30" t="s">
        <v>1128</v>
      </c>
      <c r="B1165" s="17" t="s">
        <v>2302</v>
      </c>
      <c r="C1165" s="17" t="s">
        <v>1210</v>
      </c>
      <c r="D1165" s="25">
        <f t="shared" si="18"/>
        <v>11.25</v>
      </c>
      <c r="E1165" s="1">
        <v>12</v>
      </c>
      <c r="F1165" s="1">
        <v>15</v>
      </c>
      <c r="G1165" s="1">
        <v>11</v>
      </c>
      <c r="H1165" s="1">
        <v>7</v>
      </c>
      <c r="I1165" s="1">
        <v>15</v>
      </c>
      <c r="J1165" s="1">
        <v>12</v>
      </c>
      <c r="K1165" s="1">
        <v>10</v>
      </c>
      <c r="L1165" s="1">
        <v>8</v>
      </c>
    </row>
    <row r="1166" spans="1:12" ht="15" customHeight="1" thickBot="1" x14ac:dyDescent="0.3">
      <c r="A1166" s="30" t="s">
        <v>1128</v>
      </c>
      <c r="B1166" s="17" t="s">
        <v>2303</v>
      </c>
      <c r="C1166" s="17" t="s">
        <v>763</v>
      </c>
      <c r="D1166" s="25">
        <f t="shared" si="18"/>
        <v>13.625</v>
      </c>
      <c r="E1166" s="1">
        <v>15</v>
      </c>
      <c r="F1166" s="1">
        <v>12</v>
      </c>
      <c r="G1166" s="1">
        <v>11</v>
      </c>
      <c r="H1166" s="1">
        <v>13</v>
      </c>
      <c r="I1166" s="1">
        <v>15</v>
      </c>
      <c r="J1166" s="1">
        <v>15</v>
      </c>
      <c r="K1166" s="1">
        <v>13</v>
      </c>
      <c r="L1166" s="1">
        <v>15</v>
      </c>
    </row>
    <row r="1167" spans="1:12" ht="15" customHeight="1" thickBot="1" x14ac:dyDescent="0.3">
      <c r="A1167" s="30" t="s">
        <v>1128</v>
      </c>
      <c r="B1167" s="17" t="s">
        <v>2304</v>
      </c>
      <c r="C1167" s="17" t="s">
        <v>18</v>
      </c>
      <c r="D1167" s="25">
        <f t="shared" si="18"/>
        <v>12</v>
      </c>
      <c r="E1167" s="1">
        <v>14</v>
      </c>
      <c r="F1167" s="1">
        <v>13</v>
      </c>
      <c r="G1167" s="1">
        <v>12</v>
      </c>
      <c r="H1167" s="1">
        <v>8</v>
      </c>
      <c r="I1167" s="1">
        <v>14</v>
      </c>
      <c r="J1167" s="1">
        <v>13</v>
      </c>
      <c r="K1167" s="1">
        <v>14</v>
      </c>
      <c r="L1167" s="1">
        <v>8</v>
      </c>
    </row>
    <row r="1168" spans="1:12" ht="15" customHeight="1" thickBot="1" x14ac:dyDescent="0.3">
      <c r="A1168" s="30" t="s">
        <v>1128</v>
      </c>
      <c r="B1168" s="17" t="s">
        <v>2306</v>
      </c>
      <c r="C1168" s="17" t="s">
        <v>197</v>
      </c>
      <c r="D1168" s="25">
        <f t="shared" si="18"/>
        <v>13.125</v>
      </c>
      <c r="E1168" s="1">
        <v>12</v>
      </c>
      <c r="F1168" s="1">
        <v>11</v>
      </c>
      <c r="G1168" s="1">
        <v>14</v>
      </c>
      <c r="H1168" s="1">
        <v>14</v>
      </c>
      <c r="I1168" s="1">
        <v>13</v>
      </c>
      <c r="J1168" s="1">
        <v>14</v>
      </c>
      <c r="K1168" s="1">
        <v>12</v>
      </c>
      <c r="L1168" s="1">
        <v>15</v>
      </c>
    </row>
    <row r="1169" spans="1:12" ht="15" customHeight="1" thickBot="1" x14ac:dyDescent="0.3">
      <c r="A1169" s="30" t="s">
        <v>1128</v>
      </c>
      <c r="B1169" s="17" t="s">
        <v>2308</v>
      </c>
      <c r="C1169" s="17" t="s">
        <v>96</v>
      </c>
      <c r="D1169" s="25">
        <f t="shared" si="18"/>
        <v>13.125</v>
      </c>
      <c r="E1169" s="1">
        <v>13</v>
      </c>
      <c r="F1169" s="1">
        <v>14</v>
      </c>
      <c r="G1169" s="1">
        <v>12</v>
      </c>
      <c r="H1169" s="1">
        <v>13</v>
      </c>
      <c r="I1169" s="1">
        <v>15</v>
      </c>
      <c r="J1169" s="1">
        <v>13</v>
      </c>
      <c r="K1169" s="1">
        <v>14</v>
      </c>
      <c r="L1169" s="1">
        <v>11</v>
      </c>
    </row>
    <row r="1170" spans="1:12" ht="15" customHeight="1" thickBot="1" x14ac:dyDescent="0.3">
      <c r="A1170" s="30" t="s">
        <v>1128</v>
      </c>
      <c r="B1170" s="17" t="s">
        <v>2310</v>
      </c>
      <c r="C1170" s="17" t="s">
        <v>147</v>
      </c>
      <c r="D1170" s="25">
        <f t="shared" si="18"/>
        <v>11.75</v>
      </c>
      <c r="E1170" s="1">
        <v>11</v>
      </c>
      <c r="F1170" s="1">
        <v>14</v>
      </c>
      <c r="G1170" s="1">
        <v>13</v>
      </c>
      <c r="H1170" s="1">
        <v>9</v>
      </c>
      <c r="I1170" s="1">
        <v>14</v>
      </c>
      <c r="J1170" s="1">
        <v>12</v>
      </c>
      <c r="K1170" s="1">
        <v>12</v>
      </c>
      <c r="L1170" s="1">
        <v>9</v>
      </c>
    </row>
    <row r="1171" spans="1:12" ht="15" customHeight="1" thickBot="1" x14ac:dyDescent="0.3">
      <c r="A1171" s="30" t="s">
        <v>466</v>
      </c>
      <c r="B1171" s="17" t="s">
        <v>2311</v>
      </c>
      <c r="C1171" s="17" t="s">
        <v>12</v>
      </c>
      <c r="D1171" s="25">
        <f t="shared" si="18"/>
        <v>12.75</v>
      </c>
      <c r="E1171" s="1">
        <v>12</v>
      </c>
      <c r="F1171" s="1">
        <v>14</v>
      </c>
      <c r="G1171" s="1">
        <v>12</v>
      </c>
      <c r="H1171" s="1">
        <v>14</v>
      </c>
      <c r="I1171" s="1">
        <v>14</v>
      </c>
      <c r="J1171" s="1">
        <v>11</v>
      </c>
      <c r="K1171" s="1">
        <v>12</v>
      </c>
      <c r="L1171" s="1">
        <v>13</v>
      </c>
    </row>
    <row r="1172" spans="1:12" ht="15" customHeight="1" thickBot="1" x14ac:dyDescent="0.3">
      <c r="A1172" s="30" t="s">
        <v>466</v>
      </c>
      <c r="B1172" s="17" t="s">
        <v>2313</v>
      </c>
      <c r="C1172" s="17" t="s">
        <v>1210</v>
      </c>
      <c r="D1172" s="25">
        <f t="shared" si="18"/>
        <v>12.625</v>
      </c>
      <c r="E1172" s="1">
        <v>15</v>
      </c>
      <c r="F1172" s="1">
        <v>15</v>
      </c>
      <c r="G1172" s="1">
        <v>15</v>
      </c>
      <c r="H1172" s="1">
        <v>7</v>
      </c>
      <c r="I1172" s="1">
        <v>15</v>
      </c>
      <c r="J1172" s="1">
        <v>15</v>
      </c>
      <c r="K1172" s="1">
        <v>12</v>
      </c>
      <c r="L1172" s="1">
        <v>7</v>
      </c>
    </row>
    <row r="1173" spans="1:12" ht="15" customHeight="1" thickBot="1" x14ac:dyDescent="0.3">
      <c r="A1173" s="30" t="s">
        <v>466</v>
      </c>
      <c r="B1173" s="17" t="s">
        <v>2314</v>
      </c>
      <c r="C1173" s="17" t="s">
        <v>160</v>
      </c>
      <c r="D1173" s="25">
        <f t="shared" si="18"/>
        <v>13.25</v>
      </c>
      <c r="E1173" s="1">
        <v>12</v>
      </c>
      <c r="F1173" s="1">
        <v>14</v>
      </c>
      <c r="G1173" s="1">
        <v>12</v>
      </c>
      <c r="H1173" s="1">
        <v>14</v>
      </c>
      <c r="I1173" s="1">
        <v>14</v>
      </c>
      <c r="J1173" s="1">
        <v>15</v>
      </c>
      <c r="K1173" s="1">
        <v>13</v>
      </c>
      <c r="L1173" s="1">
        <v>12</v>
      </c>
    </row>
    <row r="1174" spans="1:12" ht="15" customHeight="1" thickBot="1" x14ac:dyDescent="0.3">
      <c r="A1174" s="30" t="s">
        <v>466</v>
      </c>
      <c r="B1174" s="17" t="s">
        <v>2315</v>
      </c>
      <c r="C1174" s="17" t="s">
        <v>93</v>
      </c>
      <c r="D1174" s="25">
        <f t="shared" si="18"/>
        <v>12.625</v>
      </c>
      <c r="E1174" s="1">
        <v>10</v>
      </c>
      <c r="F1174" s="1">
        <v>12</v>
      </c>
      <c r="G1174" s="1">
        <v>14</v>
      </c>
      <c r="H1174" s="1">
        <v>13</v>
      </c>
      <c r="I1174" s="1">
        <v>15</v>
      </c>
      <c r="J1174" s="1">
        <v>11</v>
      </c>
      <c r="K1174" s="1">
        <v>12</v>
      </c>
      <c r="L1174" s="1">
        <v>14</v>
      </c>
    </row>
    <row r="1175" spans="1:12" ht="15" customHeight="1" thickBot="1" x14ac:dyDescent="0.3">
      <c r="A1175" s="30" t="s">
        <v>466</v>
      </c>
      <c r="B1175" s="17" t="s">
        <v>2316</v>
      </c>
      <c r="C1175" s="17" t="s">
        <v>93</v>
      </c>
      <c r="D1175" s="25">
        <f t="shared" si="18"/>
        <v>9.75</v>
      </c>
      <c r="E1175" s="1">
        <v>6</v>
      </c>
      <c r="F1175" s="1">
        <v>5</v>
      </c>
      <c r="G1175" s="1">
        <v>15</v>
      </c>
      <c r="H1175" s="1">
        <v>15</v>
      </c>
      <c r="I1175" s="1">
        <v>14</v>
      </c>
      <c r="J1175" s="1">
        <v>5</v>
      </c>
      <c r="K1175" s="1">
        <v>7</v>
      </c>
      <c r="L1175" s="1">
        <v>11</v>
      </c>
    </row>
    <row r="1176" spans="1:12" ht="15" customHeight="1" thickBot="1" x14ac:dyDescent="0.3">
      <c r="A1176" s="30" t="s">
        <v>466</v>
      </c>
      <c r="B1176" s="17" t="s">
        <v>2317</v>
      </c>
      <c r="C1176" s="17" t="s">
        <v>426</v>
      </c>
      <c r="D1176" s="25">
        <f t="shared" si="18"/>
        <v>12.5</v>
      </c>
      <c r="E1176" s="1">
        <v>13</v>
      </c>
      <c r="F1176" s="1">
        <v>12</v>
      </c>
      <c r="G1176" s="1">
        <v>12</v>
      </c>
      <c r="H1176" s="1">
        <v>13</v>
      </c>
      <c r="I1176" s="1">
        <v>12</v>
      </c>
      <c r="J1176" s="1">
        <v>14</v>
      </c>
      <c r="K1176" s="1">
        <v>12</v>
      </c>
      <c r="L1176" s="1">
        <v>12</v>
      </c>
    </row>
    <row r="1177" spans="1:12" ht="15" customHeight="1" thickBot="1" x14ac:dyDescent="0.3">
      <c r="A1177" s="30" t="s">
        <v>466</v>
      </c>
      <c r="B1177" s="17" t="s">
        <v>2318</v>
      </c>
      <c r="C1177" s="17" t="s">
        <v>426</v>
      </c>
      <c r="D1177" s="25">
        <f t="shared" si="18"/>
        <v>13.375</v>
      </c>
      <c r="E1177" s="1">
        <v>16</v>
      </c>
      <c r="F1177" s="1">
        <v>17</v>
      </c>
      <c r="G1177" s="1">
        <v>13</v>
      </c>
      <c r="H1177" s="1">
        <v>11</v>
      </c>
      <c r="I1177" s="1">
        <v>13</v>
      </c>
      <c r="J1177" s="1">
        <v>15</v>
      </c>
      <c r="K1177" s="1">
        <v>13</v>
      </c>
      <c r="L1177" s="1">
        <v>9</v>
      </c>
    </row>
    <row r="1178" spans="1:12" ht="15" customHeight="1" thickBot="1" x14ac:dyDescent="0.3">
      <c r="A1178" s="30" t="s">
        <v>466</v>
      </c>
      <c r="B1178" s="17" t="s">
        <v>2320</v>
      </c>
      <c r="C1178" s="17" t="s">
        <v>37</v>
      </c>
      <c r="D1178" s="25">
        <f t="shared" si="18"/>
        <v>13.5</v>
      </c>
      <c r="E1178" s="1">
        <v>12</v>
      </c>
      <c r="F1178" s="1">
        <v>15</v>
      </c>
      <c r="G1178" s="1">
        <v>14</v>
      </c>
      <c r="H1178" s="1">
        <v>9</v>
      </c>
      <c r="I1178" s="1">
        <v>15</v>
      </c>
      <c r="J1178" s="1">
        <v>13</v>
      </c>
      <c r="K1178" s="1">
        <v>17</v>
      </c>
      <c r="L1178" s="1">
        <v>13</v>
      </c>
    </row>
    <row r="1179" spans="1:12" ht="15" customHeight="1" thickBot="1" x14ac:dyDescent="0.3">
      <c r="A1179" s="30" t="s">
        <v>466</v>
      </c>
      <c r="B1179" s="17" t="s">
        <v>2322</v>
      </c>
      <c r="C1179" s="17" t="s">
        <v>100</v>
      </c>
      <c r="D1179" s="25">
        <f t="shared" si="18"/>
        <v>13.75</v>
      </c>
      <c r="E1179" s="1">
        <v>14</v>
      </c>
      <c r="F1179" s="1">
        <v>15</v>
      </c>
      <c r="G1179" s="1">
        <v>13</v>
      </c>
      <c r="H1179" s="1">
        <v>15</v>
      </c>
      <c r="I1179" s="1">
        <v>13</v>
      </c>
      <c r="J1179" s="1">
        <v>14</v>
      </c>
      <c r="K1179" s="1">
        <v>13</v>
      </c>
      <c r="L1179" s="1">
        <v>13</v>
      </c>
    </row>
    <row r="1180" spans="1:12" ht="15" customHeight="1" thickBot="1" x14ac:dyDescent="0.3">
      <c r="A1180" s="30" t="s">
        <v>466</v>
      </c>
      <c r="B1180" s="17" t="s">
        <v>2323</v>
      </c>
      <c r="C1180" s="17" t="s">
        <v>238</v>
      </c>
      <c r="D1180" s="25">
        <f t="shared" si="18"/>
        <v>15.625</v>
      </c>
      <c r="E1180" s="1">
        <v>16</v>
      </c>
      <c r="F1180" s="1">
        <v>14</v>
      </c>
      <c r="G1180" s="1">
        <v>16</v>
      </c>
      <c r="H1180" s="1">
        <v>16</v>
      </c>
      <c r="I1180" s="1">
        <v>14</v>
      </c>
      <c r="J1180" s="1">
        <v>18</v>
      </c>
      <c r="K1180" s="1">
        <v>15</v>
      </c>
      <c r="L1180" s="1">
        <v>16</v>
      </c>
    </row>
    <row r="1181" spans="1:12" ht="15" customHeight="1" thickBot="1" x14ac:dyDescent="0.3">
      <c r="A1181" s="30" t="s">
        <v>466</v>
      </c>
      <c r="B1181" s="17" t="s">
        <v>2324</v>
      </c>
      <c r="C1181" s="17" t="s">
        <v>96</v>
      </c>
      <c r="D1181" s="25">
        <f t="shared" si="18"/>
        <v>13.125</v>
      </c>
      <c r="E1181" s="1">
        <v>14</v>
      </c>
      <c r="F1181" s="1">
        <v>13</v>
      </c>
      <c r="G1181" s="1">
        <v>13</v>
      </c>
      <c r="H1181" s="1">
        <v>13</v>
      </c>
      <c r="I1181" s="1">
        <v>13</v>
      </c>
      <c r="J1181" s="1">
        <v>14</v>
      </c>
      <c r="K1181" s="1">
        <v>14</v>
      </c>
      <c r="L1181" s="1">
        <v>11</v>
      </c>
    </row>
    <row r="1182" spans="1:12" ht="15" customHeight="1" thickBot="1" x14ac:dyDescent="0.3">
      <c r="A1182" s="30" t="s">
        <v>466</v>
      </c>
      <c r="B1182" s="17" t="s">
        <v>2326</v>
      </c>
      <c r="C1182" s="17" t="s">
        <v>160</v>
      </c>
      <c r="D1182" s="25">
        <f t="shared" si="18"/>
        <v>13.625</v>
      </c>
      <c r="E1182" s="1">
        <v>13</v>
      </c>
      <c r="F1182" s="1">
        <v>12</v>
      </c>
      <c r="G1182" s="1">
        <v>13</v>
      </c>
      <c r="H1182" s="1">
        <v>17</v>
      </c>
      <c r="I1182" s="1">
        <v>15</v>
      </c>
      <c r="J1182" s="1">
        <v>12</v>
      </c>
      <c r="K1182" s="1">
        <v>13</v>
      </c>
      <c r="L1182" s="1">
        <v>14</v>
      </c>
    </row>
    <row r="1183" spans="1:12" ht="15" customHeight="1" thickBot="1" x14ac:dyDescent="0.3">
      <c r="A1183" s="30" t="s">
        <v>466</v>
      </c>
      <c r="B1183" s="17" t="s">
        <v>2327</v>
      </c>
      <c r="C1183" s="17" t="s">
        <v>12</v>
      </c>
      <c r="D1183" s="25">
        <f t="shared" si="18"/>
        <v>12.375</v>
      </c>
      <c r="E1183" s="1">
        <v>9</v>
      </c>
      <c r="F1183" s="1">
        <v>15</v>
      </c>
      <c r="G1183" s="1">
        <v>12</v>
      </c>
      <c r="H1183" s="1">
        <v>17</v>
      </c>
      <c r="I1183" s="1">
        <v>14</v>
      </c>
      <c r="J1183" s="1">
        <v>10</v>
      </c>
      <c r="K1183" s="1">
        <v>10</v>
      </c>
      <c r="L1183" s="1">
        <v>12</v>
      </c>
    </row>
    <row r="1184" spans="1:12" ht="15" customHeight="1" thickBot="1" x14ac:dyDescent="0.3">
      <c r="A1184" s="30" t="s">
        <v>466</v>
      </c>
      <c r="B1184" s="17" t="s">
        <v>2328</v>
      </c>
      <c r="C1184" s="17" t="s">
        <v>12</v>
      </c>
      <c r="D1184" s="25">
        <f t="shared" si="18"/>
        <v>11.375</v>
      </c>
      <c r="E1184" s="1">
        <v>9</v>
      </c>
      <c r="F1184" s="1">
        <v>14</v>
      </c>
      <c r="G1184" s="1">
        <v>12</v>
      </c>
      <c r="H1184" s="1">
        <v>16</v>
      </c>
      <c r="I1184" s="1">
        <v>12</v>
      </c>
      <c r="J1184" s="1">
        <v>8</v>
      </c>
      <c r="K1184" s="1">
        <v>10</v>
      </c>
      <c r="L1184" s="1">
        <v>10</v>
      </c>
    </row>
    <row r="1185" spans="1:12" ht="15" customHeight="1" thickBot="1" x14ac:dyDescent="0.3">
      <c r="A1185" s="30" t="s">
        <v>466</v>
      </c>
      <c r="B1185" s="17" t="s">
        <v>2329</v>
      </c>
      <c r="C1185" s="17" t="s">
        <v>24</v>
      </c>
      <c r="D1185" s="25">
        <f t="shared" si="18"/>
        <v>14.25</v>
      </c>
      <c r="E1185" s="1">
        <v>14</v>
      </c>
      <c r="F1185" s="1">
        <v>14</v>
      </c>
      <c r="G1185" s="1">
        <v>14</v>
      </c>
      <c r="H1185" s="1">
        <v>13</v>
      </c>
      <c r="I1185" s="1">
        <v>15</v>
      </c>
      <c r="J1185" s="1">
        <v>15</v>
      </c>
      <c r="K1185" s="1">
        <v>16</v>
      </c>
      <c r="L1185" s="1">
        <v>13</v>
      </c>
    </row>
    <row r="1186" spans="1:12" ht="15" customHeight="1" thickBot="1" x14ac:dyDescent="0.3">
      <c r="A1186" s="30" t="s">
        <v>466</v>
      </c>
      <c r="B1186" s="17" t="s">
        <v>2330</v>
      </c>
      <c r="C1186" s="17" t="s">
        <v>299</v>
      </c>
      <c r="D1186" s="25">
        <f t="shared" si="18"/>
        <v>11.875</v>
      </c>
      <c r="E1186" s="1">
        <v>14</v>
      </c>
      <c r="F1186" s="1">
        <v>15</v>
      </c>
      <c r="G1186" s="1">
        <v>12</v>
      </c>
      <c r="H1186" s="1">
        <v>8</v>
      </c>
      <c r="I1186" s="1">
        <v>10</v>
      </c>
      <c r="J1186" s="1">
        <v>14</v>
      </c>
      <c r="K1186" s="1">
        <v>12</v>
      </c>
      <c r="L1186" s="1">
        <v>10</v>
      </c>
    </row>
    <row r="1187" spans="1:12" ht="15" customHeight="1" thickBot="1" x14ac:dyDescent="0.3">
      <c r="A1187" s="30" t="s">
        <v>466</v>
      </c>
      <c r="B1187" s="17" t="s">
        <v>2331</v>
      </c>
      <c r="C1187" s="17" t="s">
        <v>207</v>
      </c>
      <c r="D1187" s="25">
        <f t="shared" si="18"/>
        <v>13.75</v>
      </c>
      <c r="E1187" s="1">
        <v>16</v>
      </c>
      <c r="F1187" s="1">
        <v>16</v>
      </c>
      <c r="G1187" s="1">
        <v>14</v>
      </c>
      <c r="H1187" s="1">
        <v>7</v>
      </c>
      <c r="I1187" s="1">
        <v>15</v>
      </c>
      <c r="J1187" s="1">
        <v>16</v>
      </c>
      <c r="K1187" s="1">
        <v>16</v>
      </c>
      <c r="L1187" s="1">
        <v>10</v>
      </c>
    </row>
    <row r="1188" spans="1:12" ht="15" customHeight="1" thickBot="1" x14ac:dyDescent="0.3">
      <c r="A1188" s="30" t="s">
        <v>466</v>
      </c>
      <c r="B1188" s="17" t="s">
        <v>2332</v>
      </c>
      <c r="C1188" s="17" t="s">
        <v>79</v>
      </c>
      <c r="D1188" s="25">
        <f t="shared" si="18"/>
        <v>15.125</v>
      </c>
      <c r="E1188" s="1">
        <v>15</v>
      </c>
      <c r="F1188" s="1">
        <v>14</v>
      </c>
      <c r="G1188" s="1">
        <v>16</v>
      </c>
      <c r="H1188" s="1">
        <v>16</v>
      </c>
      <c r="I1188" s="1">
        <v>15</v>
      </c>
      <c r="J1188" s="1">
        <v>15</v>
      </c>
      <c r="K1188" s="1">
        <v>14</v>
      </c>
      <c r="L1188" s="1">
        <v>16</v>
      </c>
    </row>
    <row r="1189" spans="1:12" ht="15" customHeight="1" thickBot="1" x14ac:dyDescent="0.3">
      <c r="A1189" s="30" t="s">
        <v>466</v>
      </c>
      <c r="B1189" s="17" t="s">
        <v>2333</v>
      </c>
      <c r="C1189" s="17" t="s">
        <v>207</v>
      </c>
      <c r="D1189" s="25">
        <f t="shared" si="18"/>
        <v>14.25</v>
      </c>
      <c r="E1189" s="1">
        <v>15</v>
      </c>
      <c r="F1189" s="1">
        <v>14</v>
      </c>
      <c r="G1189" s="1">
        <v>13</v>
      </c>
      <c r="H1189" s="1">
        <v>12</v>
      </c>
      <c r="I1189" s="1">
        <v>16</v>
      </c>
      <c r="J1189" s="1">
        <v>15</v>
      </c>
      <c r="K1189" s="1">
        <v>17</v>
      </c>
      <c r="L1189" s="1">
        <v>12</v>
      </c>
    </row>
    <row r="1190" spans="1:12" ht="15" customHeight="1" thickBot="1" x14ac:dyDescent="0.3">
      <c r="A1190" s="30" t="s">
        <v>466</v>
      </c>
      <c r="B1190" s="17" t="s">
        <v>2334</v>
      </c>
      <c r="C1190" s="17" t="s">
        <v>37</v>
      </c>
      <c r="D1190" s="25">
        <f t="shared" si="18"/>
        <v>12.625</v>
      </c>
      <c r="E1190" s="1">
        <v>11</v>
      </c>
      <c r="F1190" s="1">
        <v>10</v>
      </c>
      <c r="G1190" s="1">
        <v>13</v>
      </c>
      <c r="H1190" s="1">
        <v>14</v>
      </c>
      <c r="I1190" s="1">
        <v>15</v>
      </c>
      <c r="J1190" s="1">
        <v>12</v>
      </c>
      <c r="K1190" s="1">
        <v>15</v>
      </c>
      <c r="L1190" s="1">
        <v>11</v>
      </c>
    </row>
    <row r="1191" spans="1:12" ht="15" customHeight="1" thickBot="1" x14ac:dyDescent="0.3">
      <c r="A1191" s="30" t="s">
        <v>466</v>
      </c>
      <c r="B1191" s="17" t="s">
        <v>2335</v>
      </c>
      <c r="C1191" s="17" t="s">
        <v>37</v>
      </c>
      <c r="D1191" s="25">
        <f t="shared" si="18"/>
        <v>13.75</v>
      </c>
      <c r="E1191" s="1">
        <v>14</v>
      </c>
      <c r="F1191" s="1">
        <v>14</v>
      </c>
      <c r="G1191" s="1">
        <v>13</v>
      </c>
      <c r="H1191" s="1">
        <v>10</v>
      </c>
      <c r="I1191" s="1">
        <v>16</v>
      </c>
      <c r="J1191" s="1">
        <v>13</v>
      </c>
      <c r="K1191" s="1">
        <v>16</v>
      </c>
      <c r="L1191" s="1">
        <v>14</v>
      </c>
    </row>
    <row r="1192" spans="1:12" ht="15" customHeight="1" thickBot="1" x14ac:dyDescent="0.3">
      <c r="A1192" s="30" t="s">
        <v>466</v>
      </c>
      <c r="B1192" s="17" t="s">
        <v>2336</v>
      </c>
      <c r="C1192" s="17" t="s">
        <v>266</v>
      </c>
      <c r="D1192" s="25">
        <f t="shared" si="18"/>
        <v>14</v>
      </c>
      <c r="E1192" s="1">
        <v>13</v>
      </c>
      <c r="F1192" s="1">
        <v>12</v>
      </c>
      <c r="G1192" s="1">
        <v>12</v>
      </c>
      <c r="H1192" s="1">
        <v>17</v>
      </c>
      <c r="I1192" s="1">
        <v>14</v>
      </c>
      <c r="J1192" s="1">
        <v>14</v>
      </c>
      <c r="K1192" s="1">
        <v>16</v>
      </c>
      <c r="L1192" s="1">
        <v>14</v>
      </c>
    </row>
    <row r="1193" spans="1:12" ht="15" customHeight="1" thickBot="1" x14ac:dyDescent="0.3">
      <c r="A1193" s="30" t="s">
        <v>466</v>
      </c>
      <c r="B1193" s="17" t="s">
        <v>2338</v>
      </c>
      <c r="C1193" s="17" t="s">
        <v>100</v>
      </c>
      <c r="D1193" s="25">
        <f t="shared" si="18"/>
        <v>13.375</v>
      </c>
      <c r="E1193" s="1">
        <v>11</v>
      </c>
      <c r="F1193" s="1">
        <v>12</v>
      </c>
      <c r="G1193" s="1">
        <v>16</v>
      </c>
      <c r="H1193" s="1">
        <v>16</v>
      </c>
      <c r="I1193" s="1">
        <v>13</v>
      </c>
      <c r="J1193" s="1">
        <v>11</v>
      </c>
      <c r="K1193" s="1">
        <v>12</v>
      </c>
      <c r="L1193" s="1">
        <v>16</v>
      </c>
    </row>
    <row r="1194" spans="1:12" ht="15" customHeight="1" thickBot="1" x14ac:dyDescent="0.3">
      <c r="A1194" s="30" t="s">
        <v>466</v>
      </c>
      <c r="B1194" s="17" t="s">
        <v>2339</v>
      </c>
      <c r="C1194" s="17" t="s">
        <v>167</v>
      </c>
      <c r="D1194" s="25">
        <f t="shared" si="18"/>
        <v>13.5</v>
      </c>
      <c r="E1194" s="1">
        <v>15</v>
      </c>
      <c r="F1194" s="1">
        <v>16</v>
      </c>
      <c r="G1194" s="1">
        <v>13</v>
      </c>
      <c r="H1194" s="1">
        <v>13</v>
      </c>
      <c r="I1194" s="1">
        <v>13</v>
      </c>
      <c r="J1194" s="1">
        <v>15</v>
      </c>
      <c r="K1194" s="1">
        <v>12</v>
      </c>
      <c r="L1194" s="1">
        <v>11</v>
      </c>
    </row>
    <row r="1195" spans="1:12" ht="15" customHeight="1" thickBot="1" x14ac:dyDescent="0.3">
      <c r="A1195" s="30" t="s">
        <v>466</v>
      </c>
      <c r="B1195" s="17" t="s">
        <v>2340</v>
      </c>
      <c r="C1195" s="17" t="s">
        <v>37</v>
      </c>
      <c r="D1195" s="25">
        <f t="shared" si="18"/>
        <v>13.875</v>
      </c>
      <c r="E1195" s="1">
        <v>10</v>
      </c>
      <c r="F1195" s="1">
        <v>10</v>
      </c>
      <c r="G1195" s="1">
        <v>14</v>
      </c>
      <c r="H1195" s="1">
        <v>12</v>
      </c>
      <c r="I1195" s="1">
        <v>20</v>
      </c>
      <c r="J1195" s="1">
        <v>13</v>
      </c>
      <c r="K1195" s="1">
        <v>17</v>
      </c>
      <c r="L1195" s="1">
        <v>15</v>
      </c>
    </row>
    <row r="1196" spans="1:12" ht="15" customHeight="1" thickBot="1" x14ac:dyDescent="0.3">
      <c r="A1196" s="30" t="s">
        <v>466</v>
      </c>
      <c r="B1196" s="17" t="s">
        <v>2341</v>
      </c>
      <c r="C1196" s="17" t="s">
        <v>566</v>
      </c>
      <c r="D1196" s="25">
        <f t="shared" si="18"/>
        <v>12.625</v>
      </c>
      <c r="E1196" s="1">
        <v>15</v>
      </c>
      <c r="F1196" s="1">
        <v>15</v>
      </c>
      <c r="G1196" s="1">
        <v>10</v>
      </c>
      <c r="H1196" s="1">
        <v>9</v>
      </c>
      <c r="I1196" s="1">
        <v>13</v>
      </c>
      <c r="J1196" s="1">
        <v>15</v>
      </c>
      <c r="K1196" s="1">
        <v>15</v>
      </c>
      <c r="L1196" s="1">
        <v>9</v>
      </c>
    </row>
    <row r="1197" spans="1:12" ht="15" customHeight="1" thickBot="1" x14ac:dyDescent="0.3">
      <c r="A1197" s="27" t="s">
        <v>43</v>
      </c>
      <c r="B1197" s="17" t="s">
        <v>2343</v>
      </c>
      <c r="C1197" s="17" t="s">
        <v>12</v>
      </c>
      <c r="D1197" s="25">
        <f t="shared" si="18"/>
        <v>13.5</v>
      </c>
      <c r="E1197" s="1">
        <v>13</v>
      </c>
      <c r="F1197" s="1">
        <v>12</v>
      </c>
      <c r="G1197" s="1">
        <v>16</v>
      </c>
      <c r="H1197" s="1">
        <v>16</v>
      </c>
      <c r="I1197" s="1">
        <v>16</v>
      </c>
      <c r="J1197" s="1">
        <v>10</v>
      </c>
      <c r="K1197" s="1">
        <v>12</v>
      </c>
      <c r="L1197" s="1">
        <v>13</v>
      </c>
    </row>
    <row r="1198" spans="1:12" ht="15" customHeight="1" thickBot="1" x14ac:dyDescent="0.3">
      <c r="A1198" s="27" t="s">
        <v>43</v>
      </c>
      <c r="B1198" s="17" t="s">
        <v>2344</v>
      </c>
      <c r="C1198" s="17" t="s">
        <v>2345</v>
      </c>
      <c r="D1198" s="25">
        <f t="shared" si="18"/>
        <v>13.125</v>
      </c>
      <c r="E1198" s="1">
        <v>14</v>
      </c>
      <c r="F1198" s="1">
        <v>12</v>
      </c>
      <c r="G1198" s="1">
        <v>12</v>
      </c>
      <c r="H1198" s="1">
        <v>12</v>
      </c>
      <c r="I1198" s="1">
        <v>11</v>
      </c>
      <c r="J1198" s="1">
        <v>16</v>
      </c>
      <c r="K1198" s="1">
        <v>16</v>
      </c>
      <c r="L1198" s="1">
        <v>12</v>
      </c>
    </row>
    <row r="1199" spans="1:12" ht="15" customHeight="1" thickBot="1" x14ac:dyDescent="0.3">
      <c r="A1199" s="27" t="s">
        <v>43</v>
      </c>
      <c r="B1199" s="17" t="s">
        <v>2346</v>
      </c>
      <c r="C1199" s="17" t="s">
        <v>566</v>
      </c>
      <c r="D1199" s="25">
        <f t="shared" si="18"/>
        <v>14</v>
      </c>
      <c r="E1199" s="1">
        <v>15</v>
      </c>
      <c r="F1199" s="1">
        <v>14</v>
      </c>
      <c r="G1199" s="1">
        <v>12</v>
      </c>
      <c r="H1199" s="1">
        <v>10</v>
      </c>
      <c r="I1199" s="1">
        <v>17</v>
      </c>
      <c r="J1199" s="1">
        <v>16</v>
      </c>
      <c r="K1199" s="1">
        <v>17</v>
      </c>
      <c r="L1199" s="1">
        <v>11</v>
      </c>
    </row>
    <row r="1200" spans="1:12" ht="15" customHeight="1" thickBot="1" x14ac:dyDescent="0.3">
      <c r="A1200" s="27" t="s">
        <v>43</v>
      </c>
      <c r="B1200" s="17" t="s">
        <v>2348</v>
      </c>
      <c r="C1200" s="17" t="s">
        <v>29</v>
      </c>
      <c r="D1200" s="25">
        <f t="shared" si="18"/>
        <v>14.625</v>
      </c>
      <c r="E1200" s="1">
        <v>14</v>
      </c>
      <c r="F1200" s="1">
        <v>13</v>
      </c>
      <c r="G1200" s="1">
        <v>16</v>
      </c>
      <c r="H1200" s="1">
        <v>16</v>
      </c>
      <c r="I1200" s="1">
        <v>14</v>
      </c>
      <c r="J1200" s="1">
        <v>15</v>
      </c>
      <c r="K1200" s="1">
        <v>13</v>
      </c>
      <c r="L1200" s="1">
        <v>16</v>
      </c>
    </row>
    <row r="1201" spans="1:12" ht="15" customHeight="1" thickBot="1" x14ac:dyDescent="0.3">
      <c r="A1201" s="27" t="s">
        <v>43</v>
      </c>
      <c r="B1201" s="17" t="s">
        <v>2349</v>
      </c>
      <c r="C1201" s="17" t="s">
        <v>116</v>
      </c>
      <c r="D1201" s="25">
        <f t="shared" si="18"/>
        <v>13.625</v>
      </c>
      <c r="E1201" s="1">
        <v>11</v>
      </c>
      <c r="F1201" s="1">
        <v>10</v>
      </c>
      <c r="G1201" s="1">
        <v>15</v>
      </c>
      <c r="H1201" s="1">
        <v>16</v>
      </c>
      <c r="I1201" s="1">
        <v>18</v>
      </c>
      <c r="J1201" s="1">
        <v>12</v>
      </c>
      <c r="K1201" s="1">
        <v>13</v>
      </c>
      <c r="L1201" s="1">
        <v>14</v>
      </c>
    </row>
    <row r="1202" spans="1:12" ht="15" customHeight="1" thickBot="1" x14ac:dyDescent="0.3">
      <c r="A1202" s="27" t="s">
        <v>43</v>
      </c>
      <c r="B1202" s="17" t="s">
        <v>2350</v>
      </c>
      <c r="C1202" s="17" t="s">
        <v>125</v>
      </c>
      <c r="D1202" s="25">
        <f t="shared" si="18"/>
        <v>14.5</v>
      </c>
      <c r="E1202" s="1">
        <v>14</v>
      </c>
      <c r="F1202" s="1">
        <v>13</v>
      </c>
      <c r="G1202" s="1">
        <v>14</v>
      </c>
      <c r="H1202" s="1">
        <v>10</v>
      </c>
      <c r="I1202" s="1">
        <v>20</v>
      </c>
      <c r="J1202" s="1">
        <v>14</v>
      </c>
      <c r="K1202" s="1">
        <v>19</v>
      </c>
      <c r="L1202" s="1">
        <v>12</v>
      </c>
    </row>
    <row r="1203" spans="1:12" ht="15" customHeight="1" thickBot="1" x14ac:dyDescent="0.3">
      <c r="A1203" s="27" t="s">
        <v>43</v>
      </c>
      <c r="B1203" s="17" t="s">
        <v>2352</v>
      </c>
      <c r="C1203" s="17" t="s">
        <v>79</v>
      </c>
      <c r="D1203" s="25">
        <f t="shared" si="18"/>
        <v>13.75</v>
      </c>
      <c r="E1203" s="1">
        <v>16</v>
      </c>
      <c r="F1203" s="1">
        <v>18</v>
      </c>
      <c r="G1203" s="1">
        <v>14</v>
      </c>
      <c r="H1203" s="1">
        <v>6</v>
      </c>
      <c r="I1203" s="1">
        <v>14</v>
      </c>
      <c r="J1203" s="1">
        <v>15</v>
      </c>
      <c r="K1203" s="1">
        <v>16</v>
      </c>
      <c r="L1203" s="1">
        <v>11</v>
      </c>
    </row>
    <row r="1204" spans="1:12" ht="15" customHeight="1" thickBot="1" x14ac:dyDescent="0.3">
      <c r="A1204" s="27" t="s">
        <v>43</v>
      </c>
      <c r="B1204" s="17" t="s">
        <v>2354</v>
      </c>
      <c r="C1204" s="17" t="s">
        <v>64</v>
      </c>
      <c r="D1204" s="25">
        <f t="shared" si="18"/>
        <v>14.5</v>
      </c>
      <c r="E1204" s="1">
        <v>12</v>
      </c>
      <c r="F1204" s="1">
        <v>12</v>
      </c>
      <c r="G1204" s="1">
        <v>15</v>
      </c>
      <c r="H1204" s="1">
        <v>16</v>
      </c>
      <c r="I1204" s="1">
        <v>13</v>
      </c>
      <c r="J1204" s="1">
        <v>15</v>
      </c>
      <c r="K1204" s="1">
        <v>16</v>
      </c>
      <c r="L1204" s="1">
        <v>17</v>
      </c>
    </row>
    <row r="1205" spans="1:12" ht="15" customHeight="1" thickBot="1" x14ac:dyDescent="0.3">
      <c r="A1205" s="27" t="s">
        <v>43</v>
      </c>
      <c r="B1205" s="17" t="s">
        <v>2356</v>
      </c>
      <c r="C1205" s="17" t="s">
        <v>96</v>
      </c>
      <c r="D1205" s="25">
        <f t="shared" si="18"/>
        <v>14.625</v>
      </c>
      <c r="E1205" s="1">
        <v>16</v>
      </c>
      <c r="F1205" s="1">
        <v>17</v>
      </c>
      <c r="G1205" s="1">
        <v>13</v>
      </c>
      <c r="H1205" s="1">
        <v>13</v>
      </c>
      <c r="I1205" s="1">
        <v>16</v>
      </c>
      <c r="J1205" s="1">
        <v>17</v>
      </c>
      <c r="K1205" s="1">
        <v>13</v>
      </c>
      <c r="L1205" s="1">
        <v>12</v>
      </c>
    </row>
    <row r="1206" spans="1:12" ht="15" customHeight="1" thickBot="1" x14ac:dyDescent="0.3">
      <c r="A1206" s="27" t="s">
        <v>43</v>
      </c>
      <c r="B1206" s="17" t="s">
        <v>2357</v>
      </c>
      <c r="C1206" s="17" t="s">
        <v>304</v>
      </c>
      <c r="D1206" s="25">
        <f t="shared" si="18"/>
        <v>12.625</v>
      </c>
      <c r="E1206" s="1">
        <v>13</v>
      </c>
      <c r="F1206" s="1">
        <v>15</v>
      </c>
      <c r="G1206" s="1">
        <v>12</v>
      </c>
      <c r="H1206" s="1">
        <v>10</v>
      </c>
      <c r="I1206" s="1">
        <v>12</v>
      </c>
      <c r="J1206" s="1">
        <v>14</v>
      </c>
      <c r="K1206" s="1">
        <v>15</v>
      </c>
      <c r="L1206" s="1">
        <v>10</v>
      </c>
    </row>
    <row r="1207" spans="1:12" ht="15" customHeight="1" thickBot="1" x14ac:dyDescent="0.3">
      <c r="A1207" s="27" t="s">
        <v>43</v>
      </c>
      <c r="B1207" s="17" t="s">
        <v>2358</v>
      </c>
      <c r="C1207" s="17" t="s">
        <v>100</v>
      </c>
      <c r="D1207" s="25">
        <f t="shared" si="18"/>
        <v>13.125</v>
      </c>
      <c r="E1207" s="1">
        <v>16</v>
      </c>
      <c r="F1207" s="1">
        <v>14</v>
      </c>
      <c r="G1207" s="1">
        <v>11</v>
      </c>
      <c r="H1207" s="1">
        <v>13</v>
      </c>
      <c r="I1207" s="1">
        <v>12</v>
      </c>
      <c r="J1207" s="1">
        <v>16</v>
      </c>
      <c r="K1207" s="1">
        <v>13</v>
      </c>
      <c r="L1207" s="1">
        <v>10</v>
      </c>
    </row>
    <row r="1208" spans="1:12" ht="15" customHeight="1" thickBot="1" x14ac:dyDescent="0.3">
      <c r="A1208" s="27" t="s">
        <v>43</v>
      </c>
      <c r="B1208" s="17" t="s">
        <v>2359</v>
      </c>
      <c r="C1208" s="17" t="s">
        <v>167</v>
      </c>
      <c r="D1208" s="25">
        <f t="shared" si="18"/>
        <v>15</v>
      </c>
      <c r="E1208" s="1">
        <v>15</v>
      </c>
      <c r="F1208" s="1">
        <v>14</v>
      </c>
      <c r="G1208" s="1">
        <v>14</v>
      </c>
      <c r="H1208" s="1">
        <v>16</v>
      </c>
      <c r="I1208" s="1">
        <v>17</v>
      </c>
      <c r="J1208" s="1">
        <v>15</v>
      </c>
      <c r="K1208" s="1">
        <v>15</v>
      </c>
      <c r="L1208" s="1">
        <v>14</v>
      </c>
    </row>
    <row r="1209" spans="1:12" ht="15" customHeight="1" thickBot="1" x14ac:dyDescent="0.3">
      <c r="A1209" s="27" t="s">
        <v>43</v>
      </c>
      <c r="B1209" s="17" t="s">
        <v>2361</v>
      </c>
      <c r="C1209" s="17" t="s">
        <v>12</v>
      </c>
      <c r="D1209" s="25">
        <f t="shared" si="18"/>
        <v>13.125</v>
      </c>
      <c r="E1209" s="1">
        <v>9</v>
      </c>
      <c r="F1209" s="1">
        <v>14</v>
      </c>
      <c r="G1209" s="1">
        <v>14</v>
      </c>
      <c r="H1209" s="1">
        <v>16</v>
      </c>
      <c r="I1209" s="1">
        <v>16</v>
      </c>
      <c r="J1209" s="1">
        <v>11</v>
      </c>
      <c r="K1209" s="1">
        <v>12</v>
      </c>
      <c r="L1209" s="1">
        <v>13</v>
      </c>
    </row>
    <row r="1210" spans="1:12" ht="15" customHeight="1" thickBot="1" x14ac:dyDescent="0.3">
      <c r="A1210" s="27" t="s">
        <v>43</v>
      </c>
      <c r="B1210" s="17" t="s">
        <v>2363</v>
      </c>
      <c r="C1210" s="17" t="s">
        <v>12</v>
      </c>
      <c r="D1210" s="25">
        <f t="shared" si="18"/>
        <v>13.875</v>
      </c>
      <c r="E1210" s="1">
        <v>13</v>
      </c>
      <c r="F1210" s="1">
        <v>15</v>
      </c>
      <c r="G1210" s="1">
        <v>14</v>
      </c>
      <c r="H1210" s="1">
        <v>17</v>
      </c>
      <c r="I1210" s="1">
        <v>13</v>
      </c>
      <c r="J1210" s="1">
        <v>13</v>
      </c>
      <c r="K1210" s="1">
        <v>13</v>
      </c>
      <c r="L1210" s="1">
        <v>13</v>
      </c>
    </row>
    <row r="1211" spans="1:12" ht="15" customHeight="1" thickBot="1" x14ac:dyDescent="0.3">
      <c r="A1211" s="27" t="s">
        <v>43</v>
      </c>
      <c r="B1211" s="17" t="s">
        <v>2364</v>
      </c>
      <c r="C1211" s="17" t="s">
        <v>189</v>
      </c>
      <c r="D1211" s="25">
        <f t="shared" si="18"/>
        <v>13.125</v>
      </c>
      <c r="E1211" s="1">
        <v>15</v>
      </c>
      <c r="F1211" s="1">
        <v>17</v>
      </c>
      <c r="G1211" s="1">
        <v>12</v>
      </c>
      <c r="H1211" s="1">
        <v>10</v>
      </c>
      <c r="I1211" s="1">
        <v>14</v>
      </c>
      <c r="J1211" s="1">
        <v>15</v>
      </c>
      <c r="K1211" s="1">
        <v>12</v>
      </c>
      <c r="L1211" s="1">
        <v>10</v>
      </c>
    </row>
    <row r="1212" spans="1:12" ht="15" customHeight="1" thickBot="1" x14ac:dyDescent="0.3">
      <c r="A1212" s="27" t="s">
        <v>43</v>
      </c>
      <c r="B1212" s="17" t="s">
        <v>2365</v>
      </c>
      <c r="C1212" s="17" t="s">
        <v>37</v>
      </c>
      <c r="D1212" s="25">
        <f t="shared" si="18"/>
        <v>13</v>
      </c>
      <c r="E1212" s="1">
        <v>12</v>
      </c>
      <c r="F1212" s="1">
        <v>13</v>
      </c>
      <c r="G1212" s="1">
        <v>15</v>
      </c>
      <c r="H1212" s="1">
        <v>11</v>
      </c>
      <c r="I1212" s="1">
        <v>14</v>
      </c>
      <c r="J1212" s="1">
        <v>12</v>
      </c>
      <c r="K1212" s="1">
        <v>15</v>
      </c>
      <c r="L1212" s="1">
        <v>12</v>
      </c>
    </row>
    <row r="1213" spans="1:12" ht="15" customHeight="1" thickBot="1" x14ac:dyDescent="0.3">
      <c r="A1213" s="27" t="s">
        <v>43</v>
      </c>
      <c r="B1213" s="17" t="s">
        <v>2367</v>
      </c>
      <c r="C1213" s="17" t="s">
        <v>266</v>
      </c>
      <c r="D1213" s="25">
        <f t="shared" si="18"/>
        <v>14.375</v>
      </c>
      <c r="E1213" s="1">
        <v>12</v>
      </c>
      <c r="F1213" s="1">
        <v>11</v>
      </c>
      <c r="G1213" s="1">
        <v>17</v>
      </c>
      <c r="H1213" s="1">
        <v>16</v>
      </c>
      <c r="I1213" s="1">
        <v>12</v>
      </c>
      <c r="J1213" s="1">
        <v>16</v>
      </c>
      <c r="K1213" s="1">
        <v>13</v>
      </c>
      <c r="L1213" s="1">
        <v>18</v>
      </c>
    </row>
    <row r="1214" spans="1:12" ht="15" customHeight="1" thickBot="1" x14ac:dyDescent="0.3">
      <c r="A1214" s="27" t="s">
        <v>43</v>
      </c>
      <c r="B1214" s="17" t="s">
        <v>2369</v>
      </c>
      <c r="C1214" s="17" t="s">
        <v>79</v>
      </c>
      <c r="D1214" s="25">
        <f t="shared" si="18"/>
        <v>13.5</v>
      </c>
      <c r="E1214" s="1">
        <v>14</v>
      </c>
      <c r="F1214" s="1">
        <v>14</v>
      </c>
      <c r="G1214" s="1">
        <v>14</v>
      </c>
      <c r="H1214" s="1">
        <v>13</v>
      </c>
      <c r="I1214" s="1">
        <v>12</v>
      </c>
      <c r="J1214" s="1">
        <v>16</v>
      </c>
      <c r="K1214" s="1">
        <v>14</v>
      </c>
      <c r="L1214" s="1">
        <v>11</v>
      </c>
    </row>
    <row r="1215" spans="1:12" ht="15" customHeight="1" thickBot="1" x14ac:dyDescent="0.3">
      <c r="A1215" s="27" t="s">
        <v>43</v>
      </c>
      <c r="B1215" s="17" t="s">
        <v>2370</v>
      </c>
      <c r="C1215" s="17" t="s">
        <v>2371</v>
      </c>
      <c r="D1215" s="25">
        <f t="shared" si="18"/>
        <v>14</v>
      </c>
      <c r="E1215" s="1">
        <v>13</v>
      </c>
      <c r="F1215" s="1">
        <v>13</v>
      </c>
      <c r="G1215" s="1">
        <v>14</v>
      </c>
      <c r="H1215" s="1">
        <v>14</v>
      </c>
      <c r="I1215" s="1">
        <v>14</v>
      </c>
      <c r="J1215" s="1">
        <v>16</v>
      </c>
      <c r="K1215" s="1">
        <v>15</v>
      </c>
      <c r="L1215" s="1">
        <v>13</v>
      </c>
    </row>
    <row r="1216" spans="1:12" ht="15" customHeight="1" thickBot="1" x14ac:dyDescent="0.3">
      <c r="A1216" s="27" t="s">
        <v>43</v>
      </c>
      <c r="B1216" s="17" t="s">
        <v>2372</v>
      </c>
      <c r="C1216" s="17" t="s">
        <v>2095</v>
      </c>
      <c r="D1216" s="25">
        <f t="shared" si="18"/>
        <v>13.625</v>
      </c>
      <c r="E1216" s="1">
        <v>15</v>
      </c>
      <c r="F1216" s="1">
        <v>11</v>
      </c>
      <c r="G1216" s="1">
        <v>14</v>
      </c>
      <c r="H1216" s="1">
        <v>14</v>
      </c>
      <c r="I1216" s="1">
        <v>10</v>
      </c>
      <c r="J1216" s="1">
        <v>17</v>
      </c>
      <c r="K1216" s="1">
        <v>15</v>
      </c>
      <c r="L1216" s="1">
        <v>13</v>
      </c>
    </row>
    <row r="1217" spans="1:12" ht="15" customHeight="1" thickBot="1" x14ac:dyDescent="0.3">
      <c r="A1217" s="27" t="s">
        <v>43</v>
      </c>
      <c r="B1217" s="17" t="s">
        <v>2373</v>
      </c>
      <c r="C1217" s="17" t="s">
        <v>37</v>
      </c>
      <c r="D1217" s="25">
        <f t="shared" si="18"/>
        <v>12.875</v>
      </c>
      <c r="E1217" s="1">
        <v>11</v>
      </c>
      <c r="F1217" s="1">
        <v>11</v>
      </c>
      <c r="G1217" s="1">
        <v>16</v>
      </c>
      <c r="H1217" s="1">
        <v>12</v>
      </c>
      <c r="I1217" s="1">
        <v>13</v>
      </c>
      <c r="J1217" s="1">
        <v>12</v>
      </c>
      <c r="K1217" s="1">
        <v>16</v>
      </c>
      <c r="L1217" s="1">
        <v>12</v>
      </c>
    </row>
    <row r="1218" spans="1:12" ht="15" customHeight="1" thickBot="1" x14ac:dyDescent="0.3">
      <c r="A1218" s="27" t="s">
        <v>43</v>
      </c>
      <c r="B1218" s="17" t="s">
        <v>2374</v>
      </c>
      <c r="C1218" s="17" t="s">
        <v>238</v>
      </c>
      <c r="D1218" s="25">
        <f t="shared" ref="D1218:D1248" si="19">AVERAGE(E1218:L1218)</f>
        <v>12.625</v>
      </c>
      <c r="E1218" s="1">
        <v>11</v>
      </c>
      <c r="F1218" s="1">
        <v>9</v>
      </c>
      <c r="G1218" s="1">
        <v>15</v>
      </c>
      <c r="H1218" s="1">
        <v>16</v>
      </c>
      <c r="I1218" s="1">
        <v>14</v>
      </c>
      <c r="J1218" s="1">
        <v>11</v>
      </c>
      <c r="K1218" s="1">
        <v>11</v>
      </c>
      <c r="L1218" s="1">
        <v>14</v>
      </c>
    </row>
    <row r="1219" spans="1:12" ht="15" customHeight="1" thickBot="1" x14ac:dyDescent="0.3">
      <c r="A1219" s="27" t="s">
        <v>43</v>
      </c>
      <c r="B1219" s="17" t="s">
        <v>2375</v>
      </c>
      <c r="C1219" s="17" t="s">
        <v>160</v>
      </c>
      <c r="D1219" s="25">
        <f t="shared" si="19"/>
        <v>13.875</v>
      </c>
      <c r="E1219" s="1">
        <v>13</v>
      </c>
      <c r="F1219" s="1">
        <v>11</v>
      </c>
      <c r="G1219" s="1">
        <v>16</v>
      </c>
      <c r="H1219" s="1">
        <v>16</v>
      </c>
      <c r="I1219" s="1">
        <v>12</v>
      </c>
      <c r="J1219" s="1">
        <v>15</v>
      </c>
      <c r="K1219" s="1">
        <v>13</v>
      </c>
      <c r="L1219" s="1">
        <v>15</v>
      </c>
    </row>
    <row r="1220" spans="1:12" ht="15" customHeight="1" thickBot="1" x14ac:dyDescent="0.3">
      <c r="A1220" s="27" t="s">
        <v>43</v>
      </c>
      <c r="B1220" s="17" t="s">
        <v>2376</v>
      </c>
      <c r="C1220" s="17" t="s">
        <v>100</v>
      </c>
      <c r="D1220" s="25">
        <f t="shared" si="19"/>
        <v>12.75</v>
      </c>
      <c r="E1220" s="1">
        <v>16</v>
      </c>
      <c r="F1220" s="1">
        <v>13</v>
      </c>
      <c r="G1220" s="1">
        <v>9</v>
      </c>
      <c r="H1220" s="1">
        <v>12</v>
      </c>
      <c r="I1220" s="1">
        <v>11</v>
      </c>
      <c r="J1220" s="1">
        <v>16</v>
      </c>
      <c r="K1220" s="1">
        <v>14</v>
      </c>
      <c r="L1220" s="1">
        <v>11</v>
      </c>
    </row>
    <row r="1221" spans="1:12" ht="15" customHeight="1" thickBot="1" x14ac:dyDescent="0.3">
      <c r="A1221" s="27" t="s">
        <v>43</v>
      </c>
      <c r="B1221" s="17" t="s">
        <v>2377</v>
      </c>
      <c r="C1221" s="17" t="s">
        <v>207</v>
      </c>
      <c r="D1221" s="25">
        <f t="shared" si="19"/>
        <v>13.375</v>
      </c>
      <c r="E1221" s="1">
        <v>13</v>
      </c>
      <c r="F1221" s="1">
        <v>14</v>
      </c>
      <c r="G1221" s="1">
        <v>13</v>
      </c>
      <c r="H1221" s="1">
        <v>12</v>
      </c>
      <c r="I1221" s="1">
        <v>15</v>
      </c>
      <c r="J1221" s="1">
        <v>15</v>
      </c>
      <c r="K1221" s="1">
        <v>14</v>
      </c>
      <c r="L1221" s="1">
        <v>11</v>
      </c>
    </row>
    <row r="1222" spans="1:12" ht="15" customHeight="1" thickBot="1" x14ac:dyDescent="0.3">
      <c r="A1222" s="27" t="s">
        <v>43</v>
      </c>
      <c r="B1222" s="17" t="s">
        <v>2378</v>
      </c>
      <c r="C1222" s="17" t="s">
        <v>100</v>
      </c>
      <c r="D1222" s="25">
        <f t="shared" si="19"/>
        <v>13.625</v>
      </c>
      <c r="E1222" s="1">
        <v>12</v>
      </c>
      <c r="F1222" s="1">
        <v>12</v>
      </c>
      <c r="G1222" s="1">
        <v>14</v>
      </c>
      <c r="H1222" s="1">
        <v>14</v>
      </c>
      <c r="I1222" s="1">
        <v>15</v>
      </c>
      <c r="J1222" s="1">
        <v>14</v>
      </c>
      <c r="K1222" s="1">
        <v>15</v>
      </c>
      <c r="L1222" s="1">
        <v>13</v>
      </c>
    </row>
    <row r="1223" spans="1:12" ht="15" customHeight="1" thickBot="1" x14ac:dyDescent="0.3">
      <c r="A1223" s="32" t="s">
        <v>1129</v>
      </c>
      <c r="B1223" s="17" t="s">
        <v>2379</v>
      </c>
      <c r="C1223" s="17" t="s">
        <v>12</v>
      </c>
      <c r="D1223" s="25">
        <f t="shared" si="19"/>
        <v>8.75</v>
      </c>
      <c r="E1223" s="1">
        <v>8</v>
      </c>
      <c r="F1223" s="1">
        <v>10</v>
      </c>
      <c r="G1223" s="1">
        <v>8</v>
      </c>
      <c r="H1223" s="1">
        <v>12</v>
      </c>
      <c r="I1223" s="1">
        <v>12</v>
      </c>
      <c r="J1223" s="1">
        <v>6</v>
      </c>
      <c r="K1223" s="1">
        <v>7</v>
      </c>
      <c r="L1223" s="1">
        <v>7</v>
      </c>
    </row>
    <row r="1224" spans="1:12" ht="15" customHeight="1" thickBot="1" x14ac:dyDescent="0.3">
      <c r="A1224" s="32" t="s">
        <v>1129</v>
      </c>
      <c r="B1224" s="17" t="s">
        <v>2381</v>
      </c>
      <c r="C1224" s="17" t="s">
        <v>238</v>
      </c>
      <c r="D1224" s="25">
        <f t="shared" si="19"/>
        <v>9.625</v>
      </c>
      <c r="E1224" s="1">
        <v>12</v>
      </c>
      <c r="F1224" s="1">
        <v>10</v>
      </c>
      <c r="G1224" s="1">
        <v>12</v>
      </c>
      <c r="H1224" s="1">
        <v>10</v>
      </c>
      <c r="I1224" s="1">
        <v>7</v>
      </c>
      <c r="J1224" s="1">
        <v>11</v>
      </c>
      <c r="K1224" s="1">
        <v>8</v>
      </c>
      <c r="L1224" s="1">
        <v>7</v>
      </c>
    </row>
    <row r="1225" spans="1:12" ht="15" customHeight="1" thickBot="1" x14ac:dyDescent="0.3">
      <c r="A1225" s="32" t="s">
        <v>1129</v>
      </c>
      <c r="B1225" s="17" t="s">
        <v>2383</v>
      </c>
      <c r="C1225" s="17" t="s">
        <v>24</v>
      </c>
      <c r="D1225" s="25">
        <f t="shared" si="19"/>
        <v>12.5</v>
      </c>
      <c r="E1225" s="1">
        <v>15</v>
      </c>
      <c r="F1225" s="1">
        <v>13</v>
      </c>
      <c r="G1225" s="1">
        <v>11</v>
      </c>
      <c r="H1225" s="1">
        <v>12</v>
      </c>
      <c r="I1225" s="1">
        <v>13</v>
      </c>
      <c r="J1225" s="1">
        <v>14</v>
      </c>
      <c r="K1225" s="1">
        <v>13</v>
      </c>
      <c r="L1225" s="1">
        <v>9</v>
      </c>
    </row>
    <row r="1226" spans="1:12" ht="15" customHeight="1" thickBot="1" x14ac:dyDescent="0.3">
      <c r="A1226" s="32" t="s">
        <v>1129</v>
      </c>
      <c r="B1226" s="17" t="s">
        <v>2385</v>
      </c>
      <c r="C1226" s="17" t="s">
        <v>470</v>
      </c>
      <c r="D1226" s="25">
        <f t="shared" si="19"/>
        <v>10.875</v>
      </c>
      <c r="E1226" s="1">
        <v>11</v>
      </c>
      <c r="F1226" s="1">
        <v>11</v>
      </c>
      <c r="G1226" s="1">
        <v>8</v>
      </c>
      <c r="H1226" s="1">
        <v>8</v>
      </c>
      <c r="I1226" s="1">
        <v>13</v>
      </c>
      <c r="J1226" s="1">
        <v>11</v>
      </c>
      <c r="K1226" s="1">
        <v>13</v>
      </c>
      <c r="L1226" s="1">
        <v>12</v>
      </c>
    </row>
    <row r="1227" spans="1:12" ht="15" customHeight="1" thickBot="1" x14ac:dyDescent="0.3">
      <c r="A1227" s="32" t="s">
        <v>1129</v>
      </c>
      <c r="B1227" s="17" t="s">
        <v>2387</v>
      </c>
      <c r="C1227" s="17" t="s">
        <v>93</v>
      </c>
      <c r="D1227" s="25">
        <f t="shared" si="19"/>
        <v>13.25</v>
      </c>
      <c r="E1227" s="1">
        <v>11</v>
      </c>
      <c r="F1227" s="1">
        <v>13</v>
      </c>
      <c r="G1227" s="1">
        <v>17</v>
      </c>
      <c r="H1227" s="1">
        <v>16</v>
      </c>
      <c r="I1227" s="1">
        <v>14</v>
      </c>
      <c r="J1227" s="1">
        <v>12</v>
      </c>
      <c r="K1227" s="1">
        <v>11</v>
      </c>
      <c r="L1227" s="1">
        <v>12</v>
      </c>
    </row>
    <row r="1228" spans="1:12" ht="15" customHeight="1" thickBot="1" x14ac:dyDescent="0.3">
      <c r="A1228" s="32" t="s">
        <v>1129</v>
      </c>
      <c r="B1228" s="17" t="s">
        <v>2389</v>
      </c>
      <c r="C1228" s="17" t="s">
        <v>304</v>
      </c>
      <c r="D1228" s="25">
        <f t="shared" si="19"/>
        <v>11.125</v>
      </c>
      <c r="E1228" s="1">
        <v>13</v>
      </c>
      <c r="F1228" s="1">
        <v>13</v>
      </c>
      <c r="G1228" s="1">
        <v>8</v>
      </c>
      <c r="H1228" s="1">
        <v>8</v>
      </c>
      <c r="I1228" s="1">
        <v>13</v>
      </c>
      <c r="J1228" s="1">
        <v>12</v>
      </c>
      <c r="K1228" s="1">
        <v>12</v>
      </c>
      <c r="L1228" s="1">
        <v>10</v>
      </c>
    </row>
    <row r="1229" spans="1:12" ht="15" customHeight="1" thickBot="1" x14ac:dyDescent="0.3">
      <c r="A1229" s="32" t="s">
        <v>1129</v>
      </c>
      <c r="B1229" s="17" t="s">
        <v>2390</v>
      </c>
      <c r="C1229" s="17" t="s">
        <v>37</v>
      </c>
      <c r="D1229" s="25">
        <f t="shared" si="19"/>
        <v>10.875</v>
      </c>
      <c r="E1229" s="1">
        <v>9</v>
      </c>
      <c r="F1229" s="1">
        <v>12</v>
      </c>
      <c r="G1229" s="1">
        <v>11</v>
      </c>
      <c r="H1229" s="1">
        <v>11</v>
      </c>
      <c r="I1229" s="1">
        <v>14</v>
      </c>
      <c r="J1229" s="1">
        <v>9</v>
      </c>
      <c r="K1229" s="1">
        <v>12</v>
      </c>
      <c r="L1229" s="1">
        <v>9</v>
      </c>
    </row>
    <row r="1230" spans="1:12" ht="15" customHeight="1" thickBot="1" x14ac:dyDescent="0.3">
      <c r="A1230" s="32" t="s">
        <v>1129</v>
      </c>
      <c r="B1230" s="17" t="s">
        <v>2391</v>
      </c>
      <c r="C1230" s="17" t="s">
        <v>1468</v>
      </c>
      <c r="D1230" s="25">
        <f t="shared" si="19"/>
        <v>10.75</v>
      </c>
      <c r="E1230" s="1">
        <v>13</v>
      </c>
      <c r="F1230" s="1">
        <v>11</v>
      </c>
      <c r="G1230" s="1">
        <v>9</v>
      </c>
      <c r="H1230" s="1">
        <v>6</v>
      </c>
      <c r="I1230" s="1">
        <v>14</v>
      </c>
      <c r="J1230" s="1">
        <v>11</v>
      </c>
      <c r="K1230" s="1">
        <v>10</v>
      </c>
      <c r="L1230" s="1">
        <v>12</v>
      </c>
    </row>
    <row r="1231" spans="1:12" ht="15" customHeight="1" thickBot="1" x14ac:dyDescent="0.3">
      <c r="A1231" s="32" t="s">
        <v>1129</v>
      </c>
      <c r="B1231" s="17" t="s">
        <v>2392</v>
      </c>
      <c r="C1231" s="17" t="s">
        <v>96</v>
      </c>
      <c r="D1231" s="25">
        <f t="shared" si="19"/>
        <v>10.75</v>
      </c>
      <c r="E1231" s="1">
        <v>13</v>
      </c>
      <c r="F1231" s="1">
        <v>12</v>
      </c>
      <c r="G1231" s="1">
        <v>7</v>
      </c>
      <c r="H1231" s="1">
        <v>11</v>
      </c>
      <c r="I1231" s="1">
        <v>12</v>
      </c>
      <c r="J1231" s="1">
        <v>12</v>
      </c>
      <c r="K1231" s="1">
        <v>11</v>
      </c>
      <c r="L1231" s="1">
        <v>8</v>
      </c>
    </row>
    <row r="1232" spans="1:12" ht="15" customHeight="1" thickBot="1" x14ac:dyDescent="0.3">
      <c r="A1232" s="32" t="s">
        <v>1129</v>
      </c>
      <c r="B1232" s="17" t="s">
        <v>2394</v>
      </c>
      <c r="C1232" s="17" t="s">
        <v>96</v>
      </c>
      <c r="D1232" s="25">
        <f t="shared" si="19"/>
        <v>12.125</v>
      </c>
      <c r="E1232" s="1">
        <v>13</v>
      </c>
      <c r="F1232" s="1">
        <v>15</v>
      </c>
      <c r="G1232" s="1">
        <v>9</v>
      </c>
      <c r="H1232" s="1">
        <v>8</v>
      </c>
      <c r="I1232" s="1">
        <v>13</v>
      </c>
      <c r="J1232" s="1">
        <v>13</v>
      </c>
      <c r="K1232" s="1">
        <v>14</v>
      </c>
      <c r="L1232" s="1">
        <v>12</v>
      </c>
    </row>
    <row r="1233" spans="1:12" ht="15" customHeight="1" thickBot="1" x14ac:dyDescent="0.3">
      <c r="A1233" s="32" t="s">
        <v>1129</v>
      </c>
      <c r="B1233" s="17" t="s">
        <v>2395</v>
      </c>
      <c r="C1233" s="17" t="s">
        <v>238</v>
      </c>
      <c r="D1233" s="25">
        <f t="shared" si="19"/>
        <v>11.375</v>
      </c>
      <c r="E1233" s="1">
        <v>12</v>
      </c>
      <c r="F1233" s="1">
        <v>12</v>
      </c>
      <c r="G1233" s="1">
        <v>8</v>
      </c>
      <c r="H1233" s="1">
        <v>11</v>
      </c>
      <c r="I1233" s="1">
        <v>13</v>
      </c>
      <c r="J1233" s="1">
        <v>11</v>
      </c>
      <c r="K1233" s="1">
        <v>12</v>
      </c>
      <c r="L1233" s="1">
        <v>12</v>
      </c>
    </row>
    <row r="1234" spans="1:12" ht="15" customHeight="1" thickBot="1" x14ac:dyDescent="0.3">
      <c r="A1234" s="32" t="s">
        <v>1129</v>
      </c>
      <c r="B1234" s="17" t="s">
        <v>2397</v>
      </c>
      <c r="C1234" s="17" t="s">
        <v>2398</v>
      </c>
      <c r="D1234" s="25">
        <f t="shared" si="19"/>
        <v>11.5</v>
      </c>
      <c r="E1234" s="1">
        <v>15</v>
      </c>
      <c r="F1234" s="1">
        <v>14</v>
      </c>
      <c r="G1234" s="1">
        <v>10</v>
      </c>
      <c r="H1234" s="1">
        <v>7</v>
      </c>
      <c r="I1234" s="1">
        <v>13</v>
      </c>
      <c r="J1234" s="1">
        <v>14</v>
      </c>
      <c r="K1234" s="1">
        <v>12</v>
      </c>
      <c r="L1234" s="1">
        <v>7</v>
      </c>
    </row>
    <row r="1235" spans="1:12" ht="15" customHeight="1" thickBot="1" x14ac:dyDescent="0.3">
      <c r="A1235" s="32" t="s">
        <v>1129</v>
      </c>
      <c r="B1235" s="17" t="s">
        <v>2399</v>
      </c>
      <c r="C1235" s="17" t="s">
        <v>12</v>
      </c>
      <c r="D1235" s="25">
        <f t="shared" si="19"/>
        <v>10.5</v>
      </c>
      <c r="E1235" s="1">
        <v>11</v>
      </c>
      <c r="F1235" s="1">
        <v>13</v>
      </c>
      <c r="G1235" s="1">
        <v>7</v>
      </c>
      <c r="H1235" s="1">
        <v>11</v>
      </c>
      <c r="I1235" s="1">
        <v>12</v>
      </c>
      <c r="J1235" s="1">
        <v>11</v>
      </c>
      <c r="K1235" s="1">
        <v>9</v>
      </c>
      <c r="L1235" s="1">
        <v>10</v>
      </c>
    </row>
    <row r="1236" spans="1:12" ht="15" customHeight="1" thickBot="1" x14ac:dyDescent="0.3">
      <c r="A1236" s="32" t="s">
        <v>1129</v>
      </c>
      <c r="B1236" s="17" t="s">
        <v>2400</v>
      </c>
      <c r="C1236" s="17" t="s">
        <v>289</v>
      </c>
      <c r="D1236" s="25">
        <f t="shared" si="19"/>
        <v>12.75</v>
      </c>
      <c r="E1236" s="1">
        <v>15</v>
      </c>
      <c r="F1236" s="1">
        <v>16</v>
      </c>
      <c r="G1236" s="1">
        <v>10</v>
      </c>
      <c r="H1236" s="1">
        <v>12</v>
      </c>
      <c r="I1236" s="1">
        <v>12</v>
      </c>
      <c r="J1236" s="1">
        <v>14</v>
      </c>
      <c r="K1236" s="1">
        <v>16</v>
      </c>
      <c r="L1236" s="1">
        <v>7</v>
      </c>
    </row>
    <row r="1237" spans="1:12" ht="15" customHeight="1" thickBot="1" x14ac:dyDescent="0.3">
      <c r="A1237" s="32" t="s">
        <v>1129</v>
      </c>
      <c r="B1237" s="17" t="s">
        <v>2402</v>
      </c>
      <c r="C1237" s="17" t="s">
        <v>12</v>
      </c>
      <c r="D1237" s="25">
        <f t="shared" si="19"/>
        <v>10</v>
      </c>
      <c r="E1237" s="1">
        <v>11</v>
      </c>
      <c r="F1237" s="1">
        <v>12</v>
      </c>
      <c r="G1237" s="1">
        <v>7</v>
      </c>
      <c r="H1237" s="1">
        <v>11</v>
      </c>
      <c r="I1237" s="1">
        <v>13</v>
      </c>
      <c r="J1237" s="1">
        <v>9</v>
      </c>
      <c r="K1237" s="1">
        <v>7</v>
      </c>
      <c r="L1237" s="1">
        <v>10</v>
      </c>
    </row>
    <row r="1238" spans="1:12" ht="15" customHeight="1" thickBot="1" x14ac:dyDescent="0.3">
      <c r="A1238" s="32" t="s">
        <v>1129</v>
      </c>
      <c r="B1238" s="17" t="s">
        <v>2403</v>
      </c>
      <c r="C1238" s="17" t="s">
        <v>825</v>
      </c>
      <c r="D1238" s="25">
        <f t="shared" si="19"/>
        <v>10.5</v>
      </c>
      <c r="E1238" s="1">
        <v>12</v>
      </c>
      <c r="F1238" s="1">
        <v>12</v>
      </c>
      <c r="G1238" s="1">
        <v>8</v>
      </c>
      <c r="H1238" s="1">
        <v>7</v>
      </c>
      <c r="I1238" s="1">
        <v>13</v>
      </c>
      <c r="J1238" s="1">
        <v>11</v>
      </c>
      <c r="K1238" s="1">
        <v>11</v>
      </c>
      <c r="L1238" s="1">
        <v>10</v>
      </c>
    </row>
    <row r="1239" spans="1:12" ht="15" customHeight="1" thickBot="1" x14ac:dyDescent="0.3">
      <c r="A1239" s="32" t="s">
        <v>1129</v>
      </c>
      <c r="B1239" s="17" t="s">
        <v>2405</v>
      </c>
      <c r="C1239" s="17" t="s">
        <v>167</v>
      </c>
      <c r="D1239" s="25">
        <f t="shared" si="19"/>
        <v>12.125</v>
      </c>
      <c r="E1239" s="1">
        <v>12</v>
      </c>
      <c r="F1239" s="1">
        <v>13</v>
      </c>
      <c r="G1239" s="1">
        <v>10</v>
      </c>
      <c r="H1239" s="1">
        <v>13</v>
      </c>
      <c r="I1239" s="1">
        <v>13</v>
      </c>
      <c r="J1239" s="1">
        <v>12</v>
      </c>
      <c r="K1239" s="1">
        <v>12</v>
      </c>
      <c r="L1239" s="1">
        <v>12</v>
      </c>
    </row>
    <row r="1240" spans="1:12" ht="15" customHeight="1" thickBot="1" x14ac:dyDescent="0.3">
      <c r="A1240" s="32" t="s">
        <v>1129</v>
      </c>
      <c r="B1240" s="17" t="s">
        <v>2406</v>
      </c>
      <c r="C1240" s="17" t="s">
        <v>1468</v>
      </c>
      <c r="D1240" s="25">
        <f t="shared" si="19"/>
        <v>9.625</v>
      </c>
      <c r="E1240" s="1">
        <v>13</v>
      </c>
      <c r="F1240" s="1">
        <v>12</v>
      </c>
      <c r="G1240" s="1">
        <v>5</v>
      </c>
      <c r="H1240" s="1">
        <v>3</v>
      </c>
      <c r="I1240" s="1">
        <v>13</v>
      </c>
      <c r="J1240" s="1">
        <v>12</v>
      </c>
      <c r="K1240" s="1">
        <v>11</v>
      </c>
      <c r="L1240" s="1">
        <v>8</v>
      </c>
    </row>
    <row r="1241" spans="1:12" ht="15" customHeight="1" thickBot="1" x14ac:dyDescent="0.3">
      <c r="A1241" s="32" t="s">
        <v>1129</v>
      </c>
      <c r="B1241" s="17" t="s">
        <v>2407</v>
      </c>
      <c r="C1241" s="17" t="s">
        <v>2408</v>
      </c>
      <c r="D1241" s="25">
        <f t="shared" si="19"/>
        <v>11.125</v>
      </c>
      <c r="E1241" s="1">
        <v>11</v>
      </c>
      <c r="F1241" s="1">
        <v>12</v>
      </c>
      <c r="G1241" s="1">
        <v>9</v>
      </c>
      <c r="H1241" s="1">
        <v>10</v>
      </c>
      <c r="I1241" s="1">
        <v>13</v>
      </c>
      <c r="J1241" s="1">
        <v>12</v>
      </c>
      <c r="K1241" s="1">
        <v>12</v>
      </c>
      <c r="L1241" s="1">
        <v>10</v>
      </c>
    </row>
    <row r="1242" spans="1:12" ht="15" customHeight="1" thickBot="1" x14ac:dyDescent="0.3">
      <c r="A1242" s="32" t="s">
        <v>1129</v>
      </c>
      <c r="B1242" s="17" t="s">
        <v>2409</v>
      </c>
      <c r="C1242" s="17" t="s">
        <v>266</v>
      </c>
      <c r="D1242" s="25">
        <f t="shared" si="19"/>
        <v>12.5</v>
      </c>
      <c r="E1242" s="1">
        <v>14</v>
      </c>
      <c r="F1242" s="1">
        <v>12</v>
      </c>
      <c r="G1242" s="1">
        <v>10</v>
      </c>
      <c r="H1242" s="1">
        <v>12</v>
      </c>
      <c r="I1242" s="1">
        <v>13</v>
      </c>
      <c r="J1242" s="1">
        <v>14</v>
      </c>
      <c r="K1242" s="1">
        <v>13</v>
      </c>
      <c r="L1242" s="1">
        <v>12</v>
      </c>
    </row>
    <row r="1243" spans="1:12" ht="15" customHeight="1" thickBot="1" x14ac:dyDescent="0.3">
      <c r="A1243" s="32" t="s">
        <v>1129</v>
      </c>
      <c r="B1243" s="17" t="s">
        <v>2410</v>
      </c>
      <c r="C1243" s="17" t="s">
        <v>24</v>
      </c>
      <c r="D1243" s="25">
        <f t="shared" si="19"/>
        <v>12.25</v>
      </c>
      <c r="E1243" s="1">
        <v>13</v>
      </c>
      <c r="F1243" s="1">
        <v>15</v>
      </c>
      <c r="G1243" s="1">
        <v>12</v>
      </c>
      <c r="H1243" s="1">
        <v>10</v>
      </c>
      <c r="I1243" s="1">
        <v>13</v>
      </c>
      <c r="J1243" s="1">
        <v>14</v>
      </c>
      <c r="K1243" s="1">
        <v>13</v>
      </c>
      <c r="L1243" s="1">
        <v>8</v>
      </c>
    </row>
    <row r="1244" spans="1:12" ht="15" customHeight="1" thickBot="1" x14ac:dyDescent="0.3">
      <c r="A1244" s="32" t="s">
        <v>1129</v>
      </c>
      <c r="B1244" s="17" t="s">
        <v>2411</v>
      </c>
      <c r="C1244" s="17" t="s">
        <v>1756</v>
      </c>
      <c r="D1244" s="25">
        <f t="shared" si="19"/>
        <v>11</v>
      </c>
      <c r="E1244" s="1">
        <v>12</v>
      </c>
      <c r="F1244" s="1">
        <v>13</v>
      </c>
      <c r="G1244" s="1">
        <v>9</v>
      </c>
      <c r="H1244" s="1">
        <v>7</v>
      </c>
      <c r="I1244" s="1">
        <v>13</v>
      </c>
      <c r="J1244" s="1">
        <v>11</v>
      </c>
      <c r="K1244" s="1">
        <v>12</v>
      </c>
      <c r="L1244" s="1">
        <v>11</v>
      </c>
    </row>
    <row r="1245" spans="1:12" ht="15" customHeight="1" thickBot="1" x14ac:dyDescent="0.3">
      <c r="A1245" s="32" t="s">
        <v>1129</v>
      </c>
      <c r="B1245" s="17" t="s">
        <v>2412</v>
      </c>
      <c r="C1245" s="17" t="s">
        <v>207</v>
      </c>
      <c r="D1245" s="25">
        <f t="shared" si="19"/>
        <v>12.375</v>
      </c>
      <c r="E1245" s="1">
        <v>15</v>
      </c>
      <c r="F1245" s="1">
        <v>15</v>
      </c>
      <c r="G1245" s="1">
        <v>10</v>
      </c>
      <c r="H1245" s="1">
        <v>8</v>
      </c>
      <c r="I1245" s="1">
        <v>13</v>
      </c>
      <c r="J1245" s="1">
        <v>14</v>
      </c>
      <c r="K1245" s="1">
        <v>15</v>
      </c>
      <c r="L1245" s="1">
        <v>9</v>
      </c>
    </row>
    <row r="1246" spans="1:12" ht="15" customHeight="1" thickBot="1" x14ac:dyDescent="0.3">
      <c r="A1246" s="32" t="s">
        <v>1129</v>
      </c>
      <c r="B1246" s="17" t="s">
        <v>2414</v>
      </c>
      <c r="C1246" s="17" t="s">
        <v>93</v>
      </c>
      <c r="D1246" s="25">
        <f t="shared" si="19"/>
        <v>12.375</v>
      </c>
      <c r="E1246" s="1">
        <v>12</v>
      </c>
      <c r="F1246" s="1">
        <v>12</v>
      </c>
      <c r="G1246" s="1">
        <v>10</v>
      </c>
      <c r="H1246" s="1">
        <v>16</v>
      </c>
      <c r="I1246" s="1">
        <v>13</v>
      </c>
      <c r="J1246" s="1">
        <v>11</v>
      </c>
      <c r="K1246" s="1">
        <v>12</v>
      </c>
      <c r="L1246" s="1">
        <v>13</v>
      </c>
    </row>
    <row r="1247" spans="1:12" ht="15" customHeight="1" thickBot="1" x14ac:dyDescent="0.3">
      <c r="A1247" s="32" t="s">
        <v>1129</v>
      </c>
      <c r="B1247" s="17" t="s">
        <v>2417</v>
      </c>
      <c r="C1247" s="17" t="s">
        <v>96</v>
      </c>
      <c r="D1247" s="25">
        <f t="shared" si="19"/>
        <v>12.25</v>
      </c>
      <c r="E1247" s="1">
        <v>14</v>
      </c>
      <c r="F1247" s="1">
        <v>9</v>
      </c>
      <c r="G1247" s="1">
        <v>12</v>
      </c>
      <c r="H1247" s="1">
        <v>11</v>
      </c>
      <c r="I1247" s="1">
        <v>16</v>
      </c>
      <c r="J1247" s="1">
        <v>14</v>
      </c>
      <c r="K1247" s="1">
        <v>11</v>
      </c>
      <c r="L1247" s="1">
        <v>11</v>
      </c>
    </row>
    <row r="1248" spans="1:12" ht="15" customHeight="1" thickBot="1" x14ac:dyDescent="0.3">
      <c r="A1248" s="32" t="s">
        <v>1129</v>
      </c>
      <c r="B1248" s="17" t="s">
        <v>2418</v>
      </c>
      <c r="C1248" s="17" t="s">
        <v>160</v>
      </c>
      <c r="D1248" s="25">
        <f t="shared" si="19"/>
        <v>11.5</v>
      </c>
      <c r="E1248" s="1">
        <v>10</v>
      </c>
      <c r="F1248" s="1">
        <v>10</v>
      </c>
      <c r="G1248" s="1">
        <v>10</v>
      </c>
      <c r="H1248" s="1">
        <v>12</v>
      </c>
      <c r="I1248" s="1">
        <v>13</v>
      </c>
      <c r="J1248" s="1">
        <v>11</v>
      </c>
      <c r="K1248" s="1">
        <v>13</v>
      </c>
      <c r="L1248" s="1">
        <v>13</v>
      </c>
    </row>
  </sheetData>
  <autoFilter ref="A1:L1248" xr:uid="{0837C679-0FD7-4A0D-BFCD-A2C66224D750}"/>
  <phoneticPr fontId="3" type="noConversion"/>
  <conditionalFormatting sqref="E2:E1248">
    <cfRule type="colorScale" priority="8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F2:F1248">
    <cfRule type="colorScale" priority="7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G2:G1248">
    <cfRule type="colorScale" priority="6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H2:H1248">
    <cfRule type="colorScale" priority="5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I2:I1248">
    <cfRule type="colorScale" priority="4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J2:J1248">
    <cfRule type="colorScale" priority="3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K2:K1248">
    <cfRule type="colorScale" priority="2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L2:L1248">
    <cfRule type="colorScale" priority="1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80" fitToHeight="0" orientation="portrait" horizontalDpi="4294967293" verticalDpi="4294967293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2C8B6-AB25-4A2C-8B61-B0A0672A9017}">
  <sheetPr>
    <tabColor rgb="FF00B0F0"/>
    <pageSetUpPr fitToPage="1"/>
  </sheetPr>
  <dimension ref="A1:R1248"/>
  <sheetViews>
    <sheetView workbookViewId="0">
      <pane ySplit="1" topLeftCell="A2" activePane="bottomLeft" state="frozen"/>
      <selection pane="bottomLeft"/>
    </sheetView>
  </sheetViews>
  <sheetFormatPr defaultRowHeight="15" customHeight="1" x14ac:dyDescent="0.25"/>
  <cols>
    <col min="1" max="1" width="11.42578125" style="8" customWidth="1"/>
    <col min="2" max="2" width="39.28515625" style="8" customWidth="1"/>
    <col min="3" max="3" width="30.7109375" style="8" customWidth="1"/>
    <col min="4" max="4" width="10" style="26" customWidth="1"/>
    <col min="5" max="18" width="5.7109375" style="8" customWidth="1"/>
    <col min="19" max="16384" width="9.140625" style="8"/>
  </cols>
  <sheetData>
    <row r="1" spans="1:18" ht="18" customHeight="1" thickBot="1" x14ac:dyDescent="0.3">
      <c r="A1" s="5" t="s">
        <v>120</v>
      </c>
      <c r="B1" s="6" t="s">
        <v>1</v>
      </c>
      <c r="C1" s="5" t="s">
        <v>2</v>
      </c>
      <c r="D1" s="23" t="s">
        <v>367</v>
      </c>
      <c r="E1" s="80" t="s">
        <v>401</v>
      </c>
      <c r="F1" s="80" t="s">
        <v>357</v>
      </c>
      <c r="G1" s="80" t="s">
        <v>358</v>
      </c>
      <c r="H1" s="80" t="s">
        <v>360</v>
      </c>
      <c r="I1" s="80" t="s">
        <v>361</v>
      </c>
      <c r="J1" s="80" t="s">
        <v>359</v>
      </c>
      <c r="K1" s="80" t="s">
        <v>370</v>
      </c>
      <c r="L1" s="80" t="s">
        <v>363</v>
      </c>
      <c r="M1" s="80" t="s">
        <v>402</v>
      </c>
      <c r="N1" s="80" t="s">
        <v>372</v>
      </c>
      <c r="O1" s="80" t="s">
        <v>365</v>
      </c>
      <c r="P1" s="80" t="s">
        <v>403</v>
      </c>
      <c r="Q1" s="80" t="s">
        <v>377</v>
      </c>
      <c r="R1" s="80" t="s">
        <v>404</v>
      </c>
    </row>
    <row r="2" spans="1:18" ht="15" customHeight="1" thickBot="1" x14ac:dyDescent="0.3">
      <c r="A2" s="28" t="s">
        <v>19</v>
      </c>
      <c r="B2" s="16" t="s">
        <v>11</v>
      </c>
      <c r="C2" s="16" t="s">
        <v>12</v>
      </c>
      <c r="D2" s="70"/>
      <c r="E2" s="52"/>
      <c r="F2" s="52"/>
      <c r="G2" s="52"/>
      <c r="H2" s="52"/>
      <c r="I2" s="2">
        <v>15</v>
      </c>
      <c r="J2" s="52"/>
      <c r="K2" s="52"/>
      <c r="L2" s="52"/>
      <c r="M2" s="52"/>
      <c r="N2" s="52"/>
      <c r="O2" s="2">
        <v>15</v>
      </c>
      <c r="P2" s="52"/>
      <c r="Q2" s="52"/>
      <c r="R2" s="52"/>
    </row>
    <row r="3" spans="1:18" ht="15" customHeight="1" thickBot="1" x14ac:dyDescent="0.3">
      <c r="A3" s="28" t="s">
        <v>19</v>
      </c>
      <c r="B3" s="17" t="s">
        <v>17</v>
      </c>
      <c r="C3" s="17" t="s">
        <v>18</v>
      </c>
      <c r="D3" s="25">
        <f t="shared" ref="D3:D65" si="0">AVERAGE(E3:R3)</f>
        <v>10.5</v>
      </c>
      <c r="E3" s="1">
        <v>8</v>
      </c>
      <c r="F3" s="1">
        <v>12</v>
      </c>
      <c r="G3" s="1">
        <v>14</v>
      </c>
      <c r="H3" s="1">
        <v>11</v>
      </c>
      <c r="I3" s="1">
        <v>13</v>
      </c>
      <c r="J3" s="1">
        <v>8</v>
      </c>
      <c r="K3" s="1">
        <v>5</v>
      </c>
      <c r="L3" s="1">
        <v>12</v>
      </c>
      <c r="M3" s="1">
        <v>7</v>
      </c>
      <c r="N3" s="1">
        <v>10</v>
      </c>
      <c r="O3" s="1">
        <v>12</v>
      </c>
      <c r="P3" s="1">
        <v>8</v>
      </c>
      <c r="Q3" s="1">
        <v>12</v>
      </c>
      <c r="R3" s="1">
        <v>15</v>
      </c>
    </row>
    <row r="4" spans="1:18" ht="15" customHeight="1" thickBot="1" x14ac:dyDescent="0.3">
      <c r="A4" s="28" t="s">
        <v>19</v>
      </c>
      <c r="B4" s="17" t="s">
        <v>23</v>
      </c>
      <c r="C4" s="17" t="s">
        <v>24</v>
      </c>
      <c r="D4" s="25">
        <f t="shared" si="0"/>
        <v>11.571428571428571</v>
      </c>
      <c r="E4" s="1">
        <v>11</v>
      </c>
      <c r="F4" s="1">
        <v>14</v>
      </c>
      <c r="G4" s="1">
        <v>15</v>
      </c>
      <c r="H4" s="1">
        <v>10</v>
      </c>
      <c r="I4" s="1">
        <v>14</v>
      </c>
      <c r="J4" s="1">
        <v>7</v>
      </c>
      <c r="K4" s="1">
        <v>11</v>
      </c>
      <c r="L4" s="1">
        <v>9</v>
      </c>
      <c r="M4" s="1">
        <v>8</v>
      </c>
      <c r="N4" s="1">
        <v>13</v>
      </c>
      <c r="O4" s="1">
        <v>13</v>
      </c>
      <c r="P4" s="1">
        <v>8</v>
      </c>
      <c r="Q4" s="1">
        <v>14</v>
      </c>
      <c r="R4" s="1">
        <v>15</v>
      </c>
    </row>
    <row r="5" spans="1:18" ht="15" customHeight="1" thickBot="1" x14ac:dyDescent="0.3">
      <c r="A5" s="28" t="s">
        <v>19</v>
      </c>
      <c r="B5" s="17" t="s">
        <v>28</v>
      </c>
      <c r="C5" s="17" t="s">
        <v>29</v>
      </c>
      <c r="D5" s="25">
        <f t="shared" si="0"/>
        <v>9.9285714285714288</v>
      </c>
      <c r="E5" s="1">
        <v>7</v>
      </c>
      <c r="F5" s="1">
        <v>10</v>
      </c>
      <c r="G5" s="1">
        <v>11</v>
      </c>
      <c r="H5" s="1">
        <v>7</v>
      </c>
      <c r="I5" s="1">
        <v>12</v>
      </c>
      <c r="J5" s="1">
        <v>8</v>
      </c>
      <c r="K5" s="1">
        <v>14</v>
      </c>
      <c r="L5" s="1">
        <v>7</v>
      </c>
      <c r="M5" s="1">
        <v>7</v>
      </c>
      <c r="N5" s="1">
        <v>13</v>
      </c>
      <c r="O5" s="1">
        <v>10</v>
      </c>
      <c r="P5" s="1">
        <v>8</v>
      </c>
      <c r="Q5" s="1">
        <v>12</v>
      </c>
      <c r="R5" s="1">
        <v>13</v>
      </c>
    </row>
    <row r="6" spans="1:18" ht="15" customHeight="1" thickBot="1" x14ac:dyDescent="0.3">
      <c r="A6" s="28" t="s">
        <v>19</v>
      </c>
      <c r="B6" s="17" t="s">
        <v>32</v>
      </c>
      <c r="C6" s="17" t="s">
        <v>33</v>
      </c>
      <c r="D6" s="25">
        <f t="shared" si="0"/>
        <v>12.214285714285714</v>
      </c>
      <c r="E6" s="1">
        <v>4</v>
      </c>
      <c r="F6" s="1">
        <v>13</v>
      </c>
      <c r="G6" s="1">
        <v>11</v>
      </c>
      <c r="H6" s="1">
        <v>10</v>
      </c>
      <c r="I6" s="1">
        <v>13</v>
      </c>
      <c r="J6" s="1">
        <v>11</v>
      </c>
      <c r="K6" s="1">
        <v>16</v>
      </c>
      <c r="L6" s="1">
        <v>8</v>
      </c>
      <c r="M6" s="1">
        <v>14</v>
      </c>
      <c r="N6" s="1">
        <v>13</v>
      </c>
      <c r="O6" s="1">
        <v>13</v>
      </c>
      <c r="P6" s="1">
        <v>17</v>
      </c>
      <c r="Q6" s="1">
        <v>15</v>
      </c>
      <c r="R6" s="1">
        <v>13</v>
      </c>
    </row>
    <row r="7" spans="1:18" ht="15" customHeight="1" thickBot="1" x14ac:dyDescent="0.3">
      <c r="A7" s="28" t="s">
        <v>19</v>
      </c>
      <c r="B7" s="17" t="s">
        <v>36</v>
      </c>
      <c r="C7" s="17" t="s">
        <v>37</v>
      </c>
      <c r="D7" s="25">
        <f t="shared" si="0"/>
        <v>12.571428571428571</v>
      </c>
      <c r="E7" s="1">
        <v>13</v>
      </c>
      <c r="F7" s="1">
        <v>12</v>
      </c>
      <c r="G7" s="1">
        <v>15</v>
      </c>
      <c r="H7" s="1">
        <v>9</v>
      </c>
      <c r="I7" s="1">
        <v>16</v>
      </c>
      <c r="J7" s="1">
        <v>13</v>
      </c>
      <c r="K7" s="1">
        <v>7</v>
      </c>
      <c r="L7" s="1">
        <v>14</v>
      </c>
      <c r="M7" s="1">
        <v>6</v>
      </c>
      <c r="N7" s="1">
        <v>13</v>
      </c>
      <c r="O7" s="1">
        <v>16</v>
      </c>
      <c r="P7" s="1">
        <v>11</v>
      </c>
      <c r="Q7" s="1">
        <v>16</v>
      </c>
      <c r="R7" s="1">
        <v>15</v>
      </c>
    </row>
    <row r="8" spans="1:18" ht="15" customHeight="1" thickBot="1" x14ac:dyDescent="0.3">
      <c r="A8" s="28" t="s">
        <v>19</v>
      </c>
      <c r="B8" s="17" t="s">
        <v>41</v>
      </c>
      <c r="C8" s="17" t="s">
        <v>42</v>
      </c>
      <c r="D8" s="25">
        <f t="shared" si="0"/>
        <v>12.857142857142858</v>
      </c>
      <c r="E8" s="1">
        <v>16</v>
      </c>
      <c r="F8" s="1">
        <v>13</v>
      </c>
      <c r="G8" s="1">
        <v>15</v>
      </c>
      <c r="H8" s="1">
        <v>12</v>
      </c>
      <c r="I8" s="1">
        <v>15</v>
      </c>
      <c r="J8" s="1">
        <v>16</v>
      </c>
      <c r="K8" s="1">
        <v>10</v>
      </c>
      <c r="L8" s="1">
        <v>12</v>
      </c>
      <c r="M8" s="1">
        <v>6</v>
      </c>
      <c r="N8" s="1">
        <v>10</v>
      </c>
      <c r="O8" s="1">
        <v>16</v>
      </c>
      <c r="P8" s="1">
        <v>12</v>
      </c>
      <c r="Q8" s="1">
        <v>11</v>
      </c>
      <c r="R8" s="1">
        <v>16</v>
      </c>
    </row>
    <row r="9" spans="1:18" ht="15" customHeight="1" thickBot="1" x14ac:dyDescent="0.3">
      <c r="A9" s="28" t="s">
        <v>19</v>
      </c>
      <c r="B9" s="17" t="s">
        <v>46</v>
      </c>
      <c r="C9" s="17" t="s">
        <v>47</v>
      </c>
      <c r="D9" s="25">
        <f t="shared" si="0"/>
        <v>11.785714285714286</v>
      </c>
      <c r="E9" s="1">
        <v>8</v>
      </c>
      <c r="F9" s="1">
        <v>12</v>
      </c>
      <c r="G9" s="1">
        <v>15</v>
      </c>
      <c r="H9" s="1">
        <v>15</v>
      </c>
      <c r="I9" s="1">
        <v>16</v>
      </c>
      <c r="J9" s="1">
        <v>14</v>
      </c>
      <c r="K9" s="1">
        <v>12</v>
      </c>
      <c r="L9" s="1">
        <v>16</v>
      </c>
      <c r="M9" s="1">
        <v>4</v>
      </c>
      <c r="N9" s="1">
        <v>5</v>
      </c>
      <c r="O9" s="1">
        <v>14</v>
      </c>
      <c r="P9" s="1">
        <v>14</v>
      </c>
      <c r="Q9" s="1">
        <v>4</v>
      </c>
      <c r="R9" s="1">
        <v>16</v>
      </c>
    </row>
    <row r="10" spans="1:18" ht="15" customHeight="1" thickBot="1" x14ac:dyDescent="0.3">
      <c r="A10" s="28" t="s">
        <v>19</v>
      </c>
      <c r="B10" s="17" t="s">
        <v>50</v>
      </c>
      <c r="C10" s="17" t="s">
        <v>51</v>
      </c>
      <c r="D10" s="25">
        <f t="shared" si="0"/>
        <v>9.3571428571428577</v>
      </c>
      <c r="E10" s="1">
        <v>3</v>
      </c>
      <c r="F10" s="1">
        <v>10</v>
      </c>
      <c r="G10" s="1">
        <v>10</v>
      </c>
      <c r="H10" s="1">
        <v>12</v>
      </c>
      <c r="I10" s="1">
        <v>12</v>
      </c>
      <c r="J10" s="1">
        <v>7</v>
      </c>
      <c r="K10" s="1">
        <v>14</v>
      </c>
      <c r="L10" s="1">
        <v>9</v>
      </c>
      <c r="M10" s="1">
        <v>4</v>
      </c>
      <c r="N10" s="1">
        <v>7</v>
      </c>
      <c r="O10" s="1">
        <v>12</v>
      </c>
      <c r="P10" s="1">
        <v>11</v>
      </c>
      <c r="Q10" s="1">
        <v>8</v>
      </c>
      <c r="R10" s="1">
        <v>12</v>
      </c>
    </row>
    <row r="11" spans="1:18" ht="15" customHeight="1" thickBot="1" x14ac:dyDescent="0.3">
      <c r="A11" s="28" t="s">
        <v>19</v>
      </c>
      <c r="B11" s="17" t="s">
        <v>55</v>
      </c>
      <c r="C11" s="17" t="s">
        <v>56</v>
      </c>
      <c r="D11" s="25">
        <f t="shared" si="0"/>
        <v>11.285714285714286</v>
      </c>
      <c r="E11" s="1">
        <v>11</v>
      </c>
      <c r="F11" s="1">
        <v>13</v>
      </c>
      <c r="G11" s="1">
        <v>15</v>
      </c>
      <c r="H11" s="1">
        <v>13</v>
      </c>
      <c r="I11" s="1">
        <v>14</v>
      </c>
      <c r="J11" s="1">
        <v>9</v>
      </c>
      <c r="K11" s="1">
        <v>9</v>
      </c>
      <c r="L11" s="1">
        <v>13</v>
      </c>
      <c r="M11" s="1">
        <v>6</v>
      </c>
      <c r="N11" s="1">
        <v>7</v>
      </c>
      <c r="O11" s="1">
        <v>12</v>
      </c>
      <c r="P11" s="1">
        <v>12</v>
      </c>
      <c r="Q11" s="1">
        <v>9</v>
      </c>
      <c r="R11" s="1">
        <v>15</v>
      </c>
    </row>
    <row r="12" spans="1:18" ht="15" customHeight="1" thickBot="1" x14ac:dyDescent="0.3">
      <c r="A12" s="28" t="s">
        <v>19</v>
      </c>
      <c r="B12" s="17" t="s">
        <v>59</v>
      </c>
      <c r="C12" s="17" t="s">
        <v>60</v>
      </c>
      <c r="D12" s="25">
        <f t="shared" si="0"/>
        <v>10.214285714285714</v>
      </c>
      <c r="E12" s="1">
        <v>7</v>
      </c>
      <c r="F12" s="1">
        <v>12</v>
      </c>
      <c r="G12" s="1">
        <v>15</v>
      </c>
      <c r="H12" s="1">
        <v>14</v>
      </c>
      <c r="I12" s="1">
        <v>14</v>
      </c>
      <c r="J12" s="1">
        <v>10</v>
      </c>
      <c r="K12" s="1">
        <v>9</v>
      </c>
      <c r="L12" s="1">
        <v>12</v>
      </c>
      <c r="M12" s="1">
        <v>3</v>
      </c>
      <c r="N12" s="1">
        <v>6</v>
      </c>
      <c r="O12" s="1">
        <v>11</v>
      </c>
      <c r="P12" s="1">
        <v>12</v>
      </c>
      <c r="Q12" s="1">
        <v>5</v>
      </c>
      <c r="R12" s="1">
        <v>13</v>
      </c>
    </row>
    <row r="13" spans="1:18" ht="15" customHeight="1" thickBot="1" x14ac:dyDescent="0.3">
      <c r="A13" s="28" t="s">
        <v>19</v>
      </c>
      <c r="B13" s="17" t="s">
        <v>63</v>
      </c>
      <c r="C13" s="17" t="s">
        <v>64</v>
      </c>
      <c r="D13" s="25">
        <f t="shared" si="0"/>
        <v>12.071428571428571</v>
      </c>
      <c r="E13" s="1">
        <v>13</v>
      </c>
      <c r="F13" s="1">
        <v>11</v>
      </c>
      <c r="G13" s="1">
        <v>13</v>
      </c>
      <c r="H13" s="1">
        <v>11</v>
      </c>
      <c r="I13" s="1">
        <v>15</v>
      </c>
      <c r="J13" s="1">
        <v>12</v>
      </c>
      <c r="K13" s="1">
        <v>9</v>
      </c>
      <c r="L13" s="1">
        <v>13</v>
      </c>
      <c r="M13" s="1">
        <v>8</v>
      </c>
      <c r="N13" s="1">
        <v>12</v>
      </c>
      <c r="O13" s="1">
        <v>14</v>
      </c>
      <c r="P13" s="1">
        <v>11</v>
      </c>
      <c r="Q13" s="1">
        <v>13</v>
      </c>
      <c r="R13" s="1">
        <v>14</v>
      </c>
    </row>
    <row r="14" spans="1:18" ht="15" customHeight="1" thickBot="1" x14ac:dyDescent="0.3">
      <c r="A14" s="28" t="s">
        <v>19</v>
      </c>
      <c r="B14" s="17" t="s">
        <v>67</v>
      </c>
      <c r="C14" s="17" t="s">
        <v>12</v>
      </c>
      <c r="D14" s="71"/>
      <c r="E14" s="53"/>
      <c r="F14" s="53"/>
      <c r="G14" s="53"/>
      <c r="H14" s="53"/>
      <c r="I14" s="1">
        <v>9</v>
      </c>
      <c r="J14" s="53"/>
      <c r="K14" s="53"/>
      <c r="L14" s="53"/>
      <c r="M14" s="53"/>
      <c r="N14" s="53"/>
      <c r="O14" s="1">
        <v>10</v>
      </c>
      <c r="P14" s="53"/>
      <c r="Q14" s="53"/>
      <c r="R14" s="53"/>
    </row>
    <row r="15" spans="1:18" ht="15" customHeight="1" thickBot="1" x14ac:dyDescent="0.3">
      <c r="A15" s="28" t="s">
        <v>19</v>
      </c>
      <c r="B15" s="17" t="s">
        <v>70</v>
      </c>
      <c r="C15" s="17" t="s">
        <v>12</v>
      </c>
      <c r="D15" s="71"/>
      <c r="E15" s="53"/>
      <c r="F15" s="53"/>
      <c r="G15" s="53"/>
      <c r="H15" s="53"/>
      <c r="I15" s="1">
        <v>7</v>
      </c>
      <c r="J15" s="53"/>
      <c r="K15" s="53"/>
      <c r="L15" s="53"/>
      <c r="M15" s="53"/>
      <c r="N15" s="53"/>
      <c r="O15" s="1">
        <v>8</v>
      </c>
      <c r="P15" s="53"/>
      <c r="Q15" s="53"/>
      <c r="R15" s="53"/>
    </row>
    <row r="16" spans="1:18" ht="15" customHeight="1" thickBot="1" x14ac:dyDescent="0.3">
      <c r="A16" s="28" t="s">
        <v>19</v>
      </c>
      <c r="B16" s="17" t="s">
        <v>74</v>
      </c>
      <c r="C16" s="17" t="s">
        <v>75</v>
      </c>
      <c r="D16" s="25">
        <f t="shared" si="0"/>
        <v>11.142857142857142</v>
      </c>
      <c r="E16" s="1">
        <v>10</v>
      </c>
      <c r="F16" s="1">
        <v>12</v>
      </c>
      <c r="G16" s="1">
        <v>14</v>
      </c>
      <c r="H16" s="1">
        <v>8</v>
      </c>
      <c r="I16" s="1">
        <v>14</v>
      </c>
      <c r="J16" s="1">
        <v>9</v>
      </c>
      <c r="K16" s="1">
        <v>8</v>
      </c>
      <c r="L16" s="1">
        <v>11</v>
      </c>
      <c r="M16" s="1">
        <v>4</v>
      </c>
      <c r="N16" s="1">
        <v>13</v>
      </c>
      <c r="O16" s="1">
        <v>15</v>
      </c>
      <c r="P16" s="1">
        <v>10</v>
      </c>
      <c r="Q16" s="1">
        <v>14</v>
      </c>
      <c r="R16" s="1">
        <v>14</v>
      </c>
    </row>
    <row r="17" spans="1:18" ht="15" customHeight="1" thickBot="1" x14ac:dyDescent="0.3">
      <c r="A17" s="28" t="s">
        <v>19</v>
      </c>
      <c r="B17" s="17" t="s">
        <v>78</v>
      </c>
      <c r="C17" s="17" t="s">
        <v>79</v>
      </c>
      <c r="D17" s="25">
        <f t="shared" si="0"/>
        <v>12</v>
      </c>
      <c r="E17" s="1">
        <v>15</v>
      </c>
      <c r="F17" s="1">
        <v>14</v>
      </c>
      <c r="G17" s="1">
        <v>14</v>
      </c>
      <c r="H17" s="1">
        <v>10</v>
      </c>
      <c r="I17" s="1">
        <v>17</v>
      </c>
      <c r="J17" s="1">
        <v>15</v>
      </c>
      <c r="K17" s="1">
        <v>5</v>
      </c>
      <c r="L17" s="1">
        <v>14</v>
      </c>
      <c r="M17" s="1">
        <v>7</v>
      </c>
      <c r="N17" s="1">
        <v>6</v>
      </c>
      <c r="O17" s="1">
        <v>16</v>
      </c>
      <c r="P17" s="1">
        <v>12</v>
      </c>
      <c r="Q17" s="1">
        <v>6</v>
      </c>
      <c r="R17" s="1">
        <v>17</v>
      </c>
    </row>
    <row r="18" spans="1:18" ht="15" customHeight="1" thickBot="1" x14ac:dyDescent="0.3">
      <c r="A18" s="28" t="s">
        <v>19</v>
      </c>
      <c r="B18" s="17" t="s">
        <v>82</v>
      </c>
      <c r="C18" s="17" t="s">
        <v>64</v>
      </c>
      <c r="D18" s="25">
        <f t="shared" si="0"/>
        <v>10.142857142857142</v>
      </c>
      <c r="E18" s="1">
        <v>9</v>
      </c>
      <c r="F18" s="1">
        <v>8</v>
      </c>
      <c r="G18" s="1">
        <v>12</v>
      </c>
      <c r="H18" s="1">
        <v>7</v>
      </c>
      <c r="I18" s="1">
        <v>16</v>
      </c>
      <c r="J18" s="1">
        <v>10</v>
      </c>
      <c r="K18" s="1">
        <v>4</v>
      </c>
      <c r="L18" s="1">
        <v>8</v>
      </c>
      <c r="M18" s="1">
        <v>3</v>
      </c>
      <c r="N18" s="1">
        <v>12</v>
      </c>
      <c r="O18" s="1">
        <v>16</v>
      </c>
      <c r="P18" s="1">
        <v>8</v>
      </c>
      <c r="Q18" s="1">
        <v>14</v>
      </c>
      <c r="R18" s="1">
        <v>15</v>
      </c>
    </row>
    <row r="19" spans="1:18" ht="15" customHeight="1" thickBot="1" x14ac:dyDescent="0.3">
      <c r="A19" s="28" t="s">
        <v>19</v>
      </c>
      <c r="B19" s="17" t="s">
        <v>84</v>
      </c>
      <c r="C19" s="17" t="s">
        <v>85</v>
      </c>
      <c r="D19" s="25">
        <f t="shared" si="0"/>
        <v>11.714285714285714</v>
      </c>
      <c r="E19" s="1">
        <v>13</v>
      </c>
      <c r="F19" s="1">
        <v>10</v>
      </c>
      <c r="G19" s="1">
        <v>15</v>
      </c>
      <c r="H19" s="1">
        <v>12</v>
      </c>
      <c r="I19" s="1">
        <v>17</v>
      </c>
      <c r="J19" s="1">
        <v>13</v>
      </c>
      <c r="K19" s="1">
        <v>7</v>
      </c>
      <c r="L19" s="1">
        <v>10</v>
      </c>
      <c r="M19" s="1">
        <v>5</v>
      </c>
      <c r="N19" s="1">
        <v>10</v>
      </c>
      <c r="O19" s="1">
        <v>16</v>
      </c>
      <c r="P19" s="1">
        <v>12</v>
      </c>
      <c r="Q19" s="1">
        <v>8</v>
      </c>
      <c r="R19" s="1">
        <v>16</v>
      </c>
    </row>
    <row r="20" spans="1:18" ht="15" customHeight="1" thickBot="1" x14ac:dyDescent="0.3">
      <c r="A20" s="28" t="s">
        <v>19</v>
      </c>
      <c r="B20" s="17" t="s">
        <v>88</v>
      </c>
      <c r="C20" s="17" t="s">
        <v>37</v>
      </c>
      <c r="D20" s="25">
        <f t="shared" si="0"/>
        <v>12.214285714285714</v>
      </c>
      <c r="E20" s="1">
        <v>14</v>
      </c>
      <c r="F20" s="1">
        <v>11</v>
      </c>
      <c r="G20" s="1">
        <v>12</v>
      </c>
      <c r="H20" s="1">
        <v>7</v>
      </c>
      <c r="I20" s="1">
        <v>12</v>
      </c>
      <c r="J20" s="1">
        <v>14</v>
      </c>
      <c r="K20" s="1">
        <v>11</v>
      </c>
      <c r="L20" s="1">
        <v>12</v>
      </c>
      <c r="M20" s="1">
        <v>12</v>
      </c>
      <c r="N20" s="1">
        <v>14</v>
      </c>
      <c r="O20" s="1">
        <v>14</v>
      </c>
      <c r="P20" s="1">
        <v>12</v>
      </c>
      <c r="Q20" s="1">
        <v>12</v>
      </c>
      <c r="R20" s="1">
        <v>14</v>
      </c>
    </row>
    <row r="21" spans="1:18" ht="15" customHeight="1" thickBot="1" x14ac:dyDescent="0.3">
      <c r="A21" s="28" t="s">
        <v>19</v>
      </c>
      <c r="B21" s="17" t="s">
        <v>92</v>
      </c>
      <c r="C21" s="17" t="s">
        <v>93</v>
      </c>
      <c r="D21" s="25">
        <f t="shared" si="0"/>
        <v>9.3571428571428577</v>
      </c>
      <c r="E21" s="1">
        <v>4</v>
      </c>
      <c r="F21" s="1">
        <v>8</v>
      </c>
      <c r="G21" s="1">
        <v>10</v>
      </c>
      <c r="H21" s="1">
        <v>7</v>
      </c>
      <c r="I21" s="1">
        <v>11</v>
      </c>
      <c r="J21" s="1">
        <v>3</v>
      </c>
      <c r="K21" s="1">
        <v>15</v>
      </c>
      <c r="L21" s="1">
        <v>6</v>
      </c>
      <c r="M21" s="1">
        <v>7</v>
      </c>
      <c r="N21" s="1">
        <v>12</v>
      </c>
      <c r="O21" s="1">
        <v>13</v>
      </c>
      <c r="P21" s="1">
        <v>9</v>
      </c>
      <c r="Q21" s="1">
        <v>14</v>
      </c>
      <c r="R21" s="1">
        <v>12</v>
      </c>
    </row>
    <row r="22" spans="1:18" ht="15" customHeight="1" thickBot="1" x14ac:dyDescent="0.3">
      <c r="A22" s="28" t="s">
        <v>19</v>
      </c>
      <c r="B22" s="17" t="s">
        <v>95</v>
      </c>
      <c r="C22" s="17" t="s">
        <v>96</v>
      </c>
      <c r="D22" s="25">
        <f t="shared" si="0"/>
        <v>9.7142857142857135</v>
      </c>
      <c r="E22" s="1">
        <v>9</v>
      </c>
      <c r="F22" s="1">
        <v>11</v>
      </c>
      <c r="G22" s="1">
        <v>14</v>
      </c>
      <c r="H22" s="1">
        <v>11</v>
      </c>
      <c r="I22" s="1">
        <v>14</v>
      </c>
      <c r="J22" s="1">
        <v>9</v>
      </c>
      <c r="K22" s="1">
        <v>6</v>
      </c>
      <c r="L22" s="1">
        <v>10</v>
      </c>
      <c r="M22" s="1">
        <v>5</v>
      </c>
      <c r="N22" s="1">
        <v>5</v>
      </c>
      <c r="O22" s="1">
        <v>11</v>
      </c>
      <c r="P22" s="1">
        <v>10</v>
      </c>
      <c r="Q22" s="1">
        <v>7</v>
      </c>
      <c r="R22" s="1">
        <v>14</v>
      </c>
    </row>
    <row r="23" spans="1:18" ht="15" customHeight="1" thickBot="1" x14ac:dyDescent="0.3">
      <c r="A23" s="28" t="s">
        <v>19</v>
      </c>
      <c r="B23" s="17" t="s">
        <v>99</v>
      </c>
      <c r="C23" s="17" t="s">
        <v>100</v>
      </c>
      <c r="D23" s="25">
        <f t="shared" si="0"/>
        <v>10.714285714285714</v>
      </c>
      <c r="E23" s="1">
        <v>9</v>
      </c>
      <c r="F23" s="1">
        <v>10</v>
      </c>
      <c r="G23" s="1">
        <v>15</v>
      </c>
      <c r="H23" s="1">
        <v>11</v>
      </c>
      <c r="I23" s="1">
        <v>17</v>
      </c>
      <c r="J23" s="1">
        <v>12</v>
      </c>
      <c r="K23" s="1">
        <v>7</v>
      </c>
      <c r="L23" s="1">
        <v>11</v>
      </c>
      <c r="M23" s="1">
        <v>6</v>
      </c>
      <c r="N23" s="1">
        <v>4</v>
      </c>
      <c r="O23" s="1">
        <v>11</v>
      </c>
      <c r="P23" s="1">
        <v>16</v>
      </c>
      <c r="Q23" s="1">
        <v>5</v>
      </c>
      <c r="R23" s="1">
        <v>16</v>
      </c>
    </row>
    <row r="24" spans="1:18" ht="15" customHeight="1" thickBot="1" x14ac:dyDescent="0.3">
      <c r="A24" s="28" t="s">
        <v>19</v>
      </c>
      <c r="B24" s="17" t="s">
        <v>103</v>
      </c>
      <c r="C24" s="17" t="s">
        <v>104</v>
      </c>
      <c r="D24" s="25">
        <f t="shared" si="0"/>
        <v>9.5</v>
      </c>
      <c r="E24" s="1">
        <v>9</v>
      </c>
      <c r="F24" s="1">
        <v>11</v>
      </c>
      <c r="G24" s="1">
        <v>15</v>
      </c>
      <c r="H24" s="1">
        <v>12</v>
      </c>
      <c r="I24" s="1">
        <v>14</v>
      </c>
      <c r="J24" s="1">
        <v>7</v>
      </c>
      <c r="K24" s="1">
        <v>5</v>
      </c>
      <c r="L24" s="1">
        <v>11</v>
      </c>
      <c r="M24" s="1">
        <v>2</v>
      </c>
      <c r="N24" s="1">
        <v>6</v>
      </c>
      <c r="O24" s="1">
        <v>12</v>
      </c>
      <c r="P24" s="1">
        <v>8</v>
      </c>
      <c r="Q24" s="1">
        <v>6</v>
      </c>
      <c r="R24" s="1">
        <v>15</v>
      </c>
    </row>
    <row r="25" spans="1:18" ht="15" customHeight="1" thickBot="1" x14ac:dyDescent="0.3">
      <c r="A25" s="28" t="s">
        <v>19</v>
      </c>
      <c r="B25" s="17" t="s">
        <v>107</v>
      </c>
      <c r="C25" s="17" t="s">
        <v>108</v>
      </c>
      <c r="D25" s="25">
        <f t="shared" si="0"/>
        <v>10.142857142857142</v>
      </c>
      <c r="E25" s="1">
        <v>5</v>
      </c>
      <c r="F25" s="1">
        <v>15</v>
      </c>
      <c r="G25" s="1">
        <v>10</v>
      </c>
      <c r="H25" s="1">
        <v>4</v>
      </c>
      <c r="I25" s="1">
        <v>12</v>
      </c>
      <c r="J25" s="1">
        <v>6</v>
      </c>
      <c r="K25" s="1">
        <v>14</v>
      </c>
      <c r="L25" s="1">
        <v>4</v>
      </c>
      <c r="M25" s="1">
        <v>11</v>
      </c>
      <c r="N25" s="1">
        <v>15</v>
      </c>
      <c r="O25" s="1">
        <v>14</v>
      </c>
      <c r="P25" s="1">
        <v>5</v>
      </c>
      <c r="Q25" s="1">
        <v>15</v>
      </c>
      <c r="R25" s="1">
        <v>12</v>
      </c>
    </row>
    <row r="26" spans="1:18" ht="15" customHeight="1" thickBot="1" x14ac:dyDescent="0.3">
      <c r="A26" s="28" t="s">
        <v>19</v>
      </c>
      <c r="B26" s="17" t="s">
        <v>111</v>
      </c>
      <c r="C26" s="17" t="s">
        <v>112</v>
      </c>
      <c r="D26" s="25">
        <f t="shared" si="0"/>
        <v>10.285714285714286</v>
      </c>
      <c r="E26" s="1">
        <v>10</v>
      </c>
      <c r="F26" s="1">
        <v>12</v>
      </c>
      <c r="G26" s="1">
        <v>12</v>
      </c>
      <c r="H26" s="1">
        <v>6</v>
      </c>
      <c r="I26" s="1">
        <v>13</v>
      </c>
      <c r="J26" s="1">
        <v>9</v>
      </c>
      <c r="K26" s="1">
        <v>8</v>
      </c>
      <c r="L26" s="1">
        <v>9</v>
      </c>
      <c r="M26" s="1">
        <v>9</v>
      </c>
      <c r="N26" s="1">
        <v>12</v>
      </c>
      <c r="O26" s="1">
        <v>12</v>
      </c>
      <c r="P26" s="1">
        <v>10</v>
      </c>
      <c r="Q26" s="1">
        <v>9</v>
      </c>
      <c r="R26" s="1">
        <v>13</v>
      </c>
    </row>
    <row r="27" spans="1:18" ht="15" customHeight="1" thickBot="1" x14ac:dyDescent="0.3">
      <c r="A27" s="28" t="s">
        <v>19</v>
      </c>
      <c r="B27" s="17" t="s">
        <v>115</v>
      </c>
      <c r="C27" s="17" t="s">
        <v>116</v>
      </c>
      <c r="D27" s="25">
        <f t="shared" si="0"/>
        <v>10.214285714285714</v>
      </c>
      <c r="E27" s="1">
        <v>9</v>
      </c>
      <c r="F27" s="1">
        <v>12</v>
      </c>
      <c r="G27" s="1">
        <v>11</v>
      </c>
      <c r="H27" s="1">
        <v>9</v>
      </c>
      <c r="I27" s="1">
        <v>13</v>
      </c>
      <c r="J27" s="1">
        <v>9</v>
      </c>
      <c r="K27" s="1">
        <v>12</v>
      </c>
      <c r="L27" s="1">
        <v>9</v>
      </c>
      <c r="M27" s="1">
        <v>5</v>
      </c>
      <c r="N27" s="1">
        <v>13</v>
      </c>
      <c r="O27" s="1">
        <v>14</v>
      </c>
      <c r="P27" s="1">
        <v>5</v>
      </c>
      <c r="Q27" s="1">
        <v>10</v>
      </c>
      <c r="R27" s="1">
        <v>12</v>
      </c>
    </row>
    <row r="28" spans="1:18" ht="15" customHeight="1" thickBot="1" x14ac:dyDescent="0.3">
      <c r="A28" s="30" t="s">
        <v>126</v>
      </c>
      <c r="B28" s="17" t="s">
        <v>121</v>
      </c>
      <c r="C28" s="17" t="s">
        <v>12</v>
      </c>
      <c r="D28" s="71"/>
      <c r="E28" s="53"/>
      <c r="F28" s="53"/>
      <c r="G28" s="53"/>
      <c r="H28" s="53"/>
      <c r="I28" s="1">
        <v>9</v>
      </c>
      <c r="J28" s="53"/>
      <c r="K28" s="53"/>
      <c r="L28" s="53"/>
      <c r="M28" s="53"/>
      <c r="N28" s="53"/>
      <c r="O28" s="1">
        <v>12</v>
      </c>
      <c r="P28" s="53"/>
      <c r="Q28" s="53"/>
      <c r="R28" s="53"/>
    </row>
    <row r="29" spans="1:18" ht="15" customHeight="1" thickBot="1" x14ac:dyDescent="0.3">
      <c r="A29" s="30" t="s">
        <v>126</v>
      </c>
      <c r="B29" s="17" t="s">
        <v>124</v>
      </c>
      <c r="C29" s="17" t="s">
        <v>125</v>
      </c>
      <c r="D29" s="25">
        <f t="shared" si="0"/>
        <v>10.714285714285714</v>
      </c>
      <c r="E29" s="1">
        <v>6</v>
      </c>
      <c r="F29" s="1">
        <v>11</v>
      </c>
      <c r="G29" s="1">
        <v>12</v>
      </c>
      <c r="H29" s="1">
        <v>10</v>
      </c>
      <c r="I29" s="1">
        <v>12</v>
      </c>
      <c r="J29" s="1">
        <v>7</v>
      </c>
      <c r="K29" s="1">
        <v>8</v>
      </c>
      <c r="L29" s="1">
        <v>12</v>
      </c>
      <c r="M29" s="1">
        <v>8</v>
      </c>
      <c r="N29" s="1">
        <v>13</v>
      </c>
      <c r="O29" s="1">
        <v>13</v>
      </c>
      <c r="P29" s="1">
        <v>8</v>
      </c>
      <c r="Q29" s="1">
        <v>17</v>
      </c>
      <c r="R29" s="1">
        <v>13</v>
      </c>
    </row>
    <row r="30" spans="1:18" ht="15" customHeight="1" thickBot="1" x14ac:dyDescent="0.3">
      <c r="A30" s="30" t="s">
        <v>126</v>
      </c>
      <c r="B30" s="17" t="s">
        <v>129</v>
      </c>
      <c r="C30" s="17" t="s">
        <v>130</v>
      </c>
      <c r="D30" s="25">
        <f t="shared" si="0"/>
        <v>9.7857142857142865</v>
      </c>
      <c r="E30" s="1">
        <v>8</v>
      </c>
      <c r="F30" s="1">
        <v>8</v>
      </c>
      <c r="G30" s="1">
        <v>13</v>
      </c>
      <c r="H30" s="1">
        <v>6</v>
      </c>
      <c r="I30" s="1">
        <v>12</v>
      </c>
      <c r="J30" s="1">
        <v>6</v>
      </c>
      <c r="K30" s="1">
        <v>8</v>
      </c>
      <c r="L30" s="1">
        <v>12</v>
      </c>
      <c r="M30" s="1">
        <v>7</v>
      </c>
      <c r="N30" s="1">
        <v>10</v>
      </c>
      <c r="O30" s="1">
        <v>13</v>
      </c>
      <c r="P30" s="1">
        <v>10</v>
      </c>
      <c r="Q30" s="1">
        <v>10</v>
      </c>
      <c r="R30" s="1">
        <v>14</v>
      </c>
    </row>
    <row r="31" spans="1:18" ht="15" customHeight="1" thickBot="1" x14ac:dyDescent="0.3">
      <c r="A31" s="30" t="s">
        <v>126</v>
      </c>
      <c r="B31" s="17" t="s">
        <v>132</v>
      </c>
      <c r="C31" s="17" t="s">
        <v>29</v>
      </c>
      <c r="D31" s="25">
        <f t="shared" si="0"/>
        <v>10.714285714285714</v>
      </c>
      <c r="E31" s="1">
        <v>5</v>
      </c>
      <c r="F31" s="1">
        <v>11</v>
      </c>
      <c r="G31" s="1">
        <v>9</v>
      </c>
      <c r="H31" s="1">
        <v>5</v>
      </c>
      <c r="I31" s="1">
        <v>12</v>
      </c>
      <c r="J31" s="1">
        <v>12</v>
      </c>
      <c r="K31" s="1">
        <v>13</v>
      </c>
      <c r="L31" s="1">
        <v>8</v>
      </c>
      <c r="M31" s="1">
        <v>12</v>
      </c>
      <c r="N31" s="1">
        <v>12</v>
      </c>
      <c r="O31" s="1">
        <v>13</v>
      </c>
      <c r="P31" s="1">
        <v>12</v>
      </c>
      <c r="Q31" s="1">
        <v>14</v>
      </c>
      <c r="R31" s="1">
        <v>12</v>
      </c>
    </row>
    <row r="32" spans="1:18" ht="15" customHeight="1" thickBot="1" x14ac:dyDescent="0.3">
      <c r="A32" s="30" t="s">
        <v>126</v>
      </c>
      <c r="B32" s="17" t="s">
        <v>134</v>
      </c>
      <c r="C32" s="17" t="s">
        <v>135</v>
      </c>
      <c r="D32" s="25">
        <f t="shared" si="0"/>
        <v>11.714285714285714</v>
      </c>
      <c r="E32" s="1">
        <v>11</v>
      </c>
      <c r="F32" s="1">
        <v>12</v>
      </c>
      <c r="G32" s="1">
        <v>11</v>
      </c>
      <c r="H32" s="1">
        <v>7</v>
      </c>
      <c r="I32" s="1">
        <v>12</v>
      </c>
      <c r="J32" s="1">
        <v>13</v>
      </c>
      <c r="K32" s="1">
        <v>12</v>
      </c>
      <c r="L32" s="1">
        <v>7</v>
      </c>
      <c r="M32" s="1">
        <v>15</v>
      </c>
      <c r="N32" s="1">
        <v>13</v>
      </c>
      <c r="O32" s="1">
        <v>13</v>
      </c>
      <c r="P32" s="1">
        <v>10</v>
      </c>
      <c r="Q32" s="1">
        <v>15</v>
      </c>
      <c r="R32" s="1">
        <v>13</v>
      </c>
    </row>
    <row r="33" spans="1:18" ht="15" customHeight="1" thickBot="1" x14ac:dyDescent="0.3">
      <c r="A33" s="30" t="s">
        <v>126</v>
      </c>
      <c r="B33" s="17" t="s">
        <v>138</v>
      </c>
      <c r="C33" s="17" t="s">
        <v>139</v>
      </c>
      <c r="D33" s="25">
        <f t="shared" si="0"/>
        <v>11.285714285714286</v>
      </c>
      <c r="E33" s="1">
        <v>13</v>
      </c>
      <c r="F33" s="1">
        <v>12</v>
      </c>
      <c r="G33" s="1">
        <v>15</v>
      </c>
      <c r="H33" s="1">
        <v>10</v>
      </c>
      <c r="I33" s="1">
        <v>13</v>
      </c>
      <c r="J33" s="1">
        <v>13</v>
      </c>
      <c r="K33" s="1">
        <v>8</v>
      </c>
      <c r="L33" s="1">
        <v>10</v>
      </c>
      <c r="M33" s="1">
        <v>8</v>
      </c>
      <c r="N33" s="1">
        <v>8</v>
      </c>
      <c r="O33" s="1">
        <v>12</v>
      </c>
      <c r="P33" s="1">
        <v>11</v>
      </c>
      <c r="Q33" s="1">
        <v>11</v>
      </c>
      <c r="R33" s="1">
        <v>14</v>
      </c>
    </row>
    <row r="34" spans="1:18" ht="15" customHeight="1" thickBot="1" x14ac:dyDescent="0.3">
      <c r="A34" s="30" t="s">
        <v>126</v>
      </c>
      <c r="B34" s="17" t="s">
        <v>142</v>
      </c>
      <c r="C34" s="17" t="s">
        <v>143</v>
      </c>
      <c r="D34" s="25">
        <f t="shared" si="0"/>
        <v>12.428571428571429</v>
      </c>
      <c r="E34" s="1">
        <v>11</v>
      </c>
      <c r="F34" s="1">
        <v>12</v>
      </c>
      <c r="G34" s="1">
        <v>11</v>
      </c>
      <c r="H34" s="1">
        <v>12</v>
      </c>
      <c r="I34" s="1">
        <v>13</v>
      </c>
      <c r="J34" s="1">
        <v>14</v>
      </c>
      <c r="K34" s="1">
        <v>10</v>
      </c>
      <c r="L34" s="1">
        <v>16</v>
      </c>
      <c r="M34" s="1">
        <v>7</v>
      </c>
      <c r="N34" s="1">
        <v>12</v>
      </c>
      <c r="O34" s="1">
        <v>14</v>
      </c>
      <c r="P34" s="1">
        <v>16</v>
      </c>
      <c r="Q34" s="1">
        <v>13</v>
      </c>
      <c r="R34" s="1">
        <v>13</v>
      </c>
    </row>
    <row r="35" spans="1:18" ht="15" customHeight="1" thickBot="1" x14ac:dyDescent="0.3">
      <c r="A35" s="30" t="s">
        <v>126</v>
      </c>
      <c r="B35" s="17" t="s">
        <v>146</v>
      </c>
      <c r="C35" s="17" t="s">
        <v>147</v>
      </c>
      <c r="D35" s="25">
        <f t="shared" si="0"/>
        <v>11.857142857142858</v>
      </c>
      <c r="E35" s="1">
        <v>13</v>
      </c>
      <c r="F35" s="1">
        <v>10</v>
      </c>
      <c r="G35" s="1">
        <v>15</v>
      </c>
      <c r="H35" s="1">
        <v>12</v>
      </c>
      <c r="I35" s="1">
        <v>15</v>
      </c>
      <c r="J35" s="1">
        <v>14</v>
      </c>
      <c r="K35" s="1">
        <v>9</v>
      </c>
      <c r="L35" s="1">
        <v>11</v>
      </c>
      <c r="M35" s="1">
        <v>7</v>
      </c>
      <c r="N35" s="1">
        <v>9</v>
      </c>
      <c r="O35" s="1">
        <v>14</v>
      </c>
      <c r="P35" s="1">
        <v>12</v>
      </c>
      <c r="Q35" s="1">
        <v>9</v>
      </c>
      <c r="R35" s="1">
        <v>16</v>
      </c>
    </row>
    <row r="36" spans="1:18" ht="15" customHeight="1" thickBot="1" x14ac:dyDescent="0.3">
      <c r="A36" s="30" t="s">
        <v>126</v>
      </c>
      <c r="B36" s="17" t="s">
        <v>150</v>
      </c>
      <c r="C36" s="17" t="s">
        <v>60</v>
      </c>
      <c r="D36" s="25">
        <f t="shared" si="0"/>
        <v>10.785714285714286</v>
      </c>
      <c r="E36" s="1">
        <v>7</v>
      </c>
      <c r="F36" s="1">
        <v>9</v>
      </c>
      <c r="G36" s="1">
        <v>13</v>
      </c>
      <c r="H36" s="1">
        <v>13</v>
      </c>
      <c r="I36" s="1">
        <v>14</v>
      </c>
      <c r="J36" s="1">
        <v>9</v>
      </c>
      <c r="K36" s="1">
        <v>17</v>
      </c>
      <c r="L36" s="1">
        <v>11</v>
      </c>
      <c r="M36" s="1">
        <v>5</v>
      </c>
      <c r="N36" s="1">
        <v>7</v>
      </c>
      <c r="O36" s="1">
        <v>13</v>
      </c>
      <c r="P36" s="1">
        <v>12</v>
      </c>
      <c r="Q36" s="1">
        <v>7</v>
      </c>
      <c r="R36" s="1">
        <v>14</v>
      </c>
    </row>
    <row r="37" spans="1:18" ht="15" customHeight="1" thickBot="1" x14ac:dyDescent="0.3">
      <c r="A37" s="30" t="s">
        <v>126</v>
      </c>
      <c r="B37" s="17" t="s">
        <v>153</v>
      </c>
      <c r="C37" s="17" t="s">
        <v>37</v>
      </c>
      <c r="D37" s="25">
        <f t="shared" si="0"/>
        <v>11.928571428571429</v>
      </c>
      <c r="E37" s="1">
        <v>10</v>
      </c>
      <c r="F37" s="1">
        <v>10</v>
      </c>
      <c r="G37" s="1">
        <v>15</v>
      </c>
      <c r="H37" s="1">
        <v>8</v>
      </c>
      <c r="I37" s="1">
        <v>16</v>
      </c>
      <c r="J37" s="1">
        <v>12</v>
      </c>
      <c r="K37" s="1">
        <v>10</v>
      </c>
      <c r="L37" s="1">
        <v>9</v>
      </c>
      <c r="M37" s="1">
        <v>7</v>
      </c>
      <c r="N37" s="1">
        <v>12</v>
      </c>
      <c r="O37" s="1">
        <v>14</v>
      </c>
      <c r="P37" s="1">
        <v>12</v>
      </c>
      <c r="Q37" s="1">
        <v>15</v>
      </c>
      <c r="R37" s="1">
        <v>17</v>
      </c>
    </row>
    <row r="38" spans="1:18" ht="15" customHeight="1" thickBot="1" x14ac:dyDescent="0.3">
      <c r="A38" s="30" t="s">
        <v>126</v>
      </c>
      <c r="B38" s="17" t="s">
        <v>156</v>
      </c>
      <c r="C38" s="17" t="s">
        <v>100</v>
      </c>
      <c r="D38" s="25">
        <f t="shared" si="0"/>
        <v>10.357142857142858</v>
      </c>
      <c r="E38" s="1">
        <v>6</v>
      </c>
      <c r="F38" s="1">
        <v>8</v>
      </c>
      <c r="G38" s="1">
        <v>10</v>
      </c>
      <c r="H38" s="1">
        <v>12</v>
      </c>
      <c r="I38" s="1">
        <v>14</v>
      </c>
      <c r="J38" s="1">
        <v>13</v>
      </c>
      <c r="K38" s="1">
        <v>14</v>
      </c>
      <c r="L38" s="1">
        <v>10</v>
      </c>
      <c r="M38" s="1">
        <v>7</v>
      </c>
      <c r="N38" s="1">
        <v>6</v>
      </c>
      <c r="O38" s="1">
        <v>12</v>
      </c>
      <c r="P38" s="1">
        <v>12</v>
      </c>
      <c r="Q38" s="1">
        <v>7</v>
      </c>
      <c r="R38" s="1">
        <v>14</v>
      </c>
    </row>
    <row r="39" spans="1:18" ht="15" customHeight="1" thickBot="1" x14ac:dyDescent="0.3">
      <c r="A39" s="30" t="s">
        <v>126</v>
      </c>
      <c r="B39" s="17" t="s">
        <v>159</v>
      </c>
      <c r="C39" s="17" t="s">
        <v>160</v>
      </c>
      <c r="D39" s="25">
        <f t="shared" si="0"/>
        <v>10.071428571428571</v>
      </c>
      <c r="E39" s="1">
        <v>4</v>
      </c>
      <c r="F39" s="1">
        <v>7</v>
      </c>
      <c r="G39" s="1">
        <v>11</v>
      </c>
      <c r="H39" s="1">
        <v>6</v>
      </c>
      <c r="I39" s="1">
        <v>12</v>
      </c>
      <c r="J39" s="1">
        <v>4</v>
      </c>
      <c r="K39" s="1">
        <v>16</v>
      </c>
      <c r="L39" s="1">
        <v>6</v>
      </c>
      <c r="M39" s="1">
        <v>16</v>
      </c>
      <c r="N39" s="1">
        <v>14</v>
      </c>
      <c r="O39" s="1">
        <v>13</v>
      </c>
      <c r="P39" s="1">
        <v>7</v>
      </c>
      <c r="Q39" s="1">
        <v>13</v>
      </c>
      <c r="R39" s="1">
        <v>12</v>
      </c>
    </row>
    <row r="40" spans="1:18" ht="15" customHeight="1" thickBot="1" x14ac:dyDescent="0.3">
      <c r="A40" s="30" t="s">
        <v>126</v>
      </c>
      <c r="B40" s="17" t="s">
        <v>162</v>
      </c>
      <c r="C40" s="17" t="s">
        <v>163</v>
      </c>
      <c r="D40" s="25">
        <f t="shared" si="0"/>
        <v>12</v>
      </c>
      <c r="E40" s="1">
        <v>14</v>
      </c>
      <c r="F40" s="1">
        <v>11</v>
      </c>
      <c r="G40" s="1">
        <v>12</v>
      </c>
      <c r="H40" s="1">
        <v>8</v>
      </c>
      <c r="I40" s="1">
        <v>15</v>
      </c>
      <c r="J40" s="1">
        <v>13</v>
      </c>
      <c r="K40" s="1">
        <v>9</v>
      </c>
      <c r="L40" s="1">
        <v>13</v>
      </c>
      <c r="M40" s="1">
        <v>7</v>
      </c>
      <c r="N40" s="1">
        <v>13</v>
      </c>
      <c r="O40" s="1">
        <v>14</v>
      </c>
      <c r="P40" s="1">
        <v>9</v>
      </c>
      <c r="Q40" s="1">
        <v>15</v>
      </c>
      <c r="R40" s="1">
        <v>15</v>
      </c>
    </row>
    <row r="41" spans="1:18" ht="15" customHeight="1" thickBot="1" x14ac:dyDescent="0.3">
      <c r="A41" s="30" t="s">
        <v>126</v>
      </c>
      <c r="B41" s="17" t="s">
        <v>166</v>
      </c>
      <c r="C41" s="17" t="s">
        <v>167</v>
      </c>
      <c r="D41" s="25">
        <f t="shared" si="0"/>
        <v>12.142857142857142</v>
      </c>
      <c r="E41" s="1">
        <v>12</v>
      </c>
      <c r="F41" s="1">
        <v>10</v>
      </c>
      <c r="G41" s="1">
        <v>14</v>
      </c>
      <c r="H41" s="1">
        <v>14</v>
      </c>
      <c r="I41" s="1">
        <v>14</v>
      </c>
      <c r="J41" s="1">
        <v>12</v>
      </c>
      <c r="K41" s="1">
        <v>14</v>
      </c>
      <c r="L41" s="1">
        <v>12</v>
      </c>
      <c r="M41" s="1">
        <v>6</v>
      </c>
      <c r="N41" s="1">
        <v>10</v>
      </c>
      <c r="O41" s="1">
        <v>14</v>
      </c>
      <c r="P41" s="1">
        <v>12</v>
      </c>
      <c r="Q41" s="1">
        <v>11</v>
      </c>
      <c r="R41" s="1">
        <v>15</v>
      </c>
    </row>
    <row r="42" spans="1:18" ht="15" customHeight="1" thickBot="1" x14ac:dyDescent="0.3">
      <c r="A42" s="30" t="s">
        <v>126</v>
      </c>
      <c r="B42" s="17" t="s">
        <v>171</v>
      </c>
      <c r="C42" s="17" t="s">
        <v>12</v>
      </c>
      <c r="D42" s="71"/>
      <c r="E42" s="53"/>
      <c r="F42" s="53"/>
      <c r="G42" s="53"/>
      <c r="H42" s="53"/>
      <c r="I42" s="1">
        <v>9</v>
      </c>
      <c r="J42" s="53"/>
      <c r="K42" s="53"/>
      <c r="L42" s="53"/>
      <c r="M42" s="53"/>
      <c r="N42" s="53"/>
      <c r="O42" s="1">
        <v>8</v>
      </c>
      <c r="P42" s="53"/>
      <c r="Q42" s="53"/>
      <c r="R42" s="53"/>
    </row>
    <row r="43" spans="1:18" ht="15" customHeight="1" thickBot="1" x14ac:dyDescent="0.3">
      <c r="A43" s="30" t="s">
        <v>126</v>
      </c>
      <c r="B43" s="17" t="s">
        <v>174</v>
      </c>
      <c r="C43" s="17" t="s">
        <v>12</v>
      </c>
      <c r="D43" s="71"/>
      <c r="E43" s="53"/>
      <c r="F43" s="53"/>
      <c r="G43" s="53"/>
      <c r="H43" s="53"/>
      <c r="I43" s="1">
        <v>11</v>
      </c>
      <c r="J43" s="53"/>
      <c r="K43" s="53"/>
      <c r="L43" s="53"/>
      <c r="M43" s="53"/>
      <c r="N43" s="53"/>
      <c r="O43" s="1">
        <v>11</v>
      </c>
      <c r="P43" s="53"/>
      <c r="Q43" s="53"/>
      <c r="R43" s="53"/>
    </row>
    <row r="44" spans="1:18" ht="15" customHeight="1" thickBot="1" x14ac:dyDescent="0.3">
      <c r="A44" s="30" t="s">
        <v>126</v>
      </c>
      <c r="B44" s="17" t="s">
        <v>177</v>
      </c>
      <c r="C44" s="17" t="s">
        <v>160</v>
      </c>
      <c r="D44" s="25">
        <f t="shared" si="0"/>
        <v>9.5714285714285712</v>
      </c>
      <c r="E44" s="1">
        <v>6</v>
      </c>
      <c r="F44" s="1">
        <v>6</v>
      </c>
      <c r="G44" s="1">
        <v>11</v>
      </c>
      <c r="H44" s="1">
        <v>6</v>
      </c>
      <c r="I44" s="1">
        <v>12</v>
      </c>
      <c r="J44" s="1">
        <v>8</v>
      </c>
      <c r="K44" s="1">
        <v>12</v>
      </c>
      <c r="L44" s="1">
        <v>9</v>
      </c>
      <c r="M44" s="1">
        <v>8</v>
      </c>
      <c r="N44" s="1">
        <v>13</v>
      </c>
      <c r="O44" s="1">
        <v>11</v>
      </c>
      <c r="P44" s="1">
        <v>8</v>
      </c>
      <c r="Q44" s="1">
        <v>14</v>
      </c>
      <c r="R44" s="1">
        <v>10</v>
      </c>
    </row>
    <row r="45" spans="1:18" ht="15" customHeight="1" thickBot="1" x14ac:dyDescent="0.3">
      <c r="A45" s="30" t="s">
        <v>126</v>
      </c>
      <c r="B45" s="17" t="s">
        <v>179</v>
      </c>
      <c r="C45" s="17" t="s">
        <v>37</v>
      </c>
      <c r="D45" s="25">
        <f t="shared" si="0"/>
        <v>11.214285714285714</v>
      </c>
      <c r="E45" s="1">
        <v>10</v>
      </c>
      <c r="F45" s="1">
        <v>8</v>
      </c>
      <c r="G45" s="1">
        <v>12</v>
      </c>
      <c r="H45" s="1">
        <v>8</v>
      </c>
      <c r="I45" s="1">
        <v>14</v>
      </c>
      <c r="J45" s="1">
        <v>12</v>
      </c>
      <c r="K45" s="1">
        <v>8</v>
      </c>
      <c r="L45" s="1">
        <v>12</v>
      </c>
      <c r="M45" s="1">
        <v>6</v>
      </c>
      <c r="N45" s="1">
        <v>13</v>
      </c>
      <c r="O45" s="1">
        <v>16</v>
      </c>
      <c r="P45" s="1">
        <v>8</v>
      </c>
      <c r="Q45" s="1">
        <v>16</v>
      </c>
      <c r="R45" s="1">
        <v>14</v>
      </c>
    </row>
    <row r="46" spans="1:18" ht="15" customHeight="1" thickBot="1" x14ac:dyDescent="0.3">
      <c r="A46" s="30" t="s">
        <v>126</v>
      </c>
      <c r="B46" s="17" t="s">
        <v>181</v>
      </c>
      <c r="C46" s="17" t="s">
        <v>182</v>
      </c>
      <c r="D46" s="25">
        <f t="shared" si="0"/>
        <v>10.5</v>
      </c>
      <c r="E46" s="1">
        <v>4</v>
      </c>
      <c r="F46" s="1">
        <v>12</v>
      </c>
      <c r="G46" s="1">
        <v>11</v>
      </c>
      <c r="H46" s="1">
        <v>9</v>
      </c>
      <c r="I46" s="1">
        <v>11</v>
      </c>
      <c r="J46" s="1">
        <v>5</v>
      </c>
      <c r="K46" s="1">
        <v>14</v>
      </c>
      <c r="L46" s="1">
        <v>9</v>
      </c>
      <c r="M46" s="1">
        <v>12</v>
      </c>
      <c r="N46" s="1">
        <v>13</v>
      </c>
      <c r="O46" s="1">
        <v>13</v>
      </c>
      <c r="P46" s="1">
        <v>9</v>
      </c>
      <c r="Q46" s="1">
        <v>14</v>
      </c>
      <c r="R46" s="1">
        <v>11</v>
      </c>
    </row>
    <row r="47" spans="1:18" ht="15" customHeight="1" thickBot="1" x14ac:dyDescent="0.3">
      <c r="A47" s="30" t="s">
        <v>126</v>
      </c>
      <c r="B47" s="17" t="s">
        <v>184</v>
      </c>
      <c r="C47" s="17" t="s">
        <v>160</v>
      </c>
      <c r="D47" s="25">
        <f t="shared" si="0"/>
        <v>9.5</v>
      </c>
      <c r="E47" s="1">
        <v>4</v>
      </c>
      <c r="F47" s="1">
        <v>6</v>
      </c>
      <c r="G47" s="1">
        <v>8</v>
      </c>
      <c r="H47" s="1">
        <v>5</v>
      </c>
      <c r="I47" s="1">
        <v>14</v>
      </c>
      <c r="J47" s="1">
        <v>8</v>
      </c>
      <c r="K47" s="1">
        <v>14</v>
      </c>
      <c r="L47" s="1">
        <v>8</v>
      </c>
      <c r="M47" s="1">
        <v>7</v>
      </c>
      <c r="N47" s="1">
        <v>13</v>
      </c>
      <c r="O47" s="1">
        <v>12</v>
      </c>
      <c r="P47" s="1">
        <v>7</v>
      </c>
      <c r="Q47" s="1">
        <v>14</v>
      </c>
      <c r="R47" s="1">
        <v>13</v>
      </c>
    </row>
    <row r="48" spans="1:18" ht="15" customHeight="1" thickBot="1" x14ac:dyDescent="0.3">
      <c r="A48" s="30" t="s">
        <v>126</v>
      </c>
      <c r="B48" s="17" t="s">
        <v>185</v>
      </c>
      <c r="C48" s="17" t="s">
        <v>85</v>
      </c>
      <c r="D48" s="25">
        <f t="shared" si="0"/>
        <v>10.071428571428571</v>
      </c>
      <c r="E48" s="1">
        <v>8</v>
      </c>
      <c r="F48" s="1">
        <v>8</v>
      </c>
      <c r="G48" s="1">
        <v>12</v>
      </c>
      <c r="H48" s="1">
        <v>9</v>
      </c>
      <c r="I48" s="1">
        <v>13</v>
      </c>
      <c r="J48" s="1">
        <v>9</v>
      </c>
      <c r="K48" s="1">
        <v>11</v>
      </c>
      <c r="L48" s="1">
        <v>10</v>
      </c>
      <c r="M48" s="1">
        <v>6</v>
      </c>
      <c r="N48" s="1">
        <v>9</v>
      </c>
      <c r="O48" s="1">
        <v>14</v>
      </c>
      <c r="P48" s="1">
        <v>9</v>
      </c>
      <c r="Q48" s="1">
        <v>9</v>
      </c>
      <c r="R48" s="1">
        <v>14</v>
      </c>
    </row>
    <row r="49" spans="1:18" ht="15" customHeight="1" thickBot="1" x14ac:dyDescent="0.3">
      <c r="A49" s="30" t="s">
        <v>126</v>
      </c>
      <c r="B49" s="17" t="s">
        <v>188</v>
      </c>
      <c r="C49" s="17" t="s">
        <v>189</v>
      </c>
      <c r="D49" s="25">
        <f t="shared" si="0"/>
        <v>8.9285714285714288</v>
      </c>
      <c r="E49" s="1">
        <v>6</v>
      </c>
      <c r="F49" s="1">
        <v>11</v>
      </c>
      <c r="G49" s="1">
        <v>11</v>
      </c>
      <c r="H49" s="1">
        <v>7</v>
      </c>
      <c r="I49" s="1">
        <v>11</v>
      </c>
      <c r="J49" s="1">
        <v>8</v>
      </c>
      <c r="K49" s="1">
        <v>8</v>
      </c>
      <c r="L49" s="1">
        <v>12</v>
      </c>
      <c r="M49" s="1">
        <v>7</v>
      </c>
      <c r="N49" s="1">
        <v>8</v>
      </c>
      <c r="O49" s="1">
        <v>9</v>
      </c>
      <c r="P49" s="1">
        <v>6</v>
      </c>
      <c r="Q49" s="1">
        <v>10</v>
      </c>
      <c r="R49" s="1">
        <v>11</v>
      </c>
    </row>
    <row r="50" spans="1:18" ht="15" customHeight="1" thickBot="1" x14ac:dyDescent="0.3">
      <c r="A50" s="30" t="s">
        <v>126</v>
      </c>
      <c r="B50" s="17" t="s">
        <v>191</v>
      </c>
      <c r="C50" s="17" t="s">
        <v>192</v>
      </c>
      <c r="D50" s="25">
        <f t="shared" si="0"/>
        <v>8.5</v>
      </c>
      <c r="E50" s="1">
        <v>6</v>
      </c>
      <c r="F50" s="1">
        <v>8</v>
      </c>
      <c r="G50" s="1">
        <v>7</v>
      </c>
      <c r="H50" s="1">
        <v>4</v>
      </c>
      <c r="I50" s="1">
        <v>11</v>
      </c>
      <c r="J50" s="1">
        <v>4</v>
      </c>
      <c r="K50" s="1">
        <v>12</v>
      </c>
      <c r="L50" s="1">
        <v>7</v>
      </c>
      <c r="M50" s="1">
        <v>9</v>
      </c>
      <c r="N50" s="1">
        <v>12</v>
      </c>
      <c r="O50" s="1">
        <v>9</v>
      </c>
      <c r="P50" s="1">
        <v>7</v>
      </c>
      <c r="Q50" s="1">
        <v>12</v>
      </c>
      <c r="R50" s="1">
        <v>11</v>
      </c>
    </row>
    <row r="51" spans="1:18" ht="15" customHeight="1" thickBot="1" x14ac:dyDescent="0.3">
      <c r="A51" s="30" t="s">
        <v>126</v>
      </c>
      <c r="B51" s="17" t="s">
        <v>194</v>
      </c>
      <c r="C51" s="17" t="s">
        <v>96</v>
      </c>
      <c r="D51" s="25">
        <f t="shared" si="0"/>
        <v>9.6428571428571423</v>
      </c>
      <c r="E51" s="1">
        <v>4</v>
      </c>
      <c r="F51" s="1">
        <v>10</v>
      </c>
      <c r="G51" s="1">
        <v>12</v>
      </c>
      <c r="H51" s="1">
        <v>12</v>
      </c>
      <c r="I51" s="1">
        <v>11</v>
      </c>
      <c r="J51" s="1">
        <v>7</v>
      </c>
      <c r="K51" s="1">
        <v>13</v>
      </c>
      <c r="L51" s="1">
        <v>9</v>
      </c>
      <c r="M51" s="1">
        <v>6</v>
      </c>
      <c r="N51" s="1">
        <v>7</v>
      </c>
      <c r="O51" s="1">
        <v>12</v>
      </c>
      <c r="P51" s="1">
        <v>13</v>
      </c>
      <c r="Q51" s="1">
        <v>7</v>
      </c>
      <c r="R51" s="1">
        <v>12</v>
      </c>
    </row>
    <row r="52" spans="1:18" ht="15" customHeight="1" thickBot="1" x14ac:dyDescent="0.3">
      <c r="A52" s="30" t="s">
        <v>126</v>
      </c>
      <c r="B52" s="17" t="s">
        <v>196</v>
      </c>
      <c r="C52" s="17" t="s">
        <v>197</v>
      </c>
      <c r="D52" s="25">
        <f t="shared" si="0"/>
        <v>6.6428571428571432</v>
      </c>
      <c r="E52" s="1">
        <v>3</v>
      </c>
      <c r="F52" s="1">
        <v>6</v>
      </c>
      <c r="G52" s="1">
        <v>8</v>
      </c>
      <c r="H52" s="1">
        <v>8</v>
      </c>
      <c r="I52" s="1">
        <v>10</v>
      </c>
      <c r="J52" s="1">
        <v>4</v>
      </c>
      <c r="K52" s="1">
        <v>8</v>
      </c>
      <c r="L52" s="1">
        <v>9</v>
      </c>
      <c r="M52" s="1">
        <v>5</v>
      </c>
      <c r="N52" s="1">
        <v>5</v>
      </c>
      <c r="O52" s="1">
        <v>7</v>
      </c>
      <c r="P52" s="1">
        <v>6</v>
      </c>
      <c r="Q52" s="1">
        <v>5</v>
      </c>
      <c r="R52" s="1">
        <v>9</v>
      </c>
    </row>
    <row r="53" spans="1:18" ht="15" customHeight="1" thickBot="1" x14ac:dyDescent="0.3">
      <c r="A53" s="30" t="s">
        <v>126</v>
      </c>
      <c r="B53" s="17" t="s">
        <v>199</v>
      </c>
      <c r="C53" s="17" t="s">
        <v>100</v>
      </c>
      <c r="D53" s="25">
        <f t="shared" si="0"/>
        <v>9.7857142857142865</v>
      </c>
      <c r="E53" s="1">
        <v>6</v>
      </c>
      <c r="F53" s="1">
        <v>8</v>
      </c>
      <c r="G53" s="1">
        <v>10</v>
      </c>
      <c r="H53" s="1">
        <v>10</v>
      </c>
      <c r="I53" s="1">
        <v>12</v>
      </c>
      <c r="J53" s="1">
        <v>12</v>
      </c>
      <c r="K53" s="1">
        <v>13</v>
      </c>
      <c r="L53" s="1">
        <v>12</v>
      </c>
      <c r="M53" s="1">
        <v>3</v>
      </c>
      <c r="N53" s="1">
        <v>8</v>
      </c>
      <c r="O53" s="1">
        <v>11</v>
      </c>
      <c r="P53" s="1">
        <v>12</v>
      </c>
      <c r="Q53" s="1">
        <v>7</v>
      </c>
      <c r="R53" s="1">
        <v>13</v>
      </c>
    </row>
    <row r="54" spans="1:18" ht="15" customHeight="1" thickBot="1" x14ac:dyDescent="0.3">
      <c r="A54" s="31" t="s">
        <v>203</v>
      </c>
      <c r="B54" s="17" t="s">
        <v>202</v>
      </c>
      <c r="C54" s="17" t="s">
        <v>12</v>
      </c>
      <c r="D54" s="71"/>
      <c r="E54" s="53"/>
      <c r="F54" s="53"/>
      <c r="G54" s="53"/>
      <c r="H54" s="53"/>
      <c r="I54" s="1">
        <v>7</v>
      </c>
      <c r="J54" s="53"/>
      <c r="K54" s="53"/>
      <c r="L54" s="53"/>
      <c r="M54" s="53"/>
      <c r="N54" s="53"/>
      <c r="O54" s="1">
        <v>11</v>
      </c>
      <c r="P54" s="53"/>
      <c r="Q54" s="53"/>
      <c r="R54" s="53"/>
    </row>
    <row r="55" spans="1:18" ht="15" customHeight="1" thickBot="1" x14ac:dyDescent="0.3">
      <c r="A55" s="31" t="s">
        <v>203</v>
      </c>
      <c r="B55" s="17" t="s">
        <v>206</v>
      </c>
      <c r="C55" s="17" t="s">
        <v>207</v>
      </c>
      <c r="D55" s="25">
        <f t="shared" si="0"/>
        <v>9.6428571428571423</v>
      </c>
      <c r="E55" s="1">
        <v>5</v>
      </c>
      <c r="F55" s="1">
        <v>12</v>
      </c>
      <c r="G55" s="1">
        <v>12</v>
      </c>
      <c r="H55" s="1">
        <v>7</v>
      </c>
      <c r="I55" s="1">
        <v>11</v>
      </c>
      <c r="J55" s="1">
        <v>6</v>
      </c>
      <c r="K55" s="1">
        <v>10</v>
      </c>
      <c r="L55" s="1">
        <v>6</v>
      </c>
      <c r="M55" s="1">
        <v>13</v>
      </c>
      <c r="N55" s="1">
        <v>12</v>
      </c>
      <c r="O55" s="1">
        <v>12</v>
      </c>
      <c r="P55" s="1">
        <v>5</v>
      </c>
      <c r="Q55" s="1">
        <v>12</v>
      </c>
      <c r="R55" s="1">
        <v>12</v>
      </c>
    </row>
    <row r="56" spans="1:18" ht="15" customHeight="1" thickBot="1" x14ac:dyDescent="0.3">
      <c r="A56" s="31" t="s">
        <v>203</v>
      </c>
      <c r="B56" s="17" t="s">
        <v>209</v>
      </c>
      <c r="C56" s="17" t="s">
        <v>210</v>
      </c>
      <c r="D56" s="25">
        <f t="shared" si="0"/>
        <v>10.642857142857142</v>
      </c>
      <c r="E56" s="1">
        <v>8</v>
      </c>
      <c r="F56" s="1">
        <v>13</v>
      </c>
      <c r="G56" s="1">
        <v>14</v>
      </c>
      <c r="H56" s="1">
        <v>7</v>
      </c>
      <c r="I56" s="1">
        <v>13</v>
      </c>
      <c r="J56" s="1">
        <v>8</v>
      </c>
      <c r="K56" s="1">
        <v>7</v>
      </c>
      <c r="L56" s="1">
        <v>9</v>
      </c>
      <c r="M56" s="1">
        <v>10</v>
      </c>
      <c r="N56" s="1">
        <v>13</v>
      </c>
      <c r="O56" s="1">
        <v>13</v>
      </c>
      <c r="P56" s="1">
        <v>9</v>
      </c>
      <c r="Q56" s="1">
        <v>11</v>
      </c>
      <c r="R56" s="1">
        <v>14</v>
      </c>
    </row>
    <row r="57" spans="1:18" ht="15" customHeight="1" thickBot="1" x14ac:dyDescent="0.3">
      <c r="A57" s="31" t="s">
        <v>203</v>
      </c>
      <c r="B57" s="17" t="s">
        <v>213</v>
      </c>
      <c r="C57" s="17" t="s">
        <v>125</v>
      </c>
      <c r="D57" s="25">
        <f t="shared" si="0"/>
        <v>9.8571428571428577</v>
      </c>
      <c r="E57" s="1">
        <v>5</v>
      </c>
      <c r="F57" s="1">
        <v>10</v>
      </c>
      <c r="G57" s="1">
        <v>11</v>
      </c>
      <c r="H57" s="1">
        <v>6</v>
      </c>
      <c r="I57" s="1">
        <v>13</v>
      </c>
      <c r="J57" s="1">
        <v>5</v>
      </c>
      <c r="K57" s="1">
        <v>8</v>
      </c>
      <c r="L57" s="1">
        <v>9</v>
      </c>
      <c r="M57" s="1">
        <v>11</v>
      </c>
      <c r="N57" s="1">
        <v>14</v>
      </c>
      <c r="O57" s="1">
        <v>14</v>
      </c>
      <c r="P57" s="1">
        <v>5</v>
      </c>
      <c r="Q57" s="1">
        <v>15</v>
      </c>
      <c r="R57" s="1">
        <v>12</v>
      </c>
    </row>
    <row r="58" spans="1:18" ht="15" customHeight="1" thickBot="1" x14ac:dyDescent="0.3">
      <c r="A58" s="31" t="s">
        <v>203</v>
      </c>
      <c r="B58" s="17" t="s">
        <v>216</v>
      </c>
      <c r="C58" s="17" t="s">
        <v>93</v>
      </c>
      <c r="D58" s="25">
        <f t="shared" si="0"/>
        <v>9.6428571428571423</v>
      </c>
      <c r="E58" s="1">
        <v>3</v>
      </c>
      <c r="F58" s="1">
        <v>6</v>
      </c>
      <c r="G58" s="1">
        <v>11</v>
      </c>
      <c r="H58" s="1">
        <v>4</v>
      </c>
      <c r="I58" s="1">
        <v>12</v>
      </c>
      <c r="J58" s="1">
        <v>5</v>
      </c>
      <c r="K58" s="1">
        <v>16</v>
      </c>
      <c r="L58" s="1">
        <v>6</v>
      </c>
      <c r="M58" s="1">
        <v>10</v>
      </c>
      <c r="N58" s="1">
        <v>14</v>
      </c>
      <c r="O58" s="1">
        <v>14</v>
      </c>
      <c r="P58" s="1">
        <v>7</v>
      </c>
      <c r="Q58" s="1">
        <v>14</v>
      </c>
      <c r="R58" s="1">
        <v>13</v>
      </c>
    </row>
    <row r="59" spans="1:18" ht="15" customHeight="1" thickBot="1" x14ac:dyDescent="0.3">
      <c r="A59" s="31" t="s">
        <v>203</v>
      </c>
      <c r="B59" s="17" t="s">
        <v>219</v>
      </c>
      <c r="C59" s="17" t="s">
        <v>220</v>
      </c>
      <c r="D59" s="25">
        <f t="shared" si="0"/>
        <v>12.071428571428571</v>
      </c>
      <c r="E59" s="1">
        <v>7</v>
      </c>
      <c r="F59" s="1">
        <v>13</v>
      </c>
      <c r="G59" s="1">
        <v>13</v>
      </c>
      <c r="H59" s="1">
        <v>11</v>
      </c>
      <c r="I59" s="1">
        <v>12</v>
      </c>
      <c r="J59" s="1">
        <v>7</v>
      </c>
      <c r="K59" s="1">
        <v>16</v>
      </c>
      <c r="L59" s="1">
        <v>10</v>
      </c>
      <c r="M59" s="1">
        <v>19</v>
      </c>
      <c r="N59" s="1">
        <v>11</v>
      </c>
      <c r="O59" s="1">
        <v>14</v>
      </c>
      <c r="P59" s="1">
        <v>8</v>
      </c>
      <c r="Q59" s="1">
        <v>15</v>
      </c>
      <c r="R59" s="1">
        <v>13</v>
      </c>
    </row>
    <row r="60" spans="1:18" ht="15" customHeight="1" thickBot="1" x14ac:dyDescent="0.3">
      <c r="A60" s="31" t="s">
        <v>203</v>
      </c>
      <c r="B60" s="17" t="s">
        <v>223</v>
      </c>
      <c r="C60" s="17" t="s">
        <v>224</v>
      </c>
      <c r="D60" s="25">
        <f t="shared" si="0"/>
        <v>11.714285714285714</v>
      </c>
      <c r="E60" s="1">
        <v>12</v>
      </c>
      <c r="F60" s="1">
        <v>13</v>
      </c>
      <c r="G60" s="1">
        <v>16</v>
      </c>
      <c r="H60" s="1">
        <v>13</v>
      </c>
      <c r="I60" s="1">
        <v>15</v>
      </c>
      <c r="J60" s="1">
        <v>14</v>
      </c>
      <c r="K60" s="1">
        <v>6</v>
      </c>
      <c r="L60" s="1">
        <v>13</v>
      </c>
      <c r="M60" s="1">
        <v>3</v>
      </c>
      <c r="N60" s="1">
        <v>6</v>
      </c>
      <c r="O60" s="1">
        <v>15</v>
      </c>
      <c r="P60" s="1">
        <v>16</v>
      </c>
      <c r="Q60" s="1">
        <v>6</v>
      </c>
      <c r="R60" s="1">
        <v>16</v>
      </c>
    </row>
    <row r="61" spans="1:18" ht="15" customHeight="1" thickBot="1" x14ac:dyDescent="0.3">
      <c r="A61" s="31" t="s">
        <v>203</v>
      </c>
      <c r="B61" s="17" t="s">
        <v>227</v>
      </c>
      <c r="C61" s="17" t="s">
        <v>228</v>
      </c>
      <c r="D61" s="25">
        <f t="shared" si="0"/>
        <v>11.928571428571429</v>
      </c>
      <c r="E61" s="1">
        <v>11</v>
      </c>
      <c r="F61" s="1">
        <v>13</v>
      </c>
      <c r="G61" s="1">
        <v>15</v>
      </c>
      <c r="H61" s="1">
        <v>12</v>
      </c>
      <c r="I61" s="1">
        <v>14</v>
      </c>
      <c r="J61" s="1">
        <v>10</v>
      </c>
      <c r="K61" s="1">
        <v>9</v>
      </c>
      <c r="L61" s="1">
        <v>11</v>
      </c>
      <c r="M61" s="1">
        <v>10</v>
      </c>
      <c r="N61" s="1">
        <v>12</v>
      </c>
      <c r="O61" s="1">
        <v>15</v>
      </c>
      <c r="P61" s="1">
        <v>10</v>
      </c>
      <c r="Q61" s="1">
        <v>11</v>
      </c>
      <c r="R61" s="1">
        <v>14</v>
      </c>
    </row>
    <row r="62" spans="1:18" ht="15" customHeight="1" thickBot="1" x14ac:dyDescent="0.3">
      <c r="A62" s="31" t="s">
        <v>203</v>
      </c>
      <c r="B62" s="17" t="s">
        <v>230</v>
      </c>
      <c r="C62" s="17" t="s">
        <v>231</v>
      </c>
      <c r="D62" s="25">
        <f t="shared" si="0"/>
        <v>9.2857142857142865</v>
      </c>
      <c r="E62" s="1">
        <v>5</v>
      </c>
      <c r="F62" s="1">
        <v>7</v>
      </c>
      <c r="G62" s="1">
        <v>11</v>
      </c>
      <c r="H62" s="1">
        <v>14</v>
      </c>
      <c r="I62" s="1">
        <v>13</v>
      </c>
      <c r="J62" s="1">
        <v>7</v>
      </c>
      <c r="K62" s="1">
        <v>13</v>
      </c>
      <c r="L62" s="1">
        <v>9</v>
      </c>
      <c r="M62" s="1">
        <v>3</v>
      </c>
      <c r="N62" s="1">
        <v>6</v>
      </c>
      <c r="O62" s="1">
        <v>11</v>
      </c>
      <c r="P62" s="1">
        <v>16</v>
      </c>
      <c r="Q62" s="1">
        <v>5</v>
      </c>
      <c r="R62" s="1">
        <v>10</v>
      </c>
    </row>
    <row r="63" spans="1:18" ht="15" customHeight="1" thickBot="1" x14ac:dyDescent="0.3">
      <c r="A63" s="31" t="s">
        <v>203</v>
      </c>
      <c r="B63" s="17" t="s">
        <v>234</v>
      </c>
      <c r="C63" s="17" t="s">
        <v>235</v>
      </c>
      <c r="D63" s="25">
        <f t="shared" si="0"/>
        <v>11.785714285714286</v>
      </c>
      <c r="E63" s="1">
        <v>13</v>
      </c>
      <c r="F63" s="1">
        <v>14</v>
      </c>
      <c r="G63" s="1">
        <v>16</v>
      </c>
      <c r="H63" s="1">
        <v>14</v>
      </c>
      <c r="I63" s="1">
        <v>16</v>
      </c>
      <c r="J63" s="1">
        <v>10</v>
      </c>
      <c r="K63" s="1">
        <v>7</v>
      </c>
      <c r="L63" s="1">
        <v>13</v>
      </c>
      <c r="M63" s="1">
        <v>7</v>
      </c>
      <c r="N63" s="1">
        <v>7</v>
      </c>
      <c r="O63" s="1">
        <v>14</v>
      </c>
      <c r="P63" s="1">
        <v>11</v>
      </c>
      <c r="Q63" s="1">
        <v>8</v>
      </c>
      <c r="R63" s="1">
        <v>15</v>
      </c>
    </row>
    <row r="64" spans="1:18" ht="15" customHeight="1" thickBot="1" x14ac:dyDescent="0.3">
      <c r="A64" s="31" t="s">
        <v>203</v>
      </c>
      <c r="B64" s="17" t="s">
        <v>237</v>
      </c>
      <c r="C64" s="17" t="s">
        <v>238</v>
      </c>
      <c r="D64" s="25">
        <f t="shared" si="0"/>
        <v>11.142857142857142</v>
      </c>
      <c r="E64" s="1">
        <v>4</v>
      </c>
      <c r="F64" s="1">
        <v>11</v>
      </c>
      <c r="G64" s="1">
        <v>14</v>
      </c>
      <c r="H64" s="1">
        <v>14</v>
      </c>
      <c r="I64" s="1">
        <v>15</v>
      </c>
      <c r="J64" s="1">
        <v>13</v>
      </c>
      <c r="K64" s="1">
        <v>17</v>
      </c>
      <c r="L64" s="1">
        <v>12</v>
      </c>
      <c r="M64" s="1">
        <v>4</v>
      </c>
      <c r="N64" s="1">
        <v>5</v>
      </c>
      <c r="O64" s="1">
        <v>13</v>
      </c>
      <c r="P64" s="1">
        <v>14</v>
      </c>
      <c r="Q64" s="1">
        <v>6</v>
      </c>
      <c r="R64" s="1">
        <v>14</v>
      </c>
    </row>
    <row r="65" spans="1:18" ht="15" customHeight="1" thickBot="1" x14ac:dyDescent="0.3">
      <c r="A65" s="31" t="s">
        <v>203</v>
      </c>
      <c r="B65" s="17" t="s">
        <v>240</v>
      </c>
      <c r="C65" s="17" t="s">
        <v>93</v>
      </c>
      <c r="D65" s="25">
        <f t="shared" si="0"/>
        <v>10.285714285714286</v>
      </c>
      <c r="E65" s="1">
        <v>6</v>
      </c>
      <c r="F65" s="1">
        <v>7</v>
      </c>
      <c r="G65" s="1">
        <v>10</v>
      </c>
      <c r="H65" s="1">
        <v>10</v>
      </c>
      <c r="I65" s="1">
        <v>12</v>
      </c>
      <c r="J65" s="1">
        <v>6</v>
      </c>
      <c r="K65" s="1">
        <v>17</v>
      </c>
      <c r="L65" s="1">
        <v>7</v>
      </c>
      <c r="M65" s="1">
        <v>8</v>
      </c>
      <c r="N65" s="1">
        <v>15</v>
      </c>
      <c r="O65" s="1">
        <v>13</v>
      </c>
      <c r="P65" s="1">
        <v>8</v>
      </c>
      <c r="Q65" s="1">
        <v>14</v>
      </c>
      <c r="R65" s="1">
        <v>11</v>
      </c>
    </row>
    <row r="66" spans="1:18" ht="15" customHeight="1" thickBot="1" x14ac:dyDescent="0.3">
      <c r="A66" s="31" t="s">
        <v>203</v>
      </c>
      <c r="B66" s="17" t="s">
        <v>242</v>
      </c>
      <c r="C66" s="17" t="s">
        <v>12</v>
      </c>
      <c r="D66" s="71"/>
      <c r="E66" s="53"/>
      <c r="F66" s="53"/>
      <c r="G66" s="53"/>
      <c r="H66" s="53"/>
      <c r="I66" s="1">
        <v>10</v>
      </c>
      <c r="J66" s="53"/>
      <c r="K66" s="53"/>
      <c r="L66" s="53"/>
      <c r="M66" s="53"/>
      <c r="N66" s="53"/>
      <c r="O66" s="1">
        <v>11</v>
      </c>
      <c r="P66" s="53"/>
      <c r="Q66" s="53"/>
      <c r="R66" s="53"/>
    </row>
    <row r="67" spans="1:18" ht="15" customHeight="1" thickBot="1" x14ac:dyDescent="0.3">
      <c r="A67" s="31" t="s">
        <v>203</v>
      </c>
      <c r="B67" s="17" t="s">
        <v>245</v>
      </c>
      <c r="C67" s="17" t="s">
        <v>12</v>
      </c>
      <c r="D67" s="71"/>
      <c r="E67" s="53"/>
      <c r="F67" s="53"/>
      <c r="G67" s="53"/>
      <c r="H67" s="53"/>
      <c r="I67" s="1">
        <v>9</v>
      </c>
      <c r="J67" s="53"/>
      <c r="K67" s="53"/>
      <c r="L67" s="53"/>
      <c r="M67" s="53"/>
      <c r="N67" s="53"/>
      <c r="O67" s="1">
        <v>9</v>
      </c>
      <c r="P67" s="53"/>
      <c r="Q67" s="53"/>
      <c r="R67" s="53"/>
    </row>
    <row r="68" spans="1:18" ht="15" customHeight="1" thickBot="1" x14ac:dyDescent="0.3">
      <c r="A68" s="31" t="s">
        <v>203</v>
      </c>
      <c r="B68" s="17" t="s">
        <v>248</v>
      </c>
      <c r="C68" s="17" t="s">
        <v>249</v>
      </c>
      <c r="D68" s="25">
        <f t="shared" ref="D68:D129" si="1">AVERAGE(E68:R68)</f>
        <v>11.928571428571429</v>
      </c>
      <c r="E68" s="1">
        <v>12</v>
      </c>
      <c r="F68" s="1">
        <v>14</v>
      </c>
      <c r="G68" s="1">
        <v>13</v>
      </c>
      <c r="H68" s="1">
        <v>14</v>
      </c>
      <c r="I68" s="1">
        <v>14</v>
      </c>
      <c r="J68" s="1">
        <v>12</v>
      </c>
      <c r="K68" s="1">
        <v>11</v>
      </c>
      <c r="L68" s="1">
        <v>12</v>
      </c>
      <c r="M68" s="1">
        <v>7</v>
      </c>
      <c r="N68" s="1">
        <v>6</v>
      </c>
      <c r="O68" s="1">
        <v>13</v>
      </c>
      <c r="P68" s="1">
        <v>14</v>
      </c>
      <c r="Q68" s="1">
        <v>10</v>
      </c>
      <c r="R68" s="1">
        <v>15</v>
      </c>
    </row>
    <row r="69" spans="1:18" ht="15" customHeight="1" thickBot="1" x14ac:dyDescent="0.3">
      <c r="A69" s="31" t="s">
        <v>203</v>
      </c>
      <c r="B69" s="17" t="s">
        <v>251</v>
      </c>
      <c r="C69" s="17" t="s">
        <v>42</v>
      </c>
      <c r="D69" s="25">
        <f t="shared" si="1"/>
        <v>12.142857142857142</v>
      </c>
      <c r="E69" s="1">
        <v>13</v>
      </c>
      <c r="F69" s="1">
        <v>13</v>
      </c>
      <c r="G69" s="1">
        <v>16</v>
      </c>
      <c r="H69" s="1">
        <v>12</v>
      </c>
      <c r="I69" s="1">
        <v>16</v>
      </c>
      <c r="J69" s="1">
        <v>13</v>
      </c>
      <c r="K69" s="1">
        <v>7</v>
      </c>
      <c r="L69" s="1">
        <v>13</v>
      </c>
      <c r="M69" s="1">
        <v>6</v>
      </c>
      <c r="N69" s="1">
        <v>8</v>
      </c>
      <c r="O69" s="1">
        <v>15</v>
      </c>
      <c r="P69" s="1">
        <v>13</v>
      </c>
      <c r="Q69" s="1">
        <v>8</v>
      </c>
      <c r="R69" s="1">
        <v>17</v>
      </c>
    </row>
    <row r="70" spans="1:18" ht="15" customHeight="1" thickBot="1" x14ac:dyDescent="0.3">
      <c r="A70" s="31" t="s">
        <v>203</v>
      </c>
      <c r="B70" s="17" t="s">
        <v>253</v>
      </c>
      <c r="C70" s="17" t="s">
        <v>254</v>
      </c>
      <c r="D70" s="25">
        <f t="shared" si="1"/>
        <v>9.0714285714285712</v>
      </c>
      <c r="E70" s="1">
        <v>3</v>
      </c>
      <c r="F70" s="1">
        <v>10</v>
      </c>
      <c r="G70" s="1">
        <v>11</v>
      </c>
      <c r="H70" s="1">
        <v>6</v>
      </c>
      <c r="I70" s="1">
        <v>11</v>
      </c>
      <c r="J70" s="1">
        <v>3</v>
      </c>
      <c r="K70" s="1">
        <v>15</v>
      </c>
      <c r="L70" s="1">
        <v>6</v>
      </c>
      <c r="M70" s="1">
        <v>6</v>
      </c>
      <c r="N70" s="1">
        <v>13</v>
      </c>
      <c r="O70" s="1">
        <v>11</v>
      </c>
      <c r="P70" s="1">
        <v>6</v>
      </c>
      <c r="Q70" s="1">
        <v>14</v>
      </c>
      <c r="R70" s="1">
        <v>12</v>
      </c>
    </row>
    <row r="71" spans="1:18" ht="15" customHeight="1" thickBot="1" x14ac:dyDescent="0.3">
      <c r="A71" s="31" t="s">
        <v>203</v>
      </c>
      <c r="B71" s="17" t="s">
        <v>257</v>
      </c>
      <c r="C71" s="17" t="s">
        <v>258</v>
      </c>
      <c r="D71" s="25">
        <f t="shared" si="1"/>
        <v>11.5</v>
      </c>
      <c r="E71" s="1">
        <v>11</v>
      </c>
      <c r="F71" s="1">
        <v>12</v>
      </c>
      <c r="G71" s="1">
        <v>13</v>
      </c>
      <c r="H71" s="1">
        <v>12</v>
      </c>
      <c r="I71" s="1">
        <v>14</v>
      </c>
      <c r="J71" s="1">
        <v>9</v>
      </c>
      <c r="K71" s="1">
        <v>9</v>
      </c>
      <c r="L71" s="1">
        <v>11</v>
      </c>
      <c r="M71" s="1">
        <v>7</v>
      </c>
      <c r="N71" s="1">
        <v>13</v>
      </c>
      <c r="O71" s="1">
        <v>13</v>
      </c>
      <c r="P71" s="1">
        <v>11</v>
      </c>
      <c r="Q71" s="1">
        <v>13</v>
      </c>
      <c r="R71" s="1">
        <v>13</v>
      </c>
    </row>
    <row r="72" spans="1:18" ht="15" customHeight="1" thickBot="1" x14ac:dyDescent="0.3">
      <c r="A72" s="31" t="s">
        <v>203</v>
      </c>
      <c r="B72" s="17" t="s">
        <v>260</v>
      </c>
      <c r="C72" s="17" t="s">
        <v>24</v>
      </c>
      <c r="D72" s="25">
        <f t="shared" si="1"/>
        <v>11.142857142857142</v>
      </c>
      <c r="E72" s="1">
        <v>10</v>
      </c>
      <c r="F72" s="1">
        <v>12</v>
      </c>
      <c r="G72" s="1">
        <v>13</v>
      </c>
      <c r="H72" s="1">
        <v>8</v>
      </c>
      <c r="I72" s="1">
        <v>12</v>
      </c>
      <c r="J72" s="1">
        <v>12</v>
      </c>
      <c r="K72" s="1">
        <v>9</v>
      </c>
      <c r="L72" s="1">
        <v>11</v>
      </c>
      <c r="M72" s="1">
        <v>10</v>
      </c>
      <c r="N72" s="1">
        <v>13</v>
      </c>
      <c r="O72" s="1">
        <v>13</v>
      </c>
      <c r="P72" s="1">
        <v>8</v>
      </c>
      <c r="Q72" s="1">
        <v>12</v>
      </c>
      <c r="R72" s="1">
        <v>13</v>
      </c>
    </row>
    <row r="73" spans="1:18" ht="15" customHeight="1" thickBot="1" x14ac:dyDescent="0.3">
      <c r="A73" s="31" t="s">
        <v>203</v>
      </c>
      <c r="B73" s="17" t="s">
        <v>262</v>
      </c>
      <c r="C73" s="17" t="s">
        <v>100</v>
      </c>
      <c r="D73" s="25">
        <f t="shared" si="1"/>
        <v>10.214285714285714</v>
      </c>
      <c r="E73" s="1">
        <v>6</v>
      </c>
      <c r="F73" s="1">
        <v>11</v>
      </c>
      <c r="G73" s="1">
        <v>14</v>
      </c>
      <c r="H73" s="1">
        <v>11</v>
      </c>
      <c r="I73" s="1">
        <v>14</v>
      </c>
      <c r="J73" s="1">
        <v>8</v>
      </c>
      <c r="K73" s="1">
        <v>12</v>
      </c>
      <c r="L73" s="1">
        <v>12</v>
      </c>
      <c r="M73" s="1">
        <v>4</v>
      </c>
      <c r="N73" s="1">
        <v>6</v>
      </c>
      <c r="O73" s="1">
        <v>12</v>
      </c>
      <c r="P73" s="1">
        <v>11</v>
      </c>
      <c r="Q73" s="1">
        <v>6</v>
      </c>
      <c r="R73" s="1">
        <v>16</v>
      </c>
    </row>
    <row r="74" spans="1:18" ht="15" customHeight="1" thickBot="1" x14ac:dyDescent="0.3">
      <c r="A74" s="31" t="s">
        <v>203</v>
      </c>
      <c r="B74" s="17" t="s">
        <v>265</v>
      </c>
      <c r="C74" s="17" t="s">
        <v>266</v>
      </c>
      <c r="D74" s="25">
        <f t="shared" si="1"/>
        <v>9.5714285714285712</v>
      </c>
      <c r="E74" s="1">
        <v>7</v>
      </c>
      <c r="F74" s="1">
        <v>4</v>
      </c>
      <c r="G74" s="1">
        <v>10</v>
      </c>
      <c r="H74" s="1">
        <v>6</v>
      </c>
      <c r="I74" s="1">
        <v>11</v>
      </c>
      <c r="J74" s="1">
        <v>5</v>
      </c>
      <c r="K74" s="1">
        <v>13</v>
      </c>
      <c r="L74" s="1">
        <v>8</v>
      </c>
      <c r="M74" s="1">
        <v>10</v>
      </c>
      <c r="N74" s="1">
        <v>15</v>
      </c>
      <c r="O74" s="1">
        <v>11</v>
      </c>
      <c r="P74" s="1">
        <v>9</v>
      </c>
      <c r="Q74" s="1">
        <v>14</v>
      </c>
      <c r="R74" s="1">
        <v>11</v>
      </c>
    </row>
    <row r="75" spans="1:18" ht="15" customHeight="1" thickBot="1" x14ac:dyDescent="0.3">
      <c r="A75" s="31" t="s">
        <v>203</v>
      </c>
      <c r="B75" s="17" t="s">
        <v>268</v>
      </c>
      <c r="C75" s="17" t="s">
        <v>51</v>
      </c>
      <c r="D75" s="25">
        <f t="shared" si="1"/>
        <v>10.285714285714286</v>
      </c>
      <c r="E75" s="1">
        <v>9</v>
      </c>
      <c r="F75" s="1">
        <v>8</v>
      </c>
      <c r="G75" s="1">
        <v>12</v>
      </c>
      <c r="H75" s="1">
        <v>14</v>
      </c>
      <c r="I75" s="1">
        <v>14</v>
      </c>
      <c r="J75" s="1">
        <v>10</v>
      </c>
      <c r="K75" s="1">
        <v>13</v>
      </c>
      <c r="L75" s="1">
        <v>11</v>
      </c>
      <c r="M75" s="1">
        <v>5</v>
      </c>
      <c r="N75" s="1">
        <v>6</v>
      </c>
      <c r="O75" s="1">
        <v>10</v>
      </c>
      <c r="P75" s="1">
        <v>12</v>
      </c>
      <c r="Q75" s="1">
        <v>8</v>
      </c>
      <c r="R75" s="1">
        <v>12</v>
      </c>
    </row>
    <row r="76" spans="1:18" ht="15" customHeight="1" thickBot="1" x14ac:dyDescent="0.3">
      <c r="A76" s="31" t="s">
        <v>203</v>
      </c>
      <c r="B76" s="17" t="s">
        <v>272</v>
      </c>
      <c r="C76" s="17" t="s">
        <v>258</v>
      </c>
      <c r="D76" s="25">
        <f t="shared" si="1"/>
        <v>10.857142857142858</v>
      </c>
      <c r="E76" s="1">
        <v>13</v>
      </c>
      <c r="F76" s="1">
        <v>14</v>
      </c>
      <c r="G76" s="1">
        <v>13</v>
      </c>
      <c r="H76" s="1">
        <v>10</v>
      </c>
      <c r="I76" s="1">
        <v>12</v>
      </c>
      <c r="J76" s="1">
        <v>13</v>
      </c>
      <c r="K76" s="1">
        <v>7</v>
      </c>
      <c r="L76" s="1">
        <v>11</v>
      </c>
      <c r="M76" s="1">
        <v>8</v>
      </c>
      <c r="N76" s="1">
        <v>7</v>
      </c>
      <c r="O76" s="1">
        <v>13</v>
      </c>
      <c r="P76" s="1">
        <v>11</v>
      </c>
      <c r="Q76" s="1">
        <v>6</v>
      </c>
      <c r="R76" s="1">
        <v>14</v>
      </c>
    </row>
    <row r="77" spans="1:18" ht="15" customHeight="1" thickBot="1" x14ac:dyDescent="0.3">
      <c r="A77" s="31" t="s">
        <v>203</v>
      </c>
      <c r="B77" s="17" t="s">
        <v>273</v>
      </c>
      <c r="C77" s="17" t="s">
        <v>64</v>
      </c>
      <c r="D77" s="25">
        <f t="shared" si="1"/>
        <v>11.142857142857142</v>
      </c>
      <c r="E77" s="1">
        <v>7</v>
      </c>
      <c r="F77" s="1">
        <v>9</v>
      </c>
      <c r="G77" s="1">
        <v>12</v>
      </c>
      <c r="H77" s="1">
        <v>11</v>
      </c>
      <c r="I77" s="1">
        <v>14</v>
      </c>
      <c r="J77" s="1">
        <v>10</v>
      </c>
      <c r="K77" s="1">
        <v>11</v>
      </c>
      <c r="L77" s="1">
        <v>9</v>
      </c>
      <c r="M77" s="1">
        <v>9</v>
      </c>
      <c r="N77" s="1">
        <v>12</v>
      </c>
      <c r="O77" s="1">
        <v>13</v>
      </c>
      <c r="P77" s="1">
        <v>13</v>
      </c>
      <c r="Q77" s="1">
        <v>13</v>
      </c>
      <c r="R77" s="1">
        <v>13</v>
      </c>
    </row>
    <row r="78" spans="1:18" ht="15" customHeight="1" thickBot="1" x14ac:dyDescent="0.3">
      <c r="A78" s="31" t="s">
        <v>203</v>
      </c>
      <c r="B78" s="17" t="s">
        <v>274</v>
      </c>
      <c r="C78" s="17" t="s">
        <v>93</v>
      </c>
      <c r="D78" s="25">
        <f t="shared" si="1"/>
        <v>9.0714285714285712</v>
      </c>
      <c r="E78" s="1">
        <v>8</v>
      </c>
      <c r="F78" s="1">
        <v>7</v>
      </c>
      <c r="G78" s="1">
        <v>9</v>
      </c>
      <c r="H78" s="1">
        <v>5</v>
      </c>
      <c r="I78" s="1">
        <v>11</v>
      </c>
      <c r="J78" s="1">
        <v>6</v>
      </c>
      <c r="K78" s="1">
        <v>15</v>
      </c>
      <c r="L78" s="1">
        <v>6</v>
      </c>
      <c r="M78" s="1">
        <v>6</v>
      </c>
      <c r="N78" s="1">
        <v>14</v>
      </c>
      <c r="O78" s="1">
        <v>11</v>
      </c>
      <c r="P78" s="1">
        <v>4</v>
      </c>
      <c r="Q78" s="1">
        <v>14</v>
      </c>
      <c r="R78" s="1">
        <v>11</v>
      </c>
    </row>
    <row r="79" spans="1:18" ht="15" customHeight="1" thickBot="1" x14ac:dyDescent="0.3">
      <c r="A79" s="31" t="s">
        <v>203</v>
      </c>
      <c r="B79" s="17" t="s">
        <v>277</v>
      </c>
      <c r="C79" s="17" t="s">
        <v>60</v>
      </c>
      <c r="D79" s="25">
        <f t="shared" si="1"/>
        <v>10.928571428571429</v>
      </c>
      <c r="E79" s="1">
        <v>10</v>
      </c>
      <c r="F79" s="1">
        <v>9</v>
      </c>
      <c r="G79" s="1">
        <v>14</v>
      </c>
      <c r="H79" s="1">
        <v>14</v>
      </c>
      <c r="I79" s="1">
        <v>14</v>
      </c>
      <c r="J79" s="1">
        <v>9</v>
      </c>
      <c r="K79" s="1">
        <v>13</v>
      </c>
      <c r="L79" s="1">
        <v>10</v>
      </c>
      <c r="M79" s="1">
        <v>9</v>
      </c>
      <c r="N79" s="1">
        <v>6</v>
      </c>
      <c r="O79" s="1">
        <v>11</v>
      </c>
      <c r="P79" s="1">
        <v>15</v>
      </c>
      <c r="Q79" s="1">
        <v>7</v>
      </c>
      <c r="R79" s="1">
        <v>12</v>
      </c>
    </row>
    <row r="80" spans="1:18" ht="15" customHeight="1" thickBot="1" x14ac:dyDescent="0.3">
      <c r="A80" s="39" t="s">
        <v>281</v>
      </c>
      <c r="B80" s="17" t="s">
        <v>280</v>
      </c>
      <c r="C80" s="17" t="s">
        <v>12</v>
      </c>
      <c r="D80" s="71"/>
      <c r="E80" s="53"/>
      <c r="F80" s="53"/>
      <c r="G80" s="53"/>
      <c r="H80" s="53"/>
      <c r="I80" s="1">
        <v>4</v>
      </c>
      <c r="J80" s="53"/>
      <c r="K80" s="53"/>
      <c r="L80" s="53"/>
      <c r="M80" s="53"/>
      <c r="N80" s="53"/>
      <c r="O80" s="1">
        <v>12</v>
      </c>
      <c r="P80" s="53"/>
      <c r="Q80" s="53"/>
      <c r="R80" s="53"/>
    </row>
    <row r="81" spans="1:18" ht="15" customHeight="1" thickBot="1" x14ac:dyDescent="0.3">
      <c r="A81" s="39" t="s">
        <v>281</v>
      </c>
      <c r="B81" s="17" t="s">
        <v>284</v>
      </c>
      <c r="C81" s="17" t="s">
        <v>285</v>
      </c>
      <c r="D81" s="25">
        <f t="shared" si="1"/>
        <v>10.642857142857142</v>
      </c>
      <c r="E81" s="1">
        <v>9</v>
      </c>
      <c r="F81" s="1">
        <v>11</v>
      </c>
      <c r="G81" s="1">
        <v>12</v>
      </c>
      <c r="H81" s="1">
        <v>10</v>
      </c>
      <c r="I81" s="1">
        <v>11</v>
      </c>
      <c r="J81" s="1">
        <v>8</v>
      </c>
      <c r="K81" s="1">
        <v>12</v>
      </c>
      <c r="L81" s="1">
        <v>14</v>
      </c>
      <c r="M81" s="1">
        <v>6</v>
      </c>
      <c r="N81" s="1">
        <v>12</v>
      </c>
      <c r="O81" s="1">
        <v>12</v>
      </c>
      <c r="P81" s="1">
        <v>7</v>
      </c>
      <c r="Q81" s="1">
        <v>12</v>
      </c>
      <c r="R81" s="1">
        <v>13</v>
      </c>
    </row>
    <row r="82" spans="1:18" ht="15" customHeight="1" thickBot="1" x14ac:dyDescent="0.3">
      <c r="A82" s="39" t="s">
        <v>281</v>
      </c>
      <c r="B82" s="17" t="s">
        <v>288</v>
      </c>
      <c r="C82" s="17" t="s">
        <v>289</v>
      </c>
      <c r="D82" s="25">
        <f t="shared" si="1"/>
        <v>9.4285714285714288</v>
      </c>
      <c r="E82" s="1">
        <v>6</v>
      </c>
      <c r="F82" s="1">
        <v>12</v>
      </c>
      <c r="G82" s="1">
        <v>13</v>
      </c>
      <c r="H82" s="1">
        <v>5</v>
      </c>
      <c r="I82" s="1">
        <v>12</v>
      </c>
      <c r="J82" s="1">
        <v>5</v>
      </c>
      <c r="K82" s="1">
        <v>10</v>
      </c>
      <c r="L82" s="1">
        <v>11</v>
      </c>
      <c r="M82" s="1">
        <v>9</v>
      </c>
      <c r="N82" s="1">
        <v>12</v>
      </c>
      <c r="O82" s="1">
        <v>12</v>
      </c>
      <c r="P82" s="1">
        <v>3</v>
      </c>
      <c r="Q82" s="1">
        <v>13</v>
      </c>
      <c r="R82" s="1">
        <v>9</v>
      </c>
    </row>
    <row r="83" spans="1:18" ht="15" customHeight="1" thickBot="1" x14ac:dyDescent="0.3">
      <c r="A83" s="39" t="s">
        <v>281</v>
      </c>
      <c r="B83" s="17" t="s">
        <v>291</v>
      </c>
      <c r="C83" s="17" t="s">
        <v>160</v>
      </c>
      <c r="D83" s="25">
        <f t="shared" si="1"/>
        <v>9.7142857142857135</v>
      </c>
      <c r="E83" s="1">
        <v>3</v>
      </c>
      <c r="F83" s="1">
        <v>8</v>
      </c>
      <c r="G83" s="1">
        <v>11</v>
      </c>
      <c r="H83" s="1">
        <v>7</v>
      </c>
      <c r="I83" s="1">
        <v>12</v>
      </c>
      <c r="J83" s="1">
        <v>4</v>
      </c>
      <c r="K83" s="1">
        <v>14</v>
      </c>
      <c r="L83" s="1">
        <v>8</v>
      </c>
      <c r="M83" s="1">
        <v>12</v>
      </c>
      <c r="N83" s="1">
        <v>13</v>
      </c>
      <c r="O83" s="1">
        <v>13</v>
      </c>
      <c r="P83" s="1">
        <v>6</v>
      </c>
      <c r="Q83" s="1">
        <v>13</v>
      </c>
      <c r="R83" s="1">
        <v>12</v>
      </c>
    </row>
    <row r="84" spans="1:18" ht="15" customHeight="1" thickBot="1" x14ac:dyDescent="0.3">
      <c r="A84" s="39" t="s">
        <v>281</v>
      </c>
      <c r="B84" s="17" t="s">
        <v>292</v>
      </c>
      <c r="C84" s="17" t="s">
        <v>93</v>
      </c>
      <c r="D84" s="25">
        <f t="shared" si="1"/>
        <v>8.4285714285714288</v>
      </c>
      <c r="E84" s="1">
        <v>5</v>
      </c>
      <c r="F84" s="1">
        <v>5</v>
      </c>
      <c r="G84" s="1">
        <v>5</v>
      </c>
      <c r="H84" s="1">
        <v>3</v>
      </c>
      <c r="I84" s="1">
        <v>12</v>
      </c>
      <c r="J84" s="1">
        <v>6</v>
      </c>
      <c r="K84" s="1">
        <v>13</v>
      </c>
      <c r="L84" s="1">
        <v>10</v>
      </c>
      <c r="M84" s="1">
        <v>3</v>
      </c>
      <c r="N84" s="1">
        <v>16</v>
      </c>
      <c r="O84" s="1">
        <v>11</v>
      </c>
      <c r="P84" s="1">
        <v>5</v>
      </c>
      <c r="Q84" s="1">
        <v>13</v>
      </c>
      <c r="R84" s="1">
        <v>11</v>
      </c>
    </row>
    <row r="85" spans="1:18" ht="15" customHeight="1" thickBot="1" x14ac:dyDescent="0.3">
      <c r="A85" s="39" t="s">
        <v>281</v>
      </c>
      <c r="B85" s="17" t="s">
        <v>294</v>
      </c>
      <c r="C85" s="17" t="s">
        <v>24</v>
      </c>
      <c r="D85" s="25">
        <f t="shared" si="1"/>
        <v>9.3571428571428577</v>
      </c>
      <c r="E85" s="1">
        <v>10</v>
      </c>
      <c r="F85" s="1">
        <v>11</v>
      </c>
      <c r="G85" s="1">
        <v>12</v>
      </c>
      <c r="H85" s="1">
        <v>7</v>
      </c>
      <c r="I85" s="1">
        <v>12</v>
      </c>
      <c r="J85" s="1">
        <v>8</v>
      </c>
      <c r="K85" s="1">
        <v>6</v>
      </c>
      <c r="L85" s="1">
        <v>4</v>
      </c>
      <c r="M85" s="1">
        <v>10</v>
      </c>
      <c r="N85" s="1">
        <v>11</v>
      </c>
      <c r="O85" s="1">
        <v>10</v>
      </c>
      <c r="P85" s="1">
        <v>7</v>
      </c>
      <c r="Q85" s="1">
        <v>11</v>
      </c>
      <c r="R85" s="1">
        <v>12</v>
      </c>
    </row>
    <row r="86" spans="1:18" ht="15" customHeight="1" thickBot="1" x14ac:dyDescent="0.3">
      <c r="A86" s="39" t="s">
        <v>281</v>
      </c>
      <c r="B86" s="17" t="s">
        <v>298</v>
      </c>
      <c r="C86" s="17" t="s">
        <v>299</v>
      </c>
      <c r="D86" s="25">
        <f t="shared" si="1"/>
        <v>10.428571428571429</v>
      </c>
      <c r="E86" s="1">
        <v>9</v>
      </c>
      <c r="F86" s="1">
        <v>11</v>
      </c>
      <c r="G86" s="1">
        <v>14</v>
      </c>
      <c r="H86" s="1">
        <v>11</v>
      </c>
      <c r="I86" s="1">
        <v>14</v>
      </c>
      <c r="J86" s="1">
        <v>6</v>
      </c>
      <c r="K86" s="1">
        <v>10</v>
      </c>
      <c r="L86" s="1">
        <v>10</v>
      </c>
      <c r="M86" s="1">
        <v>5</v>
      </c>
      <c r="N86" s="1">
        <v>10</v>
      </c>
      <c r="O86" s="1">
        <v>13</v>
      </c>
      <c r="P86" s="1">
        <v>9</v>
      </c>
      <c r="Q86" s="1">
        <v>9</v>
      </c>
      <c r="R86" s="1">
        <v>15</v>
      </c>
    </row>
    <row r="87" spans="1:18" ht="15" customHeight="1" thickBot="1" x14ac:dyDescent="0.3">
      <c r="A87" s="39" t="s">
        <v>281</v>
      </c>
      <c r="B87" s="17" t="s">
        <v>303</v>
      </c>
      <c r="C87" s="17" t="s">
        <v>304</v>
      </c>
      <c r="D87" s="25">
        <f t="shared" si="1"/>
        <v>9.4285714285714288</v>
      </c>
      <c r="E87" s="1">
        <v>9</v>
      </c>
      <c r="F87" s="1">
        <v>11</v>
      </c>
      <c r="G87" s="1">
        <v>13</v>
      </c>
      <c r="H87" s="1">
        <v>9</v>
      </c>
      <c r="I87" s="1">
        <v>12</v>
      </c>
      <c r="J87" s="1">
        <v>6</v>
      </c>
      <c r="K87" s="1">
        <v>7</v>
      </c>
      <c r="L87" s="1">
        <v>7</v>
      </c>
      <c r="M87" s="1">
        <v>8</v>
      </c>
      <c r="N87" s="1">
        <v>8</v>
      </c>
      <c r="O87" s="1">
        <v>10</v>
      </c>
      <c r="P87" s="1">
        <v>13</v>
      </c>
      <c r="Q87" s="1">
        <v>7</v>
      </c>
      <c r="R87" s="1">
        <v>12</v>
      </c>
    </row>
    <row r="88" spans="1:18" ht="15" customHeight="1" thickBot="1" x14ac:dyDescent="0.3">
      <c r="A88" s="39" t="s">
        <v>281</v>
      </c>
      <c r="B88" s="17" t="s">
        <v>308</v>
      </c>
      <c r="C88" s="17" t="s">
        <v>238</v>
      </c>
      <c r="D88" s="25">
        <f t="shared" si="1"/>
        <v>8.7857142857142865</v>
      </c>
      <c r="E88" s="1">
        <v>5</v>
      </c>
      <c r="F88" s="1">
        <v>7</v>
      </c>
      <c r="G88" s="1">
        <v>11</v>
      </c>
      <c r="H88" s="1">
        <v>15</v>
      </c>
      <c r="I88" s="1">
        <v>14</v>
      </c>
      <c r="J88" s="1">
        <v>6</v>
      </c>
      <c r="K88" s="1">
        <v>11</v>
      </c>
      <c r="L88" s="1">
        <v>9</v>
      </c>
      <c r="M88" s="1">
        <v>2</v>
      </c>
      <c r="N88" s="1">
        <v>5</v>
      </c>
      <c r="O88" s="1">
        <v>8</v>
      </c>
      <c r="P88" s="1">
        <v>12</v>
      </c>
      <c r="Q88" s="1">
        <v>5</v>
      </c>
      <c r="R88" s="1">
        <v>13</v>
      </c>
    </row>
    <row r="89" spans="1:18" ht="15" customHeight="1" thickBot="1" x14ac:dyDescent="0.3">
      <c r="A89" s="39" t="s">
        <v>281</v>
      </c>
      <c r="B89" s="17" t="s">
        <v>311</v>
      </c>
      <c r="C89" s="17" t="s">
        <v>312</v>
      </c>
      <c r="D89" s="25">
        <f t="shared" si="1"/>
        <v>10.857142857142858</v>
      </c>
      <c r="E89" s="1">
        <v>12</v>
      </c>
      <c r="F89" s="1">
        <v>12</v>
      </c>
      <c r="G89" s="1">
        <v>15</v>
      </c>
      <c r="H89" s="1">
        <v>11</v>
      </c>
      <c r="I89" s="1">
        <v>15</v>
      </c>
      <c r="J89" s="1">
        <v>11</v>
      </c>
      <c r="K89" s="1">
        <v>7</v>
      </c>
      <c r="L89" s="1">
        <v>12</v>
      </c>
      <c r="M89" s="1">
        <v>3</v>
      </c>
      <c r="N89" s="1">
        <v>7</v>
      </c>
      <c r="O89" s="1">
        <v>13</v>
      </c>
      <c r="P89" s="1">
        <v>10</v>
      </c>
      <c r="Q89" s="1">
        <v>9</v>
      </c>
      <c r="R89" s="1">
        <v>15</v>
      </c>
    </row>
    <row r="90" spans="1:18" ht="15" customHeight="1" thickBot="1" x14ac:dyDescent="0.3">
      <c r="A90" s="39" t="s">
        <v>281</v>
      </c>
      <c r="B90" s="17" t="s">
        <v>314</v>
      </c>
      <c r="C90" s="17" t="s">
        <v>100</v>
      </c>
      <c r="D90" s="25">
        <f t="shared" si="1"/>
        <v>9.5714285714285712</v>
      </c>
      <c r="E90" s="1">
        <v>6</v>
      </c>
      <c r="F90" s="1">
        <v>9</v>
      </c>
      <c r="G90" s="1">
        <v>12</v>
      </c>
      <c r="H90" s="1">
        <v>10</v>
      </c>
      <c r="I90" s="1">
        <v>15</v>
      </c>
      <c r="J90" s="1">
        <v>7</v>
      </c>
      <c r="K90" s="1">
        <v>12</v>
      </c>
      <c r="L90" s="1">
        <v>9</v>
      </c>
      <c r="M90" s="1">
        <v>5</v>
      </c>
      <c r="N90" s="1">
        <v>5</v>
      </c>
      <c r="O90" s="1">
        <v>12</v>
      </c>
      <c r="P90" s="1">
        <v>11</v>
      </c>
      <c r="Q90" s="1">
        <v>8</v>
      </c>
      <c r="R90" s="1">
        <v>13</v>
      </c>
    </row>
    <row r="91" spans="1:18" ht="15" customHeight="1" thickBot="1" x14ac:dyDescent="0.3">
      <c r="A91" s="39" t="s">
        <v>281</v>
      </c>
      <c r="B91" s="17" t="s">
        <v>317</v>
      </c>
      <c r="C91" s="17" t="s">
        <v>93</v>
      </c>
      <c r="D91" s="25">
        <f t="shared" si="1"/>
        <v>6.9285714285714288</v>
      </c>
      <c r="E91" s="1">
        <v>4</v>
      </c>
      <c r="F91" s="1">
        <v>3</v>
      </c>
      <c r="G91" s="1">
        <v>6</v>
      </c>
      <c r="H91" s="1">
        <v>1</v>
      </c>
      <c r="I91" s="1">
        <v>7</v>
      </c>
      <c r="J91" s="1">
        <v>1</v>
      </c>
      <c r="K91" s="1">
        <v>15</v>
      </c>
      <c r="L91" s="1">
        <v>6</v>
      </c>
      <c r="M91" s="1">
        <v>3</v>
      </c>
      <c r="N91" s="1">
        <v>15</v>
      </c>
      <c r="O91" s="1">
        <v>9</v>
      </c>
      <c r="P91" s="1">
        <v>4</v>
      </c>
      <c r="Q91" s="1">
        <v>15</v>
      </c>
      <c r="R91" s="1">
        <v>8</v>
      </c>
    </row>
    <row r="92" spans="1:18" ht="15" customHeight="1" thickBot="1" x14ac:dyDescent="0.3">
      <c r="A92" s="39" t="s">
        <v>281</v>
      </c>
      <c r="B92" s="17" t="s">
        <v>321</v>
      </c>
      <c r="C92" s="17" t="s">
        <v>12</v>
      </c>
      <c r="D92" s="71"/>
      <c r="E92" s="53"/>
      <c r="F92" s="53"/>
      <c r="G92" s="53"/>
      <c r="H92" s="53"/>
      <c r="I92" s="1">
        <v>5</v>
      </c>
      <c r="J92" s="53"/>
      <c r="K92" s="53"/>
      <c r="L92" s="53"/>
      <c r="M92" s="53"/>
      <c r="N92" s="53"/>
      <c r="O92" s="1">
        <v>11</v>
      </c>
      <c r="P92" s="53"/>
      <c r="Q92" s="53"/>
      <c r="R92" s="53"/>
    </row>
    <row r="93" spans="1:18" ht="15" customHeight="1" thickBot="1" x14ac:dyDescent="0.3">
      <c r="A93" s="39" t="s">
        <v>281</v>
      </c>
      <c r="B93" s="17" t="s">
        <v>323</v>
      </c>
      <c r="C93" s="17" t="s">
        <v>12</v>
      </c>
      <c r="D93" s="71"/>
      <c r="E93" s="53"/>
      <c r="F93" s="53"/>
      <c r="G93" s="53"/>
      <c r="H93" s="53"/>
      <c r="I93" s="1">
        <v>1</v>
      </c>
      <c r="J93" s="53"/>
      <c r="K93" s="53"/>
      <c r="L93" s="53"/>
      <c r="M93" s="53"/>
      <c r="N93" s="53"/>
      <c r="O93" s="1">
        <v>11</v>
      </c>
      <c r="P93" s="53"/>
      <c r="Q93" s="53"/>
      <c r="R93" s="53"/>
    </row>
    <row r="94" spans="1:18" ht="15" customHeight="1" thickBot="1" x14ac:dyDescent="0.3">
      <c r="A94" s="39" t="s">
        <v>281</v>
      </c>
      <c r="B94" s="17" t="s">
        <v>325</v>
      </c>
      <c r="C94" s="17" t="s">
        <v>93</v>
      </c>
      <c r="D94" s="25">
        <f t="shared" si="1"/>
        <v>8.7857142857142865</v>
      </c>
      <c r="E94" s="1">
        <v>5</v>
      </c>
      <c r="F94" s="1">
        <v>5</v>
      </c>
      <c r="G94" s="1">
        <v>7</v>
      </c>
      <c r="H94" s="1">
        <v>7</v>
      </c>
      <c r="I94" s="1">
        <v>10</v>
      </c>
      <c r="J94" s="1">
        <v>9</v>
      </c>
      <c r="K94" s="1">
        <v>13</v>
      </c>
      <c r="L94" s="1">
        <v>7</v>
      </c>
      <c r="M94" s="1">
        <v>7</v>
      </c>
      <c r="N94" s="1">
        <v>13</v>
      </c>
      <c r="O94" s="1">
        <v>7</v>
      </c>
      <c r="P94" s="1">
        <v>8</v>
      </c>
      <c r="Q94" s="1">
        <v>16</v>
      </c>
      <c r="R94" s="1">
        <v>9</v>
      </c>
    </row>
    <row r="95" spans="1:18" ht="15" customHeight="1" thickBot="1" x14ac:dyDescent="0.3">
      <c r="A95" s="39" t="s">
        <v>281</v>
      </c>
      <c r="B95" s="17" t="s">
        <v>328</v>
      </c>
      <c r="C95" s="17" t="s">
        <v>93</v>
      </c>
      <c r="D95" s="25">
        <f t="shared" si="1"/>
        <v>7.9285714285714288</v>
      </c>
      <c r="E95" s="1">
        <v>4</v>
      </c>
      <c r="F95" s="1">
        <v>6</v>
      </c>
      <c r="G95" s="1">
        <v>7</v>
      </c>
      <c r="H95" s="1">
        <v>4</v>
      </c>
      <c r="I95" s="1">
        <v>10</v>
      </c>
      <c r="J95" s="1">
        <v>1</v>
      </c>
      <c r="K95" s="1">
        <v>14</v>
      </c>
      <c r="L95" s="1">
        <v>4</v>
      </c>
      <c r="M95" s="1">
        <v>8</v>
      </c>
      <c r="N95" s="1">
        <v>15</v>
      </c>
      <c r="O95" s="1">
        <v>10</v>
      </c>
      <c r="P95" s="1">
        <v>6</v>
      </c>
      <c r="Q95" s="1">
        <v>15</v>
      </c>
      <c r="R95" s="1">
        <v>7</v>
      </c>
    </row>
    <row r="96" spans="1:18" ht="15" customHeight="1" thickBot="1" x14ac:dyDescent="0.3">
      <c r="A96" s="39" t="s">
        <v>281</v>
      </c>
      <c r="B96" s="17" t="s">
        <v>330</v>
      </c>
      <c r="C96" s="17" t="s">
        <v>37</v>
      </c>
      <c r="D96" s="25">
        <f t="shared" si="1"/>
        <v>10.857142857142858</v>
      </c>
      <c r="E96" s="1">
        <v>7</v>
      </c>
      <c r="F96" s="1">
        <v>9</v>
      </c>
      <c r="G96" s="1">
        <v>9</v>
      </c>
      <c r="H96" s="1">
        <v>7</v>
      </c>
      <c r="I96" s="1">
        <v>12</v>
      </c>
      <c r="J96" s="1">
        <v>11</v>
      </c>
      <c r="K96" s="1">
        <v>11</v>
      </c>
      <c r="L96" s="1">
        <v>13</v>
      </c>
      <c r="M96" s="1">
        <v>9</v>
      </c>
      <c r="N96" s="1">
        <v>14</v>
      </c>
      <c r="O96" s="1">
        <v>12</v>
      </c>
      <c r="P96" s="1">
        <v>11</v>
      </c>
      <c r="Q96" s="1">
        <v>15</v>
      </c>
      <c r="R96" s="1">
        <v>12</v>
      </c>
    </row>
    <row r="97" spans="1:18" ht="15" customHeight="1" thickBot="1" x14ac:dyDescent="0.3">
      <c r="A97" s="39" t="s">
        <v>281</v>
      </c>
      <c r="B97" s="17" t="s">
        <v>333</v>
      </c>
      <c r="C97" s="17" t="s">
        <v>37</v>
      </c>
      <c r="D97" s="25">
        <f t="shared" si="1"/>
        <v>11</v>
      </c>
      <c r="E97" s="1">
        <v>13</v>
      </c>
      <c r="F97" s="1">
        <v>12</v>
      </c>
      <c r="G97" s="1">
        <v>10</v>
      </c>
      <c r="H97" s="1">
        <v>12</v>
      </c>
      <c r="I97" s="1">
        <v>12</v>
      </c>
      <c r="J97" s="1">
        <v>12</v>
      </c>
      <c r="K97" s="1">
        <v>11</v>
      </c>
      <c r="L97" s="1">
        <v>9</v>
      </c>
      <c r="M97" s="1">
        <v>9</v>
      </c>
      <c r="N97" s="1">
        <v>11</v>
      </c>
      <c r="O97" s="1">
        <v>12</v>
      </c>
      <c r="P97" s="1">
        <v>9</v>
      </c>
      <c r="Q97" s="1">
        <v>10</v>
      </c>
      <c r="R97" s="1">
        <v>12</v>
      </c>
    </row>
    <row r="98" spans="1:18" ht="15" customHeight="1" thickBot="1" x14ac:dyDescent="0.3">
      <c r="A98" s="39" t="s">
        <v>281</v>
      </c>
      <c r="B98" s="17" t="s">
        <v>336</v>
      </c>
      <c r="C98" s="17" t="s">
        <v>51</v>
      </c>
      <c r="D98" s="25">
        <f t="shared" si="1"/>
        <v>9.5714285714285712</v>
      </c>
      <c r="E98" s="1">
        <v>5</v>
      </c>
      <c r="F98" s="1">
        <v>4</v>
      </c>
      <c r="G98" s="1">
        <v>14</v>
      </c>
      <c r="H98" s="1">
        <v>16</v>
      </c>
      <c r="I98" s="1">
        <v>13</v>
      </c>
      <c r="J98" s="1">
        <v>6</v>
      </c>
      <c r="K98" s="1">
        <v>9</v>
      </c>
      <c r="L98" s="1">
        <v>8</v>
      </c>
      <c r="M98" s="1">
        <v>6</v>
      </c>
      <c r="N98" s="1">
        <v>6</v>
      </c>
      <c r="O98" s="1">
        <v>11</v>
      </c>
      <c r="P98" s="1">
        <v>14</v>
      </c>
      <c r="Q98" s="1">
        <v>8</v>
      </c>
      <c r="R98" s="1">
        <v>14</v>
      </c>
    </row>
    <row r="99" spans="1:18" ht="15" customHeight="1" thickBot="1" x14ac:dyDescent="0.3">
      <c r="A99" s="39" t="s">
        <v>281</v>
      </c>
      <c r="B99" s="17" t="s">
        <v>337</v>
      </c>
      <c r="C99" s="17" t="s">
        <v>338</v>
      </c>
      <c r="D99" s="25">
        <f t="shared" si="1"/>
        <v>11</v>
      </c>
      <c r="E99" s="1">
        <v>13</v>
      </c>
      <c r="F99" s="1">
        <v>12</v>
      </c>
      <c r="G99" s="1">
        <v>13</v>
      </c>
      <c r="H99" s="1">
        <v>9</v>
      </c>
      <c r="I99" s="1">
        <v>16</v>
      </c>
      <c r="J99" s="1">
        <v>14</v>
      </c>
      <c r="K99" s="1">
        <v>9</v>
      </c>
      <c r="L99" s="1">
        <v>10</v>
      </c>
      <c r="M99" s="1">
        <v>5</v>
      </c>
      <c r="N99" s="1">
        <v>6</v>
      </c>
      <c r="O99" s="1">
        <v>15</v>
      </c>
      <c r="P99" s="1">
        <v>10</v>
      </c>
      <c r="Q99" s="1">
        <v>7</v>
      </c>
      <c r="R99" s="1">
        <v>15</v>
      </c>
    </row>
    <row r="100" spans="1:18" ht="15" customHeight="1" thickBot="1" x14ac:dyDescent="0.3">
      <c r="A100" s="39" t="s">
        <v>281</v>
      </c>
      <c r="B100" s="17" t="s">
        <v>341</v>
      </c>
      <c r="C100" s="17" t="s">
        <v>189</v>
      </c>
      <c r="D100" s="25">
        <f t="shared" si="1"/>
        <v>10.142857142857142</v>
      </c>
      <c r="E100" s="1">
        <v>10</v>
      </c>
      <c r="F100" s="1">
        <v>13</v>
      </c>
      <c r="G100" s="1">
        <v>9</v>
      </c>
      <c r="H100" s="1">
        <v>11</v>
      </c>
      <c r="I100" s="1">
        <v>11</v>
      </c>
      <c r="J100" s="1">
        <v>11</v>
      </c>
      <c r="K100" s="1">
        <v>11</v>
      </c>
      <c r="L100" s="1">
        <v>9</v>
      </c>
      <c r="M100" s="1">
        <v>6</v>
      </c>
      <c r="N100" s="1">
        <v>8</v>
      </c>
      <c r="O100" s="1">
        <v>12</v>
      </c>
      <c r="P100" s="1">
        <v>7</v>
      </c>
      <c r="Q100" s="1">
        <v>9</v>
      </c>
      <c r="R100" s="1">
        <v>15</v>
      </c>
    </row>
    <row r="101" spans="1:18" ht="15" customHeight="1" thickBot="1" x14ac:dyDescent="0.3">
      <c r="A101" s="39" t="s">
        <v>281</v>
      </c>
      <c r="B101" s="17" t="s">
        <v>343</v>
      </c>
      <c r="C101" s="17" t="s">
        <v>197</v>
      </c>
      <c r="D101" s="25">
        <f t="shared" si="1"/>
        <v>9.5</v>
      </c>
      <c r="E101" s="1">
        <v>13</v>
      </c>
      <c r="F101" s="1">
        <v>9</v>
      </c>
      <c r="G101" s="1">
        <v>13</v>
      </c>
      <c r="H101" s="1">
        <v>12</v>
      </c>
      <c r="I101" s="1">
        <v>13</v>
      </c>
      <c r="J101" s="1">
        <v>10</v>
      </c>
      <c r="K101" s="1">
        <v>7</v>
      </c>
      <c r="L101" s="1">
        <v>11</v>
      </c>
      <c r="M101" s="1">
        <v>1</v>
      </c>
      <c r="N101" s="1">
        <v>3</v>
      </c>
      <c r="O101" s="1">
        <v>12</v>
      </c>
      <c r="P101" s="1">
        <v>12</v>
      </c>
      <c r="Q101" s="1">
        <v>3</v>
      </c>
      <c r="R101" s="1">
        <v>14</v>
      </c>
    </row>
    <row r="102" spans="1:18" ht="15" customHeight="1" thickBot="1" x14ac:dyDescent="0.3">
      <c r="A102" s="39" t="s">
        <v>281</v>
      </c>
      <c r="B102" s="17" t="s">
        <v>347</v>
      </c>
      <c r="C102" s="17" t="s">
        <v>37</v>
      </c>
      <c r="D102" s="25">
        <f t="shared" si="1"/>
        <v>9.2142857142857135</v>
      </c>
      <c r="E102" s="1">
        <v>8</v>
      </c>
      <c r="F102" s="1">
        <v>9</v>
      </c>
      <c r="G102" s="1">
        <v>8</v>
      </c>
      <c r="H102" s="1">
        <v>7</v>
      </c>
      <c r="I102" s="1">
        <v>14</v>
      </c>
      <c r="J102" s="1">
        <v>8</v>
      </c>
      <c r="K102" s="1">
        <v>7</v>
      </c>
      <c r="L102" s="1">
        <v>11</v>
      </c>
      <c r="M102" s="1">
        <v>3</v>
      </c>
      <c r="N102" s="1">
        <v>11</v>
      </c>
      <c r="O102" s="1">
        <v>12</v>
      </c>
      <c r="P102" s="1">
        <v>5</v>
      </c>
      <c r="Q102" s="1">
        <v>12</v>
      </c>
      <c r="R102" s="1">
        <v>14</v>
      </c>
    </row>
    <row r="103" spans="1:18" ht="15" customHeight="1" thickBot="1" x14ac:dyDescent="0.3">
      <c r="A103" s="39" t="s">
        <v>281</v>
      </c>
      <c r="B103" s="17" t="s">
        <v>350</v>
      </c>
      <c r="C103" s="17" t="s">
        <v>351</v>
      </c>
      <c r="D103" s="25">
        <f t="shared" si="1"/>
        <v>8.7857142857142865</v>
      </c>
      <c r="E103" s="1">
        <v>5</v>
      </c>
      <c r="F103" s="1">
        <v>14</v>
      </c>
      <c r="G103" s="1">
        <v>7</v>
      </c>
      <c r="H103" s="1">
        <v>7</v>
      </c>
      <c r="I103" s="1">
        <v>11</v>
      </c>
      <c r="J103" s="1">
        <v>4</v>
      </c>
      <c r="K103" s="1">
        <v>9</v>
      </c>
      <c r="L103" s="1">
        <v>3</v>
      </c>
      <c r="M103" s="1">
        <v>9</v>
      </c>
      <c r="N103" s="1">
        <v>8</v>
      </c>
      <c r="O103" s="1">
        <v>15</v>
      </c>
      <c r="P103" s="1">
        <v>4</v>
      </c>
      <c r="Q103" s="1">
        <v>12</v>
      </c>
      <c r="R103" s="1">
        <v>15</v>
      </c>
    </row>
    <row r="104" spans="1:18" ht="15" customHeight="1" thickBot="1" x14ac:dyDescent="0.3">
      <c r="A104" s="39" t="s">
        <v>281</v>
      </c>
      <c r="B104" s="17" t="s">
        <v>353</v>
      </c>
      <c r="C104" s="17" t="s">
        <v>354</v>
      </c>
      <c r="D104" s="25">
        <f t="shared" si="1"/>
        <v>9.4285714285714288</v>
      </c>
      <c r="E104" s="1">
        <v>9</v>
      </c>
      <c r="F104" s="1">
        <v>10</v>
      </c>
      <c r="G104" s="1">
        <v>11</v>
      </c>
      <c r="H104" s="1">
        <v>14</v>
      </c>
      <c r="I104" s="1">
        <v>13</v>
      </c>
      <c r="J104" s="1">
        <v>9</v>
      </c>
      <c r="K104" s="1">
        <v>7</v>
      </c>
      <c r="L104" s="1">
        <v>10</v>
      </c>
      <c r="M104" s="1">
        <v>5</v>
      </c>
      <c r="N104" s="1">
        <v>8</v>
      </c>
      <c r="O104" s="1">
        <v>11</v>
      </c>
      <c r="P104" s="1">
        <v>6</v>
      </c>
      <c r="Q104" s="1">
        <v>6</v>
      </c>
      <c r="R104" s="1">
        <v>13</v>
      </c>
    </row>
    <row r="105" spans="1:18" ht="15" customHeight="1" thickBot="1" x14ac:dyDescent="0.3">
      <c r="A105" s="39" t="s">
        <v>281</v>
      </c>
      <c r="B105" s="17" t="s">
        <v>355</v>
      </c>
      <c r="C105" s="17" t="s">
        <v>64</v>
      </c>
      <c r="D105" s="25">
        <f t="shared" si="1"/>
        <v>9.6428571428571423</v>
      </c>
      <c r="E105" s="1">
        <v>9</v>
      </c>
      <c r="F105" s="1">
        <v>10</v>
      </c>
      <c r="G105" s="1">
        <v>13</v>
      </c>
      <c r="H105" s="1">
        <v>10</v>
      </c>
      <c r="I105" s="1">
        <v>13</v>
      </c>
      <c r="J105" s="1">
        <v>7</v>
      </c>
      <c r="K105" s="1">
        <v>9</v>
      </c>
      <c r="L105" s="1">
        <v>8</v>
      </c>
      <c r="M105" s="1">
        <v>6</v>
      </c>
      <c r="N105" s="1">
        <v>10</v>
      </c>
      <c r="O105" s="1">
        <v>11</v>
      </c>
      <c r="P105" s="1">
        <v>8</v>
      </c>
      <c r="Q105" s="1">
        <v>8</v>
      </c>
      <c r="R105" s="1">
        <v>13</v>
      </c>
    </row>
    <row r="106" spans="1:18" ht="15" customHeight="1" thickBot="1" x14ac:dyDescent="0.3">
      <c r="A106" s="32" t="s">
        <v>414</v>
      </c>
      <c r="B106" s="17" t="s">
        <v>413</v>
      </c>
      <c r="C106" s="17" t="s">
        <v>12</v>
      </c>
      <c r="D106" s="71"/>
      <c r="E106" s="53"/>
      <c r="F106" s="53"/>
      <c r="G106" s="53"/>
      <c r="H106" s="53"/>
      <c r="I106" s="1">
        <v>10</v>
      </c>
      <c r="J106" s="53"/>
      <c r="K106" s="53"/>
      <c r="L106" s="53"/>
      <c r="M106" s="53"/>
      <c r="N106" s="53"/>
      <c r="O106" s="1">
        <v>12</v>
      </c>
      <c r="P106" s="53"/>
      <c r="Q106" s="53"/>
      <c r="R106" s="53"/>
    </row>
    <row r="107" spans="1:18" ht="15" customHeight="1" thickBot="1" x14ac:dyDescent="0.3">
      <c r="A107" s="32" t="s">
        <v>414</v>
      </c>
      <c r="B107" s="17" t="s">
        <v>415</v>
      </c>
      <c r="C107" s="17" t="s">
        <v>18</v>
      </c>
      <c r="D107" s="25">
        <f t="shared" si="1"/>
        <v>9.7142857142857135</v>
      </c>
      <c r="E107" s="1">
        <v>7</v>
      </c>
      <c r="F107" s="1">
        <v>13</v>
      </c>
      <c r="G107" s="1">
        <v>11</v>
      </c>
      <c r="H107" s="1">
        <v>5</v>
      </c>
      <c r="I107" s="1">
        <v>13</v>
      </c>
      <c r="J107" s="1">
        <v>4</v>
      </c>
      <c r="K107" s="1">
        <v>9</v>
      </c>
      <c r="L107" s="1">
        <v>8</v>
      </c>
      <c r="M107" s="1">
        <v>10</v>
      </c>
      <c r="N107" s="1">
        <v>12</v>
      </c>
      <c r="O107" s="1">
        <v>11</v>
      </c>
      <c r="P107" s="1">
        <v>8</v>
      </c>
      <c r="Q107" s="1">
        <v>12</v>
      </c>
      <c r="R107" s="1">
        <v>13</v>
      </c>
    </row>
    <row r="108" spans="1:18" ht="15" customHeight="1" thickBot="1" x14ac:dyDescent="0.3">
      <c r="A108" s="32" t="s">
        <v>414</v>
      </c>
      <c r="B108" s="17" t="s">
        <v>416</v>
      </c>
      <c r="C108" s="17" t="s">
        <v>417</v>
      </c>
      <c r="D108" s="25">
        <f t="shared" si="1"/>
        <v>10.571428571428571</v>
      </c>
      <c r="E108" s="1">
        <v>7</v>
      </c>
      <c r="F108" s="1">
        <v>12</v>
      </c>
      <c r="G108" s="1">
        <v>13</v>
      </c>
      <c r="H108" s="1">
        <v>8</v>
      </c>
      <c r="I108" s="1">
        <v>13</v>
      </c>
      <c r="J108" s="1">
        <v>6</v>
      </c>
      <c r="K108" s="1">
        <v>10</v>
      </c>
      <c r="L108" s="1">
        <v>10</v>
      </c>
      <c r="M108" s="1">
        <v>10</v>
      </c>
      <c r="N108" s="1">
        <v>13</v>
      </c>
      <c r="O108" s="1">
        <v>12</v>
      </c>
      <c r="P108" s="1">
        <v>8</v>
      </c>
      <c r="Q108" s="1">
        <v>13</v>
      </c>
      <c r="R108" s="1">
        <v>13</v>
      </c>
    </row>
    <row r="109" spans="1:18" ht="15" customHeight="1" thickBot="1" x14ac:dyDescent="0.3">
      <c r="A109" s="32" t="s">
        <v>414</v>
      </c>
      <c r="B109" s="17" t="s">
        <v>420</v>
      </c>
      <c r="C109" s="17" t="s">
        <v>93</v>
      </c>
      <c r="D109" s="25">
        <f t="shared" si="1"/>
        <v>10.142857142857142</v>
      </c>
      <c r="E109" s="1">
        <v>5</v>
      </c>
      <c r="F109" s="1">
        <v>12</v>
      </c>
      <c r="G109" s="1">
        <v>10</v>
      </c>
      <c r="H109" s="1">
        <v>5</v>
      </c>
      <c r="I109" s="1">
        <v>12</v>
      </c>
      <c r="J109" s="1">
        <v>7</v>
      </c>
      <c r="K109" s="1">
        <v>15</v>
      </c>
      <c r="L109" s="1">
        <v>7</v>
      </c>
      <c r="M109" s="1">
        <v>7</v>
      </c>
      <c r="N109" s="1">
        <v>14</v>
      </c>
      <c r="O109" s="1">
        <v>14</v>
      </c>
      <c r="P109" s="1">
        <v>8</v>
      </c>
      <c r="Q109" s="1">
        <v>14</v>
      </c>
      <c r="R109" s="1">
        <v>12</v>
      </c>
    </row>
    <row r="110" spans="1:18" ht="15" customHeight="1" thickBot="1" x14ac:dyDescent="0.3">
      <c r="A110" s="32" t="s">
        <v>414</v>
      </c>
      <c r="B110" s="17" t="s">
        <v>424</v>
      </c>
      <c r="C110" s="17" t="s">
        <v>93</v>
      </c>
      <c r="D110" s="25">
        <f t="shared" si="1"/>
        <v>9.9285714285714288</v>
      </c>
      <c r="E110" s="1">
        <v>2</v>
      </c>
      <c r="F110" s="1">
        <v>9</v>
      </c>
      <c r="G110" s="1">
        <v>12</v>
      </c>
      <c r="H110" s="1">
        <v>6</v>
      </c>
      <c r="I110" s="1">
        <v>13</v>
      </c>
      <c r="J110" s="1">
        <v>3</v>
      </c>
      <c r="K110" s="1">
        <v>15</v>
      </c>
      <c r="L110" s="1">
        <v>5</v>
      </c>
      <c r="M110" s="1">
        <v>8</v>
      </c>
      <c r="N110" s="1">
        <v>16</v>
      </c>
      <c r="O110" s="1">
        <v>13</v>
      </c>
      <c r="P110" s="1">
        <v>7</v>
      </c>
      <c r="Q110" s="1">
        <v>16</v>
      </c>
      <c r="R110" s="1">
        <v>14</v>
      </c>
    </row>
    <row r="111" spans="1:18" ht="15" customHeight="1" thickBot="1" x14ac:dyDescent="0.3">
      <c r="A111" s="32" t="s">
        <v>414</v>
      </c>
      <c r="B111" s="17" t="s">
        <v>425</v>
      </c>
      <c r="C111" s="17" t="s">
        <v>426</v>
      </c>
      <c r="D111" s="25">
        <f t="shared" si="1"/>
        <v>11.642857142857142</v>
      </c>
      <c r="E111" s="1">
        <v>13</v>
      </c>
      <c r="F111" s="1">
        <v>16</v>
      </c>
      <c r="G111" s="1">
        <v>12</v>
      </c>
      <c r="H111" s="1">
        <v>10</v>
      </c>
      <c r="I111" s="1">
        <v>15</v>
      </c>
      <c r="J111" s="1">
        <v>12</v>
      </c>
      <c r="K111" s="1">
        <v>11</v>
      </c>
      <c r="L111" s="1">
        <v>11</v>
      </c>
      <c r="M111" s="1">
        <v>6</v>
      </c>
      <c r="N111" s="1">
        <v>7</v>
      </c>
      <c r="O111" s="1">
        <v>16</v>
      </c>
      <c r="P111" s="1">
        <v>11</v>
      </c>
      <c r="Q111" s="1">
        <v>8</v>
      </c>
      <c r="R111" s="1">
        <v>15</v>
      </c>
    </row>
    <row r="112" spans="1:18" ht="15" customHeight="1" thickBot="1" x14ac:dyDescent="0.3">
      <c r="A112" s="32" t="s">
        <v>414</v>
      </c>
      <c r="B112" s="17" t="s">
        <v>428</v>
      </c>
      <c r="C112" s="17" t="s">
        <v>224</v>
      </c>
      <c r="D112" s="25">
        <f t="shared" si="1"/>
        <v>10.857142857142858</v>
      </c>
      <c r="E112" s="1">
        <v>12</v>
      </c>
      <c r="F112" s="1">
        <v>12</v>
      </c>
      <c r="G112" s="1">
        <v>14</v>
      </c>
      <c r="H112" s="1">
        <v>11</v>
      </c>
      <c r="I112" s="1">
        <v>13</v>
      </c>
      <c r="J112" s="1">
        <v>12</v>
      </c>
      <c r="K112" s="1">
        <v>8</v>
      </c>
      <c r="L112" s="1">
        <v>13</v>
      </c>
      <c r="M112" s="1">
        <v>5</v>
      </c>
      <c r="N112" s="1">
        <v>6</v>
      </c>
      <c r="O112" s="1">
        <v>13</v>
      </c>
      <c r="P112" s="1">
        <v>13</v>
      </c>
      <c r="Q112" s="1">
        <v>6</v>
      </c>
      <c r="R112" s="1">
        <v>14</v>
      </c>
    </row>
    <row r="113" spans="1:18" ht="15" customHeight="1" thickBot="1" x14ac:dyDescent="0.3">
      <c r="A113" s="32" t="s">
        <v>414</v>
      </c>
      <c r="B113" s="17" t="s">
        <v>432</v>
      </c>
      <c r="C113" s="17" t="s">
        <v>433</v>
      </c>
      <c r="D113" s="25">
        <f t="shared" si="1"/>
        <v>10.5</v>
      </c>
      <c r="E113" s="1">
        <v>6</v>
      </c>
      <c r="F113" s="1">
        <v>9</v>
      </c>
      <c r="G113" s="1">
        <v>12</v>
      </c>
      <c r="H113" s="1">
        <v>15</v>
      </c>
      <c r="I113" s="1">
        <v>13</v>
      </c>
      <c r="J113" s="1">
        <v>7</v>
      </c>
      <c r="K113" s="1">
        <v>11</v>
      </c>
      <c r="L113" s="1">
        <v>11</v>
      </c>
      <c r="M113" s="1">
        <v>6</v>
      </c>
      <c r="N113" s="1">
        <v>8</v>
      </c>
      <c r="O113" s="1">
        <v>12</v>
      </c>
      <c r="P113" s="1">
        <v>14</v>
      </c>
      <c r="Q113" s="1">
        <v>9</v>
      </c>
      <c r="R113" s="1">
        <v>14</v>
      </c>
    </row>
    <row r="114" spans="1:18" ht="15" customHeight="1" thickBot="1" x14ac:dyDescent="0.3">
      <c r="A114" s="32" t="s">
        <v>414</v>
      </c>
      <c r="B114" s="17" t="s">
        <v>436</v>
      </c>
      <c r="C114" s="17" t="s">
        <v>51</v>
      </c>
      <c r="D114" s="25">
        <f t="shared" si="1"/>
        <v>10.5</v>
      </c>
      <c r="E114" s="1">
        <v>7</v>
      </c>
      <c r="F114" s="1">
        <v>10</v>
      </c>
      <c r="G114" s="1">
        <v>11</v>
      </c>
      <c r="H114" s="1">
        <v>13</v>
      </c>
      <c r="I114" s="1">
        <v>14</v>
      </c>
      <c r="J114" s="1">
        <v>9</v>
      </c>
      <c r="K114" s="1">
        <v>14</v>
      </c>
      <c r="L114" s="1">
        <v>10</v>
      </c>
      <c r="M114" s="1">
        <v>5</v>
      </c>
      <c r="N114" s="1">
        <v>7</v>
      </c>
      <c r="O114" s="1">
        <v>12</v>
      </c>
      <c r="P114" s="1">
        <v>14</v>
      </c>
      <c r="Q114" s="1">
        <v>8</v>
      </c>
      <c r="R114" s="1">
        <v>13</v>
      </c>
    </row>
    <row r="115" spans="1:18" ht="15" customHeight="1" thickBot="1" x14ac:dyDescent="0.3">
      <c r="A115" s="32" t="s">
        <v>414</v>
      </c>
      <c r="B115" s="17" t="s">
        <v>438</v>
      </c>
      <c r="C115" s="17" t="s">
        <v>51</v>
      </c>
      <c r="D115" s="25">
        <f t="shared" si="1"/>
        <v>9.3571428571428577</v>
      </c>
      <c r="E115" s="1">
        <v>2</v>
      </c>
      <c r="F115" s="1">
        <v>8</v>
      </c>
      <c r="G115" s="1">
        <v>10</v>
      </c>
      <c r="H115" s="1">
        <v>14</v>
      </c>
      <c r="I115" s="1">
        <v>12</v>
      </c>
      <c r="J115" s="1">
        <v>8</v>
      </c>
      <c r="K115" s="1">
        <v>15</v>
      </c>
      <c r="L115" s="1">
        <v>9</v>
      </c>
      <c r="M115" s="1">
        <v>6</v>
      </c>
      <c r="N115" s="1">
        <v>6</v>
      </c>
      <c r="O115" s="1">
        <v>11</v>
      </c>
      <c r="P115" s="1">
        <v>13</v>
      </c>
      <c r="Q115" s="1">
        <v>6</v>
      </c>
      <c r="R115" s="1">
        <v>11</v>
      </c>
    </row>
    <row r="116" spans="1:18" ht="15" customHeight="1" thickBot="1" x14ac:dyDescent="0.3">
      <c r="A116" s="32" t="s">
        <v>414</v>
      </c>
      <c r="B116" s="17" t="s">
        <v>439</v>
      </c>
      <c r="C116" s="17" t="s">
        <v>238</v>
      </c>
      <c r="D116" s="25">
        <f t="shared" si="1"/>
        <v>10.285714285714286</v>
      </c>
      <c r="E116" s="1">
        <v>7</v>
      </c>
      <c r="F116" s="1">
        <v>8</v>
      </c>
      <c r="G116" s="1">
        <v>9</v>
      </c>
      <c r="H116" s="1">
        <v>16</v>
      </c>
      <c r="I116" s="1">
        <v>11</v>
      </c>
      <c r="J116" s="1">
        <v>4</v>
      </c>
      <c r="K116" s="1">
        <v>17</v>
      </c>
      <c r="L116" s="1">
        <v>10</v>
      </c>
      <c r="M116" s="1">
        <v>3</v>
      </c>
      <c r="N116" s="1">
        <v>7</v>
      </c>
      <c r="O116" s="1">
        <v>12</v>
      </c>
      <c r="P116" s="1">
        <v>16</v>
      </c>
      <c r="Q116" s="1">
        <v>12</v>
      </c>
      <c r="R116" s="1">
        <v>12</v>
      </c>
    </row>
    <row r="117" spans="1:18" ht="15" customHeight="1" thickBot="1" x14ac:dyDescent="0.3">
      <c r="A117" s="32" t="s">
        <v>414</v>
      </c>
      <c r="B117" s="17" t="s">
        <v>442</v>
      </c>
      <c r="C117" s="17" t="s">
        <v>93</v>
      </c>
      <c r="D117" s="25">
        <f t="shared" si="1"/>
        <v>9.4285714285714288</v>
      </c>
      <c r="E117" s="1">
        <v>5</v>
      </c>
      <c r="F117" s="1">
        <v>8</v>
      </c>
      <c r="G117" s="1">
        <v>9</v>
      </c>
      <c r="H117" s="1">
        <v>6</v>
      </c>
      <c r="I117" s="1">
        <v>11</v>
      </c>
      <c r="J117" s="1">
        <v>6</v>
      </c>
      <c r="K117" s="1">
        <v>14</v>
      </c>
      <c r="L117" s="1">
        <v>7</v>
      </c>
      <c r="M117" s="1">
        <v>8</v>
      </c>
      <c r="N117" s="1">
        <v>15</v>
      </c>
      <c r="O117" s="1">
        <v>12</v>
      </c>
      <c r="P117" s="1">
        <v>6</v>
      </c>
      <c r="Q117" s="1">
        <v>14</v>
      </c>
      <c r="R117" s="1">
        <v>11</v>
      </c>
    </row>
    <row r="118" spans="1:18" ht="15" customHeight="1" thickBot="1" x14ac:dyDescent="0.3">
      <c r="A118" s="32" t="s">
        <v>414</v>
      </c>
      <c r="B118" s="17" t="s">
        <v>446</v>
      </c>
      <c r="C118" s="17" t="s">
        <v>12</v>
      </c>
      <c r="D118" s="71"/>
      <c r="E118" s="53"/>
      <c r="F118" s="53"/>
      <c r="G118" s="53"/>
      <c r="H118" s="53"/>
      <c r="I118" s="1">
        <v>9</v>
      </c>
      <c r="J118" s="53"/>
      <c r="K118" s="53"/>
      <c r="L118" s="53"/>
      <c r="M118" s="53"/>
      <c r="N118" s="53"/>
      <c r="O118" s="1">
        <v>11</v>
      </c>
      <c r="P118" s="53"/>
      <c r="Q118" s="53"/>
      <c r="R118" s="53"/>
    </row>
    <row r="119" spans="1:18" ht="15" customHeight="1" thickBot="1" x14ac:dyDescent="0.3">
      <c r="A119" s="32" t="s">
        <v>414</v>
      </c>
      <c r="B119" s="17" t="s">
        <v>449</v>
      </c>
      <c r="C119" s="17" t="s">
        <v>450</v>
      </c>
      <c r="D119" s="25">
        <f t="shared" si="1"/>
        <v>10.071428571428571</v>
      </c>
      <c r="E119" s="1">
        <v>8</v>
      </c>
      <c r="F119" s="1">
        <v>10</v>
      </c>
      <c r="G119" s="1">
        <v>14</v>
      </c>
      <c r="H119" s="1">
        <v>11</v>
      </c>
      <c r="I119" s="1">
        <v>12</v>
      </c>
      <c r="J119" s="1">
        <v>11</v>
      </c>
      <c r="K119" s="1">
        <v>11</v>
      </c>
      <c r="L119" s="1">
        <v>13</v>
      </c>
      <c r="M119" s="1">
        <v>3</v>
      </c>
      <c r="N119" s="1">
        <v>5</v>
      </c>
      <c r="O119" s="1">
        <v>13</v>
      </c>
      <c r="P119" s="1">
        <v>7</v>
      </c>
      <c r="Q119" s="1">
        <v>8</v>
      </c>
      <c r="R119" s="1">
        <v>15</v>
      </c>
    </row>
    <row r="120" spans="1:18" ht="15" customHeight="1" thickBot="1" x14ac:dyDescent="0.3">
      <c r="A120" s="32" t="s">
        <v>414</v>
      </c>
      <c r="B120" s="17" t="s">
        <v>451</v>
      </c>
      <c r="C120" s="17" t="s">
        <v>64</v>
      </c>
      <c r="D120" s="25">
        <f t="shared" si="1"/>
        <v>11.285714285714286</v>
      </c>
      <c r="E120" s="1">
        <v>9</v>
      </c>
      <c r="F120" s="1">
        <v>11</v>
      </c>
      <c r="G120" s="1">
        <v>12</v>
      </c>
      <c r="H120" s="1">
        <v>8</v>
      </c>
      <c r="I120" s="1">
        <v>13</v>
      </c>
      <c r="J120" s="1">
        <v>13</v>
      </c>
      <c r="K120" s="1">
        <v>11</v>
      </c>
      <c r="L120" s="1">
        <v>12</v>
      </c>
      <c r="M120" s="1">
        <v>5</v>
      </c>
      <c r="N120" s="1">
        <v>12</v>
      </c>
      <c r="O120" s="1">
        <v>14</v>
      </c>
      <c r="P120" s="1">
        <v>11</v>
      </c>
      <c r="Q120" s="1">
        <v>13</v>
      </c>
      <c r="R120" s="1">
        <v>14</v>
      </c>
    </row>
    <row r="121" spans="1:18" ht="15" customHeight="1" thickBot="1" x14ac:dyDescent="0.3">
      <c r="A121" s="32" t="s">
        <v>414</v>
      </c>
      <c r="B121" s="17" t="s">
        <v>454</v>
      </c>
      <c r="C121" s="17" t="s">
        <v>33</v>
      </c>
      <c r="D121" s="25">
        <f t="shared" si="1"/>
        <v>9.8571428571428577</v>
      </c>
      <c r="E121" s="1">
        <v>4</v>
      </c>
      <c r="F121" s="1">
        <v>10</v>
      </c>
      <c r="G121" s="1">
        <v>10</v>
      </c>
      <c r="H121" s="1">
        <v>7</v>
      </c>
      <c r="I121" s="1">
        <v>12</v>
      </c>
      <c r="J121" s="1">
        <v>6</v>
      </c>
      <c r="K121" s="1">
        <v>15</v>
      </c>
      <c r="L121" s="1">
        <v>8</v>
      </c>
      <c r="M121" s="1">
        <v>7</v>
      </c>
      <c r="N121" s="1">
        <v>14</v>
      </c>
      <c r="O121" s="1">
        <v>11</v>
      </c>
      <c r="P121" s="1">
        <v>8</v>
      </c>
      <c r="Q121" s="1">
        <v>15</v>
      </c>
      <c r="R121" s="1">
        <v>11</v>
      </c>
    </row>
    <row r="122" spans="1:18" ht="15" customHeight="1" thickBot="1" x14ac:dyDescent="0.3">
      <c r="A122" s="32" t="s">
        <v>414</v>
      </c>
      <c r="B122" s="17" t="s">
        <v>457</v>
      </c>
      <c r="C122" s="17" t="s">
        <v>304</v>
      </c>
      <c r="D122" s="25">
        <f t="shared" si="1"/>
        <v>11</v>
      </c>
      <c r="E122" s="1">
        <v>10</v>
      </c>
      <c r="F122" s="1">
        <v>12</v>
      </c>
      <c r="G122" s="1">
        <v>14</v>
      </c>
      <c r="H122" s="1">
        <v>10</v>
      </c>
      <c r="I122" s="1">
        <v>15</v>
      </c>
      <c r="J122" s="1">
        <v>11</v>
      </c>
      <c r="K122" s="1">
        <v>10</v>
      </c>
      <c r="L122" s="1">
        <v>11</v>
      </c>
      <c r="M122" s="1">
        <v>5</v>
      </c>
      <c r="N122" s="1">
        <v>8</v>
      </c>
      <c r="O122" s="1">
        <v>13</v>
      </c>
      <c r="P122" s="1">
        <v>12</v>
      </c>
      <c r="Q122" s="1">
        <v>9</v>
      </c>
      <c r="R122" s="1">
        <v>14</v>
      </c>
    </row>
    <row r="123" spans="1:18" ht="15" customHeight="1" thickBot="1" x14ac:dyDescent="0.3">
      <c r="A123" s="32" t="s">
        <v>414</v>
      </c>
      <c r="B123" s="17" t="s">
        <v>459</v>
      </c>
      <c r="C123" s="17" t="s">
        <v>85</v>
      </c>
      <c r="D123" s="25">
        <f t="shared" si="1"/>
        <v>10.428571428571429</v>
      </c>
      <c r="E123" s="1">
        <v>7</v>
      </c>
      <c r="F123" s="1">
        <v>11</v>
      </c>
      <c r="G123" s="1">
        <v>12</v>
      </c>
      <c r="H123" s="1">
        <v>13</v>
      </c>
      <c r="I123" s="1">
        <v>16</v>
      </c>
      <c r="J123" s="1">
        <v>10</v>
      </c>
      <c r="K123" s="1">
        <v>8</v>
      </c>
      <c r="L123" s="1">
        <v>13</v>
      </c>
      <c r="M123" s="1">
        <v>4</v>
      </c>
      <c r="N123" s="1">
        <v>7</v>
      </c>
      <c r="O123" s="1">
        <v>13</v>
      </c>
      <c r="P123" s="1">
        <v>11</v>
      </c>
      <c r="Q123" s="1">
        <v>7</v>
      </c>
      <c r="R123" s="1">
        <v>14</v>
      </c>
    </row>
    <row r="124" spans="1:18" ht="15" customHeight="1" thickBot="1" x14ac:dyDescent="0.3">
      <c r="A124" s="32" t="s">
        <v>414</v>
      </c>
      <c r="B124" s="17" t="s">
        <v>461</v>
      </c>
      <c r="C124" s="17" t="s">
        <v>462</v>
      </c>
      <c r="D124" s="25">
        <f t="shared" si="1"/>
        <v>12.5</v>
      </c>
      <c r="E124" s="1">
        <v>13</v>
      </c>
      <c r="F124" s="1">
        <v>16</v>
      </c>
      <c r="G124" s="1">
        <v>13</v>
      </c>
      <c r="H124" s="1">
        <v>8</v>
      </c>
      <c r="I124" s="1">
        <v>13</v>
      </c>
      <c r="J124" s="1">
        <v>13</v>
      </c>
      <c r="K124" s="1">
        <v>9</v>
      </c>
      <c r="L124" s="1">
        <v>15</v>
      </c>
      <c r="M124" s="1">
        <v>9</v>
      </c>
      <c r="N124" s="1">
        <v>12</v>
      </c>
      <c r="O124" s="1">
        <v>14</v>
      </c>
      <c r="P124" s="1">
        <v>14</v>
      </c>
      <c r="Q124" s="1">
        <v>12</v>
      </c>
      <c r="R124" s="1">
        <v>14</v>
      </c>
    </row>
    <row r="125" spans="1:18" ht="15" customHeight="1" thickBot="1" x14ac:dyDescent="0.3">
      <c r="A125" s="32" t="s">
        <v>414</v>
      </c>
      <c r="B125" s="17" t="s">
        <v>465</v>
      </c>
      <c r="C125" s="17" t="s">
        <v>37</v>
      </c>
      <c r="D125" s="25">
        <f t="shared" si="1"/>
        <v>11.571428571428571</v>
      </c>
      <c r="E125" s="1">
        <v>16</v>
      </c>
      <c r="F125" s="1">
        <v>15</v>
      </c>
      <c r="G125" s="1">
        <v>13</v>
      </c>
      <c r="H125" s="1">
        <v>7</v>
      </c>
      <c r="I125" s="1">
        <v>13</v>
      </c>
      <c r="J125" s="1">
        <v>14</v>
      </c>
      <c r="K125" s="1">
        <v>8</v>
      </c>
      <c r="L125" s="1">
        <v>8</v>
      </c>
      <c r="M125" s="1">
        <v>6</v>
      </c>
      <c r="N125" s="1">
        <v>8</v>
      </c>
      <c r="O125" s="1">
        <v>16</v>
      </c>
      <c r="P125" s="1">
        <v>13</v>
      </c>
      <c r="Q125" s="1">
        <v>11</v>
      </c>
      <c r="R125" s="1">
        <v>14</v>
      </c>
    </row>
    <row r="126" spans="1:18" ht="15" customHeight="1" thickBot="1" x14ac:dyDescent="0.3">
      <c r="A126" s="32" t="s">
        <v>414</v>
      </c>
      <c r="B126" s="17" t="s">
        <v>469</v>
      </c>
      <c r="C126" s="17" t="s">
        <v>470</v>
      </c>
      <c r="D126" s="25">
        <f t="shared" si="1"/>
        <v>11.928571428571429</v>
      </c>
      <c r="E126" s="1">
        <v>6</v>
      </c>
      <c r="F126" s="1">
        <v>10</v>
      </c>
      <c r="G126" s="1">
        <v>8</v>
      </c>
      <c r="H126" s="1">
        <v>10</v>
      </c>
      <c r="I126" s="1">
        <v>14</v>
      </c>
      <c r="J126" s="1">
        <v>12</v>
      </c>
      <c r="K126" s="1">
        <v>15</v>
      </c>
      <c r="L126" s="1">
        <v>15</v>
      </c>
      <c r="M126" s="1">
        <v>11</v>
      </c>
      <c r="N126" s="1">
        <v>12</v>
      </c>
      <c r="O126" s="1">
        <v>15</v>
      </c>
      <c r="P126" s="1">
        <v>12</v>
      </c>
      <c r="Q126" s="1">
        <v>14</v>
      </c>
      <c r="R126" s="1">
        <v>13</v>
      </c>
    </row>
    <row r="127" spans="1:18" ht="15" customHeight="1" thickBot="1" x14ac:dyDescent="0.3">
      <c r="A127" s="32" t="s">
        <v>414</v>
      </c>
      <c r="B127" s="17" t="s">
        <v>473</v>
      </c>
      <c r="C127" s="17" t="s">
        <v>12</v>
      </c>
      <c r="D127" s="71"/>
      <c r="E127" s="53"/>
      <c r="F127" s="53"/>
      <c r="G127" s="53"/>
      <c r="H127" s="53"/>
      <c r="I127" s="1">
        <v>8</v>
      </c>
      <c r="J127" s="53"/>
      <c r="K127" s="53"/>
      <c r="L127" s="53"/>
      <c r="M127" s="53"/>
      <c r="N127" s="53"/>
      <c r="O127" s="1">
        <v>10</v>
      </c>
      <c r="P127" s="53"/>
      <c r="Q127" s="53"/>
      <c r="R127" s="53"/>
    </row>
    <row r="128" spans="1:18" ht="15" customHeight="1" thickBot="1" x14ac:dyDescent="0.3">
      <c r="A128" s="32" t="s">
        <v>414</v>
      </c>
      <c r="B128" s="17" t="s">
        <v>476</v>
      </c>
      <c r="C128" s="17" t="s">
        <v>64</v>
      </c>
      <c r="D128" s="25">
        <f t="shared" si="1"/>
        <v>9.8571428571428577</v>
      </c>
      <c r="E128" s="1">
        <v>7</v>
      </c>
      <c r="F128" s="1">
        <v>10</v>
      </c>
      <c r="G128" s="1">
        <v>12</v>
      </c>
      <c r="H128" s="1">
        <v>9</v>
      </c>
      <c r="I128" s="1">
        <v>14</v>
      </c>
      <c r="J128" s="1">
        <v>8</v>
      </c>
      <c r="K128" s="1">
        <v>9</v>
      </c>
      <c r="L128" s="1">
        <v>12</v>
      </c>
      <c r="M128" s="1">
        <v>3</v>
      </c>
      <c r="N128" s="1">
        <v>7</v>
      </c>
      <c r="O128" s="1">
        <v>15</v>
      </c>
      <c r="P128" s="1">
        <v>8</v>
      </c>
      <c r="Q128" s="1">
        <v>9</v>
      </c>
      <c r="R128" s="1">
        <v>15</v>
      </c>
    </row>
    <row r="129" spans="1:18" ht="15" customHeight="1" thickBot="1" x14ac:dyDescent="0.3">
      <c r="A129" s="32" t="s">
        <v>414</v>
      </c>
      <c r="B129" s="17" t="s">
        <v>479</v>
      </c>
      <c r="C129" s="17" t="s">
        <v>480</v>
      </c>
      <c r="D129" s="25">
        <f t="shared" si="1"/>
        <v>9.7857142857142865</v>
      </c>
      <c r="E129" s="1">
        <v>12</v>
      </c>
      <c r="F129" s="1">
        <v>11</v>
      </c>
      <c r="G129" s="1">
        <v>15</v>
      </c>
      <c r="H129" s="1">
        <v>9</v>
      </c>
      <c r="I129" s="1">
        <v>14</v>
      </c>
      <c r="J129" s="1">
        <v>10</v>
      </c>
      <c r="K129" s="1">
        <v>8</v>
      </c>
      <c r="L129" s="1">
        <v>13</v>
      </c>
      <c r="M129" s="1">
        <v>8</v>
      </c>
      <c r="N129" s="1">
        <v>5</v>
      </c>
      <c r="O129" s="1">
        <v>11</v>
      </c>
      <c r="P129" s="1">
        <v>4</v>
      </c>
      <c r="Q129" s="1">
        <v>5</v>
      </c>
      <c r="R129" s="1">
        <v>12</v>
      </c>
    </row>
    <row r="130" spans="1:18" ht="15" customHeight="1" thickBot="1" x14ac:dyDescent="0.3">
      <c r="A130" s="32" t="s">
        <v>414</v>
      </c>
      <c r="B130" s="17" t="s">
        <v>483</v>
      </c>
      <c r="C130" s="17" t="s">
        <v>484</v>
      </c>
      <c r="D130" s="25">
        <f t="shared" ref="D130:D193" si="2">AVERAGE(E130:R130)</f>
        <v>10.714285714285714</v>
      </c>
      <c r="E130" s="1">
        <v>13</v>
      </c>
      <c r="F130" s="1">
        <v>13</v>
      </c>
      <c r="G130" s="1">
        <v>12</v>
      </c>
      <c r="H130" s="1">
        <v>9</v>
      </c>
      <c r="I130" s="1">
        <v>13</v>
      </c>
      <c r="J130" s="1">
        <v>13</v>
      </c>
      <c r="K130" s="1">
        <v>6</v>
      </c>
      <c r="L130" s="1">
        <v>7</v>
      </c>
      <c r="M130" s="1">
        <v>9</v>
      </c>
      <c r="N130" s="1">
        <v>12</v>
      </c>
      <c r="O130" s="1">
        <v>11</v>
      </c>
      <c r="P130" s="1">
        <v>7</v>
      </c>
      <c r="Q130" s="1">
        <v>12</v>
      </c>
      <c r="R130" s="1">
        <v>13</v>
      </c>
    </row>
    <row r="131" spans="1:18" ht="15" customHeight="1" thickBot="1" x14ac:dyDescent="0.3">
      <c r="A131" s="32" t="s">
        <v>414</v>
      </c>
      <c r="B131" s="17" t="s">
        <v>487</v>
      </c>
      <c r="C131" s="17" t="s">
        <v>426</v>
      </c>
      <c r="D131" s="25">
        <f t="shared" si="2"/>
        <v>11.5</v>
      </c>
      <c r="E131" s="1">
        <v>11</v>
      </c>
      <c r="F131" s="1">
        <v>13</v>
      </c>
      <c r="G131" s="1">
        <v>12</v>
      </c>
      <c r="H131" s="1">
        <v>11</v>
      </c>
      <c r="I131" s="1">
        <v>12</v>
      </c>
      <c r="J131" s="1">
        <v>12</v>
      </c>
      <c r="K131" s="1">
        <v>8</v>
      </c>
      <c r="L131" s="1">
        <v>15</v>
      </c>
      <c r="M131" s="1">
        <v>8</v>
      </c>
      <c r="N131" s="1">
        <v>10</v>
      </c>
      <c r="O131" s="1">
        <v>14</v>
      </c>
      <c r="P131" s="1">
        <v>10</v>
      </c>
      <c r="Q131" s="1">
        <v>12</v>
      </c>
      <c r="R131" s="1">
        <v>13</v>
      </c>
    </row>
    <row r="132" spans="1:18" ht="15" customHeight="1" thickBot="1" x14ac:dyDescent="0.3">
      <c r="A132" s="30" t="s">
        <v>493</v>
      </c>
      <c r="B132" s="17" t="s">
        <v>492</v>
      </c>
      <c r="C132" s="17" t="s">
        <v>12</v>
      </c>
      <c r="D132" s="71"/>
      <c r="E132" s="53"/>
      <c r="F132" s="53"/>
      <c r="G132" s="53"/>
      <c r="H132" s="53"/>
      <c r="I132" s="1">
        <v>9</v>
      </c>
      <c r="J132" s="53"/>
      <c r="K132" s="53"/>
      <c r="L132" s="53"/>
      <c r="M132" s="53"/>
      <c r="N132" s="53"/>
      <c r="O132" s="1">
        <v>12</v>
      </c>
      <c r="P132" s="53"/>
      <c r="Q132" s="53"/>
      <c r="R132" s="53"/>
    </row>
    <row r="133" spans="1:18" ht="15" customHeight="1" thickBot="1" x14ac:dyDescent="0.3">
      <c r="A133" s="30" t="s">
        <v>493</v>
      </c>
      <c r="B133" s="17" t="s">
        <v>495</v>
      </c>
      <c r="C133" s="17" t="s">
        <v>496</v>
      </c>
      <c r="D133" s="25">
        <f t="shared" si="2"/>
        <v>10.357142857142858</v>
      </c>
      <c r="E133" s="1">
        <v>9</v>
      </c>
      <c r="F133" s="1">
        <v>10</v>
      </c>
      <c r="G133" s="1">
        <v>12</v>
      </c>
      <c r="H133" s="1">
        <v>6</v>
      </c>
      <c r="I133" s="1">
        <v>11</v>
      </c>
      <c r="J133" s="1">
        <v>9</v>
      </c>
      <c r="K133" s="1">
        <v>9</v>
      </c>
      <c r="L133" s="1">
        <v>12</v>
      </c>
      <c r="M133" s="1">
        <v>9</v>
      </c>
      <c r="N133" s="1">
        <v>12</v>
      </c>
      <c r="O133" s="1">
        <v>12</v>
      </c>
      <c r="P133" s="1">
        <v>9</v>
      </c>
      <c r="Q133" s="1">
        <v>13</v>
      </c>
      <c r="R133" s="1">
        <v>12</v>
      </c>
    </row>
    <row r="134" spans="1:18" ht="15" customHeight="1" thickBot="1" x14ac:dyDescent="0.3">
      <c r="A134" s="30" t="s">
        <v>493</v>
      </c>
      <c r="B134" s="17" t="s">
        <v>498</v>
      </c>
      <c r="C134" s="17" t="s">
        <v>210</v>
      </c>
      <c r="D134" s="25">
        <f t="shared" si="2"/>
        <v>9.7857142857142865</v>
      </c>
      <c r="E134" s="1">
        <v>9</v>
      </c>
      <c r="F134" s="1">
        <v>13</v>
      </c>
      <c r="G134" s="1">
        <v>11</v>
      </c>
      <c r="H134" s="1">
        <v>10</v>
      </c>
      <c r="I134" s="1">
        <v>12</v>
      </c>
      <c r="J134" s="1">
        <v>7</v>
      </c>
      <c r="K134" s="1">
        <v>8</v>
      </c>
      <c r="L134" s="1">
        <v>10</v>
      </c>
      <c r="M134" s="1">
        <v>3</v>
      </c>
      <c r="N134" s="1">
        <v>11</v>
      </c>
      <c r="O134" s="1">
        <v>13</v>
      </c>
      <c r="P134" s="1">
        <v>8</v>
      </c>
      <c r="Q134" s="1">
        <v>11</v>
      </c>
      <c r="R134" s="1">
        <v>11</v>
      </c>
    </row>
    <row r="135" spans="1:18" ht="15" customHeight="1" thickBot="1" x14ac:dyDescent="0.3">
      <c r="A135" s="30" t="s">
        <v>493</v>
      </c>
      <c r="B135" s="17" t="s">
        <v>500</v>
      </c>
      <c r="C135" s="17" t="s">
        <v>93</v>
      </c>
      <c r="D135" s="25">
        <f t="shared" si="2"/>
        <v>10.142857142857142</v>
      </c>
      <c r="E135" s="1">
        <v>4</v>
      </c>
      <c r="F135" s="1">
        <v>7</v>
      </c>
      <c r="G135" s="1">
        <v>9</v>
      </c>
      <c r="H135" s="1">
        <v>8</v>
      </c>
      <c r="I135" s="1">
        <v>12</v>
      </c>
      <c r="J135" s="1">
        <v>7</v>
      </c>
      <c r="K135" s="1">
        <v>15</v>
      </c>
      <c r="L135" s="1">
        <v>7</v>
      </c>
      <c r="M135" s="1">
        <v>11</v>
      </c>
      <c r="N135" s="1">
        <v>15</v>
      </c>
      <c r="O135" s="1">
        <v>13</v>
      </c>
      <c r="P135" s="1">
        <v>6</v>
      </c>
      <c r="Q135" s="1">
        <v>16</v>
      </c>
      <c r="R135" s="1">
        <v>12</v>
      </c>
    </row>
    <row r="136" spans="1:18" ht="15" customHeight="1" thickBot="1" x14ac:dyDescent="0.3">
      <c r="A136" s="30" t="s">
        <v>493</v>
      </c>
      <c r="B136" s="17" t="s">
        <v>502</v>
      </c>
      <c r="C136" s="17" t="s">
        <v>108</v>
      </c>
      <c r="D136" s="25">
        <f t="shared" si="2"/>
        <v>9.0714285714285712</v>
      </c>
      <c r="E136" s="1">
        <v>7</v>
      </c>
      <c r="F136" s="1">
        <v>8</v>
      </c>
      <c r="G136" s="1">
        <v>12</v>
      </c>
      <c r="H136" s="1">
        <v>4</v>
      </c>
      <c r="I136" s="1">
        <v>10</v>
      </c>
      <c r="J136" s="1">
        <v>6</v>
      </c>
      <c r="K136" s="1">
        <v>9</v>
      </c>
      <c r="L136" s="1">
        <v>6</v>
      </c>
      <c r="M136" s="1">
        <v>12</v>
      </c>
      <c r="N136" s="1">
        <v>12</v>
      </c>
      <c r="O136" s="1">
        <v>11</v>
      </c>
      <c r="P136" s="1">
        <v>6</v>
      </c>
      <c r="Q136" s="1">
        <v>12</v>
      </c>
      <c r="R136" s="1">
        <v>12</v>
      </c>
    </row>
    <row r="137" spans="1:18" ht="15" customHeight="1" thickBot="1" x14ac:dyDescent="0.3">
      <c r="A137" s="30" t="s">
        <v>493</v>
      </c>
      <c r="B137" s="17" t="s">
        <v>506</v>
      </c>
      <c r="C137" s="17" t="s">
        <v>480</v>
      </c>
      <c r="D137" s="25">
        <f t="shared" si="2"/>
        <v>11</v>
      </c>
      <c r="E137" s="1">
        <v>10</v>
      </c>
      <c r="F137" s="1">
        <v>12</v>
      </c>
      <c r="G137" s="1">
        <v>13</v>
      </c>
      <c r="H137" s="1">
        <v>12</v>
      </c>
      <c r="I137" s="1">
        <v>12</v>
      </c>
      <c r="J137" s="1">
        <v>11</v>
      </c>
      <c r="K137" s="1">
        <v>11</v>
      </c>
      <c r="L137" s="1">
        <v>13</v>
      </c>
      <c r="M137" s="1">
        <v>8</v>
      </c>
      <c r="N137" s="1">
        <v>8</v>
      </c>
      <c r="O137" s="1">
        <v>12</v>
      </c>
      <c r="P137" s="1">
        <v>10</v>
      </c>
      <c r="Q137" s="1">
        <v>9</v>
      </c>
      <c r="R137" s="1">
        <v>13</v>
      </c>
    </row>
    <row r="138" spans="1:18" ht="15" customHeight="1" thickBot="1" x14ac:dyDescent="0.3">
      <c r="A138" s="30" t="s">
        <v>493</v>
      </c>
      <c r="B138" s="17" t="s">
        <v>509</v>
      </c>
      <c r="C138" s="17" t="s">
        <v>207</v>
      </c>
      <c r="D138" s="25">
        <f t="shared" si="2"/>
        <v>11.785714285714286</v>
      </c>
      <c r="E138" s="1">
        <v>10</v>
      </c>
      <c r="F138" s="1">
        <v>14</v>
      </c>
      <c r="G138" s="1">
        <v>14</v>
      </c>
      <c r="H138" s="1">
        <v>11</v>
      </c>
      <c r="I138" s="1">
        <v>13</v>
      </c>
      <c r="J138" s="1">
        <v>11</v>
      </c>
      <c r="K138" s="1">
        <v>8</v>
      </c>
      <c r="L138" s="1">
        <v>12</v>
      </c>
      <c r="M138" s="1">
        <v>9</v>
      </c>
      <c r="N138" s="1">
        <v>12</v>
      </c>
      <c r="O138" s="1">
        <v>14</v>
      </c>
      <c r="P138" s="1">
        <v>10</v>
      </c>
      <c r="Q138" s="1">
        <v>12</v>
      </c>
      <c r="R138" s="1">
        <v>15</v>
      </c>
    </row>
    <row r="139" spans="1:18" ht="15" customHeight="1" thickBot="1" x14ac:dyDescent="0.3">
      <c r="A139" s="30" t="s">
        <v>493</v>
      </c>
      <c r="B139" s="17" t="s">
        <v>511</v>
      </c>
      <c r="C139" s="17" t="s">
        <v>37</v>
      </c>
      <c r="D139" s="25">
        <f t="shared" si="2"/>
        <v>12.5</v>
      </c>
      <c r="E139" s="1">
        <v>8</v>
      </c>
      <c r="F139" s="1">
        <v>12</v>
      </c>
      <c r="G139" s="1">
        <v>10</v>
      </c>
      <c r="H139" s="1">
        <v>13</v>
      </c>
      <c r="I139" s="1">
        <v>14</v>
      </c>
      <c r="J139" s="1">
        <v>8</v>
      </c>
      <c r="K139" s="1">
        <v>17</v>
      </c>
      <c r="L139" s="1">
        <v>16</v>
      </c>
      <c r="M139" s="1">
        <v>8</v>
      </c>
      <c r="N139" s="1">
        <v>12</v>
      </c>
      <c r="O139" s="1">
        <v>16</v>
      </c>
      <c r="P139" s="1">
        <v>12</v>
      </c>
      <c r="Q139" s="1">
        <v>15</v>
      </c>
      <c r="R139" s="1">
        <v>14</v>
      </c>
    </row>
    <row r="140" spans="1:18" ht="15" customHeight="1" thickBot="1" x14ac:dyDescent="0.3">
      <c r="A140" s="30" t="s">
        <v>493</v>
      </c>
      <c r="B140" s="17" t="s">
        <v>514</v>
      </c>
      <c r="C140" s="17" t="s">
        <v>96</v>
      </c>
      <c r="D140" s="25">
        <f t="shared" si="2"/>
        <v>11.5</v>
      </c>
      <c r="E140" s="1">
        <v>13</v>
      </c>
      <c r="F140" s="1">
        <v>10</v>
      </c>
      <c r="G140" s="1">
        <v>16</v>
      </c>
      <c r="H140" s="1">
        <v>13</v>
      </c>
      <c r="I140" s="1">
        <v>12</v>
      </c>
      <c r="J140" s="1">
        <v>14</v>
      </c>
      <c r="K140" s="1">
        <v>11</v>
      </c>
      <c r="L140" s="1">
        <v>12</v>
      </c>
      <c r="M140" s="1">
        <v>6</v>
      </c>
      <c r="N140" s="1">
        <v>7</v>
      </c>
      <c r="O140" s="1">
        <v>11</v>
      </c>
      <c r="P140" s="1">
        <v>13</v>
      </c>
      <c r="Q140" s="1">
        <v>8</v>
      </c>
      <c r="R140" s="1">
        <v>15</v>
      </c>
    </row>
    <row r="141" spans="1:18" ht="15" customHeight="1" thickBot="1" x14ac:dyDescent="0.3">
      <c r="A141" s="30" t="s">
        <v>493</v>
      </c>
      <c r="B141" s="17" t="s">
        <v>517</v>
      </c>
      <c r="C141" s="17" t="s">
        <v>100</v>
      </c>
      <c r="D141" s="25">
        <f t="shared" si="2"/>
        <v>10.857142857142858</v>
      </c>
      <c r="E141" s="1">
        <v>8</v>
      </c>
      <c r="F141" s="1">
        <v>10</v>
      </c>
      <c r="G141" s="1">
        <v>13</v>
      </c>
      <c r="H141" s="1">
        <v>14</v>
      </c>
      <c r="I141" s="1">
        <v>14</v>
      </c>
      <c r="J141" s="1">
        <v>10</v>
      </c>
      <c r="K141" s="1">
        <v>12</v>
      </c>
      <c r="L141" s="1">
        <v>12</v>
      </c>
      <c r="M141" s="1">
        <v>5</v>
      </c>
      <c r="N141" s="1">
        <v>7</v>
      </c>
      <c r="O141" s="1">
        <v>13</v>
      </c>
      <c r="P141" s="1">
        <v>15</v>
      </c>
      <c r="Q141" s="1">
        <v>6</v>
      </c>
      <c r="R141" s="1">
        <v>13</v>
      </c>
    </row>
    <row r="142" spans="1:18" ht="15" customHeight="1" thickBot="1" x14ac:dyDescent="0.3">
      <c r="A142" s="30" t="s">
        <v>493</v>
      </c>
      <c r="B142" s="17" t="s">
        <v>519</v>
      </c>
      <c r="C142" s="17" t="s">
        <v>238</v>
      </c>
      <c r="D142" s="25">
        <f t="shared" si="2"/>
        <v>10.571428571428571</v>
      </c>
      <c r="E142" s="1">
        <v>11</v>
      </c>
      <c r="F142" s="1">
        <v>11</v>
      </c>
      <c r="G142" s="1">
        <v>9</v>
      </c>
      <c r="H142" s="1">
        <v>13</v>
      </c>
      <c r="I142" s="1">
        <v>11</v>
      </c>
      <c r="J142" s="1">
        <v>11</v>
      </c>
      <c r="K142" s="1">
        <v>16</v>
      </c>
      <c r="L142" s="1">
        <v>7</v>
      </c>
      <c r="M142" s="1">
        <v>6</v>
      </c>
      <c r="N142" s="1">
        <v>12</v>
      </c>
      <c r="O142" s="1">
        <v>10</v>
      </c>
      <c r="P142" s="1">
        <v>12</v>
      </c>
      <c r="Q142" s="1">
        <v>8</v>
      </c>
      <c r="R142" s="1">
        <v>11</v>
      </c>
    </row>
    <row r="143" spans="1:18" ht="15" customHeight="1" thickBot="1" x14ac:dyDescent="0.3">
      <c r="A143" s="30" t="s">
        <v>493</v>
      </c>
      <c r="B143" s="17" t="s">
        <v>521</v>
      </c>
      <c r="C143" s="17" t="s">
        <v>37</v>
      </c>
      <c r="D143" s="25">
        <f t="shared" si="2"/>
        <v>12.071428571428571</v>
      </c>
      <c r="E143" s="1">
        <v>13</v>
      </c>
      <c r="F143" s="1">
        <v>13</v>
      </c>
      <c r="G143" s="1">
        <v>13</v>
      </c>
      <c r="H143" s="1">
        <v>12</v>
      </c>
      <c r="I143" s="1">
        <v>14</v>
      </c>
      <c r="J143" s="1">
        <v>11</v>
      </c>
      <c r="K143" s="1">
        <v>11</v>
      </c>
      <c r="L143" s="1">
        <v>12</v>
      </c>
      <c r="M143" s="1">
        <v>11</v>
      </c>
      <c r="N143" s="1">
        <v>8</v>
      </c>
      <c r="O143" s="1">
        <v>15</v>
      </c>
      <c r="P143" s="1">
        <v>10</v>
      </c>
      <c r="Q143" s="1">
        <v>12</v>
      </c>
      <c r="R143" s="1">
        <v>14</v>
      </c>
    </row>
    <row r="144" spans="1:18" ht="15" customHeight="1" thickBot="1" x14ac:dyDescent="0.3">
      <c r="A144" s="30" t="s">
        <v>493</v>
      </c>
      <c r="B144" s="17" t="s">
        <v>522</v>
      </c>
      <c r="C144" s="17" t="s">
        <v>12</v>
      </c>
      <c r="D144" s="71"/>
      <c r="E144" s="53"/>
      <c r="F144" s="53"/>
      <c r="G144" s="53"/>
      <c r="H144" s="53"/>
      <c r="I144" s="1">
        <v>7</v>
      </c>
      <c r="J144" s="53"/>
      <c r="K144" s="53"/>
      <c r="L144" s="53"/>
      <c r="M144" s="53"/>
      <c r="N144" s="53"/>
      <c r="O144" s="1">
        <v>11</v>
      </c>
      <c r="P144" s="53"/>
      <c r="Q144" s="53"/>
      <c r="R144" s="53"/>
    </row>
    <row r="145" spans="1:18" ht="15" customHeight="1" thickBot="1" x14ac:dyDescent="0.3">
      <c r="A145" s="30" t="s">
        <v>493</v>
      </c>
      <c r="B145" s="17" t="s">
        <v>524</v>
      </c>
      <c r="C145" s="17" t="s">
        <v>525</v>
      </c>
      <c r="D145" s="25">
        <f t="shared" si="2"/>
        <v>10.142857142857142</v>
      </c>
      <c r="E145" s="1">
        <v>11</v>
      </c>
      <c r="F145" s="1">
        <v>12</v>
      </c>
      <c r="G145" s="1">
        <v>12</v>
      </c>
      <c r="H145" s="1">
        <v>9</v>
      </c>
      <c r="I145" s="1">
        <v>12</v>
      </c>
      <c r="J145" s="1">
        <v>7</v>
      </c>
      <c r="K145" s="1">
        <v>10</v>
      </c>
      <c r="L145" s="1">
        <v>9</v>
      </c>
      <c r="M145" s="1">
        <v>3</v>
      </c>
      <c r="N145" s="1">
        <v>11</v>
      </c>
      <c r="O145" s="1">
        <v>14</v>
      </c>
      <c r="P145" s="1">
        <v>8</v>
      </c>
      <c r="Q145" s="1">
        <v>12</v>
      </c>
      <c r="R145" s="1">
        <v>12</v>
      </c>
    </row>
    <row r="146" spans="1:18" ht="15" customHeight="1" thickBot="1" x14ac:dyDescent="0.3">
      <c r="A146" s="30" t="s">
        <v>493</v>
      </c>
      <c r="B146" s="17" t="s">
        <v>527</v>
      </c>
      <c r="C146" s="17" t="s">
        <v>12</v>
      </c>
      <c r="D146" s="71"/>
      <c r="E146" s="53"/>
      <c r="F146" s="53"/>
      <c r="G146" s="53"/>
      <c r="H146" s="53"/>
      <c r="I146" s="1">
        <v>12</v>
      </c>
      <c r="J146" s="53"/>
      <c r="K146" s="53"/>
      <c r="L146" s="53"/>
      <c r="M146" s="53"/>
      <c r="N146" s="53"/>
      <c r="O146" s="1">
        <v>12</v>
      </c>
      <c r="P146" s="53"/>
      <c r="Q146" s="53"/>
      <c r="R146" s="53"/>
    </row>
    <row r="147" spans="1:18" ht="15" customHeight="1" thickBot="1" x14ac:dyDescent="0.3">
      <c r="A147" s="30" t="s">
        <v>493</v>
      </c>
      <c r="B147" s="17" t="s">
        <v>530</v>
      </c>
      <c r="C147" s="17" t="s">
        <v>37</v>
      </c>
      <c r="D147" s="25">
        <f t="shared" si="2"/>
        <v>10.285714285714286</v>
      </c>
      <c r="E147" s="1">
        <v>4</v>
      </c>
      <c r="F147" s="1">
        <v>8</v>
      </c>
      <c r="G147" s="1">
        <v>12</v>
      </c>
      <c r="H147" s="1">
        <v>7</v>
      </c>
      <c r="I147" s="1">
        <v>12</v>
      </c>
      <c r="J147" s="1">
        <v>7</v>
      </c>
      <c r="K147" s="1">
        <v>9</v>
      </c>
      <c r="L147" s="1">
        <v>13</v>
      </c>
      <c r="M147" s="1">
        <v>8</v>
      </c>
      <c r="N147" s="1">
        <v>15</v>
      </c>
      <c r="O147" s="1">
        <v>15</v>
      </c>
      <c r="P147" s="1">
        <v>8</v>
      </c>
      <c r="Q147" s="1">
        <v>13</v>
      </c>
      <c r="R147" s="1">
        <v>13</v>
      </c>
    </row>
    <row r="148" spans="1:18" ht="15" customHeight="1" thickBot="1" x14ac:dyDescent="0.3">
      <c r="A148" s="30" t="s">
        <v>493</v>
      </c>
      <c r="B148" s="17" t="s">
        <v>533</v>
      </c>
      <c r="C148" s="17" t="s">
        <v>534</v>
      </c>
      <c r="D148" s="25">
        <f t="shared" si="2"/>
        <v>9</v>
      </c>
      <c r="E148" s="1">
        <v>10</v>
      </c>
      <c r="F148" s="1">
        <v>11</v>
      </c>
      <c r="G148" s="1">
        <v>14</v>
      </c>
      <c r="H148" s="1">
        <v>8</v>
      </c>
      <c r="I148" s="1">
        <v>11</v>
      </c>
      <c r="J148" s="1">
        <v>10</v>
      </c>
      <c r="K148" s="1">
        <v>6</v>
      </c>
      <c r="L148" s="1">
        <v>7</v>
      </c>
      <c r="M148" s="1">
        <v>9</v>
      </c>
      <c r="N148" s="1">
        <v>5</v>
      </c>
      <c r="O148" s="1">
        <v>11</v>
      </c>
      <c r="P148" s="1">
        <v>7</v>
      </c>
      <c r="Q148" s="1">
        <v>5</v>
      </c>
      <c r="R148" s="1">
        <v>12</v>
      </c>
    </row>
    <row r="149" spans="1:18" ht="15" customHeight="1" thickBot="1" x14ac:dyDescent="0.3">
      <c r="A149" s="30" t="s">
        <v>493</v>
      </c>
      <c r="B149" s="17" t="s">
        <v>536</v>
      </c>
      <c r="C149" s="17" t="s">
        <v>79</v>
      </c>
      <c r="D149" s="25">
        <f t="shared" si="2"/>
        <v>9.7142857142857135</v>
      </c>
      <c r="E149" s="1">
        <v>7</v>
      </c>
      <c r="F149" s="1">
        <v>11</v>
      </c>
      <c r="G149" s="1">
        <v>14</v>
      </c>
      <c r="H149" s="1">
        <v>12</v>
      </c>
      <c r="I149" s="1">
        <v>13</v>
      </c>
      <c r="J149" s="1">
        <v>10</v>
      </c>
      <c r="K149" s="1">
        <v>8</v>
      </c>
      <c r="L149" s="1">
        <v>12</v>
      </c>
      <c r="M149" s="1">
        <v>1</v>
      </c>
      <c r="N149" s="1">
        <v>4</v>
      </c>
      <c r="O149" s="1">
        <v>13</v>
      </c>
      <c r="P149" s="1">
        <v>11</v>
      </c>
      <c r="Q149" s="1">
        <v>6</v>
      </c>
      <c r="R149" s="1">
        <v>14</v>
      </c>
    </row>
    <row r="150" spans="1:18" ht="15" customHeight="1" thickBot="1" x14ac:dyDescent="0.3">
      <c r="A150" s="30" t="s">
        <v>493</v>
      </c>
      <c r="B150" s="17" t="s">
        <v>539</v>
      </c>
      <c r="C150" s="17" t="s">
        <v>540</v>
      </c>
      <c r="D150" s="25">
        <f t="shared" si="2"/>
        <v>9.7857142857142865</v>
      </c>
      <c r="E150" s="1">
        <v>8</v>
      </c>
      <c r="F150" s="1">
        <v>12</v>
      </c>
      <c r="G150" s="1">
        <v>15</v>
      </c>
      <c r="H150" s="1">
        <v>9</v>
      </c>
      <c r="I150" s="1">
        <v>14</v>
      </c>
      <c r="J150" s="1">
        <v>7</v>
      </c>
      <c r="K150" s="1">
        <v>8</v>
      </c>
      <c r="L150" s="1">
        <v>13</v>
      </c>
      <c r="M150" s="1">
        <v>4</v>
      </c>
      <c r="N150" s="1">
        <v>6</v>
      </c>
      <c r="O150" s="1">
        <v>12</v>
      </c>
      <c r="P150" s="1">
        <v>9</v>
      </c>
      <c r="Q150" s="1">
        <v>6</v>
      </c>
      <c r="R150" s="1">
        <v>14</v>
      </c>
    </row>
    <row r="151" spans="1:18" ht="15" customHeight="1" thickBot="1" x14ac:dyDescent="0.3">
      <c r="A151" s="30" t="s">
        <v>493</v>
      </c>
      <c r="B151" s="17" t="s">
        <v>543</v>
      </c>
      <c r="C151" s="17" t="s">
        <v>96</v>
      </c>
      <c r="D151" s="25">
        <f t="shared" si="2"/>
        <v>9.5714285714285712</v>
      </c>
      <c r="E151" s="1">
        <v>5</v>
      </c>
      <c r="F151" s="1">
        <v>10</v>
      </c>
      <c r="G151" s="1">
        <v>12</v>
      </c>
      <c r="H151" s="1">
        <v>13</v>
      </c>
      <c r="I151" s="1">
        <v>11</v>
      </c>
      <c r="J151" s="1">
        <v>10</v>
      </c>
      <c r="K151" s="1">
        <v>11</v>
      </c>
      <c r="L151" s="1">
        <v>10</v>
      </c>
      <c r="M151" s="1">
        <v>5</v>
      </c>
      <c r="N151" s="1">
        <v>8</v>
      </c>
      <c r="O151" s="1">
        <v>9</v>
      </c>
      <c r="P151" s="1">
        <v>11</v>
      </c>
      <c r="Q151" s="1">
        <v>8</v>
      </c>
      <c r="R151" s="1">
        <v>11</v>
      </c>
    </row>
    <row r="152" spans="1:18" ht="15" customHeight="1" thickBot="1" x14ac:dyDescent="0.3">
      <c r="A152" s="30" t="s">
        <v>493</v>
      </c>
      <c r="B152" s="17" t="s">
        <v>545</v>
      </c>
      <c r="C152" s="17" t="s">
        <v>37</v>
      </c>
      <c r="D152" s="25">
        <f t="shared" si="2"/>
        <v>9.3571428571428577</v>
      </c>
      <c r="E152" s="1">
        <v>7</v>
      </c>
      <c r="F152" s="1">
        <v>7</v>
      </c>
      <c r="G152" s="1">
        <v>8</v>
      </c>
      <c r="H152" s="1">
        <v>6</v>
      </c>
      <c r="I152" s="1">
        <v>11</v>
      </c>
      <c r="J152" s="1">
        <v>7</v>
      </c>
      <c r="K152" s="1">
        <v>9</v>
      </c>
      <c r="L152" s="1">
        <v>11</v>
      </c>
      <c r="M152" s="1">
        <v>6</v>
      </c>
      <c r="N152" s="1">
        <v>13</v>
      </c>
      <c r="O152" s="1">
        <v>13</v>
      </c>
      <c r="P152" s="1">
        <v>8</v>
      </c>
      <c r="Q152" s="1">
        <v>14</v>
      </c>
      <c r="R152" s="1">
        <v>11</v>
      </c>
    </row>
    <row r="153" spans="1:18" ht="15" customHeight="1" thickBot="1" x14ac:dyDescent="0.3">
      <c r="A153" s="30" t="s">
        <v>493</v>
      </c>
      <c r="B153" s="17" t="s">
        <v>547</v>
      </c>
      <c r="C153" s="17" t="s">
        <v>79</v>
      </c>
      <c r="D153" s="25">
        <f t="shared" si="2"/>
        <v>10.5</v>
      </c>
      <c r="E153" s="1">
        <v>10</v>
      </c>
      <c r="F153" s="1">
        <v>12</v>
      </c>
      <c r="G153" s="1">
        <v>12</v>
      </c>
      <c r="H153" s="1">
        <v>13</v>
      </c>
      <c r="I153" s="1">
        <v>9</v>
      </c>
      <c r="J153" s="1">
        <v>8</v>
      </c>
      <c r="K153" s="1">
        <v>10</v>
      </c>
      <c r="L153" s="1">
        <v>12</v>
      </c>
      <c r="M153" s="1">
        <v>10</v>
      </c>
      <c r="N153" s="1">
        <v>8</v>
      </c>
      <c r="O153" s="1">
        <v>12</v>
      </c>
      <c r="P153" s="1">
        <v>10</v>
      </c>
      <c r="Q153" s="1">
        <v>8</v>
      </c>
      <c r="R153" s="1">
        <v>13</v>
      </c>
    </row>
    <row r="154" spans="1:18" ht="15" customHeight="1" thickBot="1" x14ac:dyDescent="0.3">
      <c r="A154" s="30" t="s">
        <v>493</v>
      </c>
      <c r="B154" s="17" t="s">
        <v>550</v>
      </c>
      <c r="C154" s="17" t="s">
        <v>93</v>
      </c>
      <c r="D154" s="25">
        <f t="shared" si="2"/>
        <v>8.7857142857142865</v>
      </c>
      <c r="E154" s="1">
        <v>5</v>
      </c>
      <c r="F154" s="1">
        <v>6</v>
      </c>
      <c r="G154" s="1">
        <v>5</v>
      </c>
      <c r="H154" s="1">
        <v>8</v>
      </c>
      <c r="I154" s="1">
        <v>11</v>
      </c>
      <c r="J154" s="1">
        <v>4</v>
      </c>
      <c r="K154" s="1">
        <v>13</v>
      </c>
      <c r="L154" s="1">
        <v>8</v>
      </c>
      <c r="M154" s="1">
        <v>9</v>
      </c>
      <c r="N154" s="1">
        <v>9</v>
      </c>
      <c r="O154" s="1">
        <v>13</v>
      </c>
      <c r="P154" s="1">
        <v>8</v>
      </c>
      <c r="Q154" s="1">
        <v>15</v>
      </c>
      <c r="R154" s="1">
        <v>9</v>
      </c>
    </row>
    <row r="155" spans="1:18" ht="15" customHeight="1" thickBot="1" x14ac:dyDescent="0.3">
      <c r="A155" s="30" t="s">
        <v>493</v>
      </c>
      <c r="B155" s="17" t="s">
        <v>553</v>
      </c>
      <c r="C155" s="17" t="s">
        <v>24</v>
      </c>
      <c r="D155" s="25">
        <f t="shared" si="2"/>
        <v>9.6428571428571423</v>
      </c>
      <c r="E155" s="1">
        <v>7</v>
      </c>
      <c r="F155" s="1">
        <v>12</v>
      </c>
      <c r="G155" s="1">
        <v>8</v>
      </c>
      <c r="H155" s="1">
        <v>7</v>
      </c>
      <c r="I155" s="1">
        <v>13</v>
      </c>
      <c r="J155" s="1">
        <v>7</v>
      </c>
      <c r="K155" s="1">
        <v>10</v>
      </c>
      <c r="L155" s="1">
        <v>6</v>
      </c>
      <c r="M155" s="1">
        <v>10</v>
      </c>
      <c r="N155" s="1">
        <v>12</v>
      </c>
      <c r="O155" s="1">
        <v>12</v>
      </c>
      <c r="P155" s="1">
        <v>6</v>
      </c>
      <c r="Q155" s="1">
        <v>13</v>
      </c>
      <c r="R155" s="1">
        <v>12</v>
      </c>
    </row>
    <row r="156" spans="1:18" ht="15" customHeight="1" thickBot="1" x14ac:dyDescent="0.3">
      <c r="A156" s="30" t="s">
        <v>493</v>
      </c>
      <c r="B156" s="17" t="s">
        <v>556</v>
      </c>
      <c r="C156" s="17" t="s">
        <v>93</v>
      </c>
      <c r="D156" s="25">
        <f t="shared" si="2"/>
        <v>9.6428571428571423</v>
      </c>
      <c r="E156" s="1">
        <v>6</v>
      </c>
      <c r="F156" s="1">
        <v>7</v>
      </c>
      <c r="G156" s="1">
        <v>9</v>
      </c>
      <c r="H156" s="1">
        <v>8</v>
      </c>
      <c r="I156" s="1">
        <v>10</v>
      </c>
      <c r="J156" s="1">
        <v>8</v>
      </c>
      <c r="K156" s="1">
        <v>14</v>
      </c>
      <c r="L156" s="1">
        <v>5</v>
      </c>
      <c r="M156" s="1">
        <v>10</v>
      </c>
      <c r="N156" s="1">
        <v>13</v>
      </c>
      <c r="O156" s="1">
        <v>12</v>
      </c>
      <c r="P156" s="1">
        <v>11</v>
      </c>
      <c r="Q156" s="1">
        <v>14</v>
      </c>
      <c r="R156" s="1">
        <v>8</v>
      </c>
    </row>
    <row r="157" spans="1:18" ht="15" customHeight="1" thickBot="1" x14ac:dyDescent="0.3">
      <c r="A157" s="30" t="s">
        <v>493</v>
      </c>
      <c r="B157" s="17" t="s">
        <v>557</v>
      </c>
      <c r="C157" s="17" t="s">
        <v>93</v>
      </c>
      <c r="D157" s="25">
        <f t="shared" si="2"/>
        <v>7.7142857142857144</v>
      </c>
      <c r="E157" s="1">
        <v>6</v>
      </c>
      <c r="F157" s="1">
        <v>5</v>
      </c>
      <c r="G157" s="1">
        <v>7</v>
      </c>
      <c r="H157" s="1">
        <v>7</v>
      </c>
      <c r="I157" s="1">
        <v>8</v>
      </c>
      <c r="J157" s="1">
        <v>2</v>
      </c>
      <c r="K157" s="1">
        <v>14</v>
      </c>
      <c r="L157" s="1">
        <v>5</v>
      </c>
      <c r="M157" s="1">
        <v>6</v>
      </c>
      <c r="N157" s="1">
        <v>12</v>
      </c>
      <c r="O157" s="1">
        <v>9</v>
      </c>
      <c r="P157" s="1">
        <v>7</v>
      </c>
      <c r="Q157" s="1">
        <v>13</v>
      </c>
      <c r="R157" s="1">
        <v>7</v>
      </c>
    </row>
    <row r="158" spans="1:18" ht="15" customHeight="1" thickBot="1" x14ac:dyDescent="0.3">
      <c r="A158" s="36" t="s">
        <v>560</v>
      </c>
      <c r="B158" s="17" t="s">
        <v>559</v>
      </c>
      <c r="C158" s="17" t="s">
        <v>12</v>
      </c>
      <c r="D158" s="71"/>
      <c r="E158" s="53"/>
      <c r="F158" s="53"/>
      <c r="G158" s="53"/>
      <c r="H158" s="53"/>
      <c r="I158" s="1">
        <v>7</v>
      </c>
      <c r="J158" s="53"/>
      <c r="K158" s="53"/>
      <c r="L158" s="53"/>
      <c r="M158" s="53"/>
      <c r="N158" s="53"/>
      <c r="O158" s="1">
        <v>8</v>
      </c>
      <c r="P158" s="53"/>
      <c r="Q158" s="53"/>
      <c r="R158" s="53"/>
    </row>
    <row r="159" spans="1:18" ht="15" customHeight="1" thickBot="1" x14ac:dyDescent="0.3">
      <c r="A159" s="36" t="s">
        <v>560</v>
      </c>
      <c r="B159" s="17" t="s">
        <v>562</v>
      </c>
      <c r="C159" s="17" t="s">
        <v>563</v>
      </c>
      <c r="D159" s="25">
        <f t="shared" si="2"/>
        <v>10.928571428571429</v>
      </c>
      <c r="E159" s="1">
        <v>8</v>
      </c>
      <c r="F159" s="1">
        <v>15</v>
      </c>
      <c r="G159" s="1">
        <v>12</v>
      </c>
      <c r="H159" s="1">
        <v>8</v>
      </c>
      <c r="I159" s="1">
        <v>14</v>
      </c>
      <c r="J159" s="1">
        <v>7</v>
      </c>
      <c r="K159" s="1">
        <v>8</v>
      </c>
      <c r="L159" s="1">
        <v>11</v>
      </c>
      <c r="M159" s="1">
        <v>12</v>
      </c>
      <c r="N159" s="1">
        <v>11</v>
      </c>
      <c r="O159" s="1">
        <v>12</v>
      </c>
      <c r="P159" s="1">
        <v>6</v>
      </c>
      <c r="Q159" s="1">
        <v>14</v>
      </c>
      <c r="R159" s="1">
        <v>15</v>
      </c>
    </row>
    <row r="160" spans="1:18" ht="15" customHeight="1" thickBot="1" x14ac:dyDescent="0.3">
      <c r="A160" s="36" t="s">
        <v>560</v>
      </c>
      <c r="B160" s="17" t="s">
        <v>565</v>
      </c>
      <c r="C160" s="17" t="s">
        <v>566</v>
      </c>
      <c r="D160" s="25">
        <f t="shared" si="2"/>
        <v>12.428571428571429</v>
      </c>
      <c r="E160" s="1">
        <v>9</v>
      </c>
      <c r="F160" s="1">
        <v>14</v>
      </c>
      <c r="G160" s="1">
        <v>14</v>
      </c>
      <c r="H160" s="1">
        <v>11</v>
      </c>
      <c r="I160" s="1">
        <v>14</v>
      </c>
      <c r="J160" s="1">
        <v>9</v>
      </c>
      <c r="K160" s="1">
        <v>10</v>
      </c>
      <c r="L160" s="1">
        <v>13</v>
      </c>
      <c r="M160" s="1">
        <v>13</v>
      </c>
      <c r="N160" s="1">
        <v>12</v>
      </c>
      <c r="O160" s="1">
        <v>13</v>
      </c>
      <c r="P160" s="1">
        <v>12</v>
      </c>
      <c r="Q160" s="1">
        <v>15</v>
      </c>
      <c r="R160" s="1">
        <v>15</v>
      </c>
    </row>
    <row r="161" spans="1:18" ht="15" customHeight="1" thickBot="1" x14ac:dyDescent="0.3">
      <c r="A161" s="36" t="s">
        <v>560</v>
      </c>
      <c r="B161" s="17" t="s">
        <v>569</v>
      </c>
      <c r="C161" s="17" t="s">
        <v>192</v>
      </c>
      <c r="D161" s="25">
        <f t="shared" si="2"/>
        <v>9.8571428571428577</v>
      </c>
      <c r="E161" s="1">
        <v>3</v>
      </c>
      <c r="F161" s="1">
        <v>6</v>
      </c>
      <c r="G161" s="1">
        <v>11</v>
      </c>
      <c r="H161" s="1">
        <v>7</v>
      </c>
      <c r="I161" s="1">
        <v>11</v>
      </c>
      <c r="J161" s="1">
        <v>4</v>
      </c>
      <c r="K161" s="1">
        <v>14</v>
      </c>
      <c r="L161" s="1">
        <v>8</v>
      </c>
      <c r="M161" s="1">
        <v>9</v>
      </c>
      <c r="N161" s="1">
        <v>16</v>
      </c>
      <c r="O161" s="1">
        <v>13</v>
      </c>
      <c r="P161" s="1">
        <v>8</v>
      </c>
      <c r="Q161" s="1">
        <v>15</v>
      </c>
      <c r="R161" s="1">
        <v>13</v>
      </c>
    </row>
    <row r="162" spans="1:18" ht="15" customHeight="1" thickBot="1" x14ac:dyDescent="0.3">
      <c r="A162" s="36" t="s">
        <v>560</v>
      </c>
      <c r="B162" s="17" t="s">
        <v>571</v>
      </c>
      <c r="C162" s="17" t="s">
        <v>33</v>
      </c>
      <c r="D162" s="25">
        <f t="shared" si="2"/>
        <v>10.428571428571429</v>
      </c>
      <c r="E162" s="1">
        <v>3</v>
      </c>
      <c r="F162" s="1">
        <v>10</v>
      </c>
      <c r="G162" s="1">
        <v>13</v>
      </c>
      <c r="H162" s="1">
        <v>6</v>
      </c>
      <c r="I162" s="1">
        <v>13</v>
      </c>
      <c r="J162" s="1">
        <v>4</v>
      </c>
      <c r="K162" s="1">
        <v>13</v>
      </c>
      <c r="L162" s="1">
        <v>7</v>
      </c>
      <c r="M162" s="1">
        <v>13</v>
      </c>
      <c r="N162" s="1">
        <v>16</v>
      </c>
      <c r="O162" s="1">
        <v>13</v>
      </c>
      <c r="P162" s="1">
        <v>8</v>
      </c>
      <c r="Q162" s="1">
        <v>15</v>
      </c>
      <c r="R162" s="1">
        <v>12</v>
      </c>
    </row>
    <row r="163" spans="1:18" ht="15" customHeight="1" thickBot="1" x14ac:dyDescent="0.3">
      <c r="A163" s="36" t="s">
        <v>560</v>
      </c>
      <c r="B163" s="17" t="s">
        <v>574</v>
      </c>
      <c r="C163" s="17" t="s">
        <v>37</v>
      </c>
      <c r="D163" s="25">
        <f t="shared" si="2"/>
        <v>12.142857142857142</v>
      </c>
      <c r="E163" s="1">
        <v>6</v>
      </c>
      <c r="F163" s="1">
        <v>10</v>
      </c>
      <c r="G163" s="1">
        <v>15</v>
      </c>
      <c r="H163" s="1">
        <v>12</v>
      </c>
      <c r="I163" s="1">
        <v>16</v>
      </c>
      <c r="J163" s="1">
        <v>9</v>
      </c>
      <c r="K163" s="1">
        <v>10</v>
      </c>
      <c r="L163" s="1">
        <v>13</v>
      </c>
      <c r="M163" s="1">
        <v>4</v>
      </c>
      <c r="N163" s="1">
        <v>15</v>
      </c>
      <c r="O163" s="1">
        <v>17</v>
      </c>
      <c r="P163" s="1">
        <v>9</v>
      </c>
      <c r="Q163" s="1">
        <v>18</v>
      </c>
      <c r="R163" s="1">
        <v>16</v>
      </c>
    </row>
    <row r="164" spans="1:18" ht="15" customHeight="1" thickBot="1" x14ac:dyDescent="0.3">
      <c r="A164" s="36" t="s">
        <v>560</v>
      </c>
      <c r="B164" s="17" t="s">
        <v>577</v>
      </c>
      <c r="C164" s="17" t="s">
        <v>125</v>
      </c>
      <c r="D164" s="25">
        <f t="shared" si="2"/>
        <v>9.7857142857142865</v>
      </c>
      <c r="E164" s="1">
        <v>7</v>
      </c>
      <c r="F164" s="1">
        <v>9</v>
      </c>
      <c r="G164" s="1">
        <v>10</v>
      </c>
      <c r="H164" s="1">
        <v>5</v>
      </c>
      <c r="I164" s="1">
        <v>12</v>
      </c>
      <c r="J164" s="1">
        <v>5</v>
      </c>
      <c r="K164" s="1">
        <v>7</v>
      </c>
      <c r="L164" s="1">
        <v>8</v>
      </c>
      <c r="M164" s="1">
        <v>10</v>
      </c>
      <c r="N164" s="1">
        <v>12</v>
      </c>
      <c r="O164" s="1">
        <v>15</v>
      </c>
      <c r="P164" s="1">
        <v>9</v>
      </c>
      <c r="Q164" s="1">
        <v>15</v>
      </c>
      <c r="R164" s="1">
        <v>13</v>
      </c>
    </row>
    <row r="165" spans="1:18" ht="15" customHeight="1" thickBot="1" x14ac:dyDescent="0.3">
      <c r="A165" s="36" t="s">
        <v>560</v>
      </c>
      <c r="B165" s="17" t="s">
        <v>579</v>
      </c>
      <c r="C165" s="17" t="s">
        <v>42</v>
      </c>
      <c r="D165" s="25">
        <f t="shared" si="2"/>
        <v>11.142857142857142</v>
      </c>
      <c r="E165" s="1">
        <v>9</v>
      </c>
      <c r="F165" s="1">
        <v>12</v>
      </c>
      <c r="G165" s="1">
        <v>16</v>
      </c>
      <c r="H165" s="1">
        <v>10</v>
      </c>
      <c r="I165" s="1">
        <v>15</v>
      </c>
      <c r="J165" s="1">
        <v>14</v>
      </c>
      <c r="K165" s="1">
        <v>7</v>
      </c>
      <c r="L165" s="1">
        <v>12</v>
      </c>
      <c r="M165" s="1">
        <v>5</v>
      </c>
      <c r="N165" s="1">
        <v>7</v>
      </c>
      <c r="O165" s="1">
        <v>13</v>
      </c>
      <c r="P165" s="1">
        <v>12</v>
      </c>
      <c r="Q165" s="1">
        <v>8</v>
      </c>
      <c r="R165" s="1">
        <v>16</v>
      </c>
    </row>
    <row r="166" spans="1:18" ht="15" customHeight="1" thickBot="1" x14ac:dyDescent="0.3">
      <c r="A166" s="36" t="s">
        <v>560</v>
      </c>
      <c r="B166" s="17" t="s">
        <v>581</v>
      </c>
      <c r="C166" s="17" t="s">
        <v>100</v>
      </c>
      <c r="D166" s="25">
        <f t="shared" si="2"/>
        <v>9.2142857142857135</v>
      </c>
      <c r="E166" s="1">
        <v>7</v>
      </c>
      <c r="F166" s="1">
        <v>10</v>
      </c>
      <c r="G166" s="1">
        <v>14</v>
      </c>
      <c r="H166" s="1">
        <v>12</v>
      </c>
      <c r="I166" s="1">
        <v>13</v>
      </c>
      <c r="J166" s="1">
        <v>8</v>
      </c>
      <c r="K166" s="1">
        <v>9</v>
      </c>
      <c r="L166" s="1">
        <v>8</v>
      </c>
      <c r="M166" s="1">
        <v>1</v>
      </c>
      <c r="N166" s="1">
        <v>7</v>
      </c>
      <c r="O166" s="1">
        <v>13</v>
      </c>
      <c r="P166" s="1">
        <v>8</v>
      </c>
      <c r="Q166" s="1">
        <v>5</v>
      </c>
      <c r="R166" s="1">
        <v>14</v>
      </c>
    </row>
    <row r="167" spans="1:18" ht="15" customHeight="1" thickBot="1" x14ac:dyDescent="0.3">
      <c r="A167" s="36" t="s">
        <v>560</v>
      </c>
      <c r="B167" s="17" t="s">
        <v>584</v>
      </c>
      <c r="C167" s="17" t="s">
        <v>238</v>
      </c>
      <c r="D167" s="25">
        <f t="shared" si="2"/>
        <v>10.5</v>
      </c>
      <c r="E167" s="1">
        <v>9</v>
      </c>
      <c r="F167" s="1">
        <v>11</v>
      </c>
      <c r="G167" s="1">
        <v>16</v>
      </c>
      <c r="H167" s="1">
        <v>15</v>
      </c>
      <c r="I167" s="1">
        <v>16</v>
      </c>
      <c r="J167" s="1">
        <v>8</v>
      </c>
      <c r="K167" s="1">
        <v>14</v>
      </c>
      <c r="L167" s="1">
        <v>12</v>
      </c>
      <c r="M167" s="1">
        <v>1</v>
      </c>
      <c r="N167" s="1">
        <v>9</v>
      </c>
      <c r="O167" s="1">
        <v>11</v>
      </c>
      <c r="P167" s="1">
        <v>5</v>
      </c>
      <c r="Q167" s="1">
        <v>4</v>
      </c>
      <c r="R167" s="1">
        <v>16</v>
      </c>
    </row>
    <row r="168" spans="1:18" ht="15" customHeight="1" thickBot="1" x14ac:dyDescent="0.3">
      <c r="A168" s="36" t="s">
        <v>560</v>
      </c>
      <c r="B168" s="17" t="s">
        <v>586</v>
      </c>
      <c r="C168" s="17" t="s">
        <v>37</v>
      </c>
      <c r="D168" s="25">
        <f t="shared" si="2"/>
        <v>10.928571428571429</v>
      </c>
      <c r="E168" s="1">
        <v>8</v>
      </c>
      <c r="F168" s="1">
        <v>9</v>
      </c>
      <c r="G168" s="1">
        <v>11</v>
      </c>
      <c r="H168" s="1">
        <v>12</v>
      </c>
      <c r="I168" s="1">
        <v>14</v>
      </c>
      <c r="J168" s="1">
        <v>12</v>
      </c>
      <c r="K168" s="1">
        <v>8</v>
      </c>
      <c r="L168" s="1">
        <v>12</v>
      </c>
      <c r="M168" s="1">
        <v>8</v>
      </c>
      <c r="N168" s="1">
        <v>9</v>
      </c>
      <c r="O168" s="1">
        <v>14</v>
      </c>
      <c r="P168" s="1">
        <v>10</v>
      </c>
      <c r="Q168" s="1">
        <v>12</v>
      </c>
      <c r="R168" s="1">
        <v>14</v>
      </c>
    </row>
    <row r="169" spans="1:18" ht="15" customHeight="1" thickBot="1" x14ac:dyDescent="0.3">
      <c r="A169" s="36" t="s">
        <v>560</v>
      </c>
      <c r="B169" s="17" t="s">
        <v>589</v>
      </c>
      <c r="C169" s="17" t="s">
        <v>64</v>
      </c>
      <c r="D169" s="25">
        <f t="shared" si="2"/>
        <v>11.214285714285714</v>
      </c>
      <c r="E169" s="1">
        <v>13</v>
      </c>
      <c r="F169" s="1">
        <v>13</v>
      </c>
      <c r="G169" s="1">
        <v>13</v>
      </c>
      <c r="H169" s="1">
        <v>8</v>
      </c>
      <c r="I169" s="1">
        <v>16</v>
      </c>
      <c r="J169" s="1">
        <v>10</v>
      </c>
      <c r="K169" s="1">
        <v>7</v>
      </c>
      <c r="L169" s="1">
        <v>13</v>
      </c>
      <c r="M169" s="1">
        <v>6</v>
      </c>
      <c r="N169" s="1">
        <v>9</v>
      </c>
      <c r="O169" s="1">
        <v>13</v>
      </c>
      <c r="P169" s="1">
        <v>10</v>
      </c>
      <c r="Q169" s="1">
        <v>12</v>
      </c>
      <c r="R169" s="1">
        <v>14</v>
      </c>
    </row>
    <row r="170" spans="1:18" ht="15" customHeight="1" thickBot="1" x14ac:dyDescent="0.3">
      <c r="A170" s="36" t="s">
        <v>560</v>
      </c>
      <c r="B170" s="17" t="s">
        <v>591</v>
      </c>
      <c r="C170" s="17" t="s">
        <v>12</v>
      </c>
      <c r="D170" s="71"/>
      <c r="E170" s="53"/>
      <c r="F170" s="53"/>
      <c r="G170" s="53"/>
      <c r="H170" s="53"/>
      <c r="I170" s="1">
        <v>11</v>
      </c>
      <c r="J170" s="53"/>
      <c r="K170" s="53"/>
      <c r="L170" s="53"/>
      <c r="M170" s="53"/>
      <c r="N170" s="53"/>
      <c r="O170" s="1">
        <v>12</v>
      </c>
      <c r="P170" s="53"/>
      <c r="Q170" s="53"/>
      <c r="R170" s="53"/>
    </row>
    <row r="171" spans="1:18" ht="15" customHeight="1" thickBot="1" x14ac:dyDescent="0.3">
      <c r="A171" s="36" t="s">
        <v>560</v>
      </c>
      <c r="B171" s="17" t="s">
        <v>592</v>
      </c>
      <c r="C171" s="17" t="s">
        <v>12</v>
      </c>
      <c r="D171" s="71"/>
      <c r="E171" s="53"/>
      <c r="F171" s="53"/>
      <c r="G171" s="53"/>
      <c r="H171" s="53"/>
      <c r="I171" s="1">
        <v>8</v>
      </c>
      <c r="J171" s="53"/>
      <c r="K171" s="53"/>
      <c r="L171" s="53"/>
      <c r="M171" s="53"/>
      <c r="N171" s="53"/>
      <c r="O171" s="1">
        <v>10</v>
      </c>
      <c r="P171" s="53"/>
      <c r="Q171" s="53"/>
      <c r="R171" s="53"/>
    </row>
    <row r="172" spans="1:18" ht="15" customHeight="1" thickBot="1" x14ac:dyDescent="0.3">
      <c r="A172" s="36" t="s">
        <v>560</v>
      </c>
      <c r="B172" s="17" t="s">
        <v>594</v>
      </c>
      <c r="C172" s="17" t="s">
        <v>37</v>
      </c>
      <c r="D172" s="25">
        <f t="shared" si="2"/>
        <v>10.142857142857142</v>
      </c>
      <c r="E172" s="1">
        <v>6</v>
      </c>
      <c r="F172" s="1">
        <v>8</v>
      </c>
      <c r="G172" s="1">
        <v>12</v>
      </c>
      <c r="H172" s="1">
        <v>11</v>
      </c>
      <c r="I172" s="1">
        <v>16</v>
      </c>
      <c r="J172" s="1">
        <v>8</v>
      </c>
      <c r="K172" s="1">
        <v>7</v>
      </c>
      <c r="L172" s="1">
        <v>13</v>
      </c>
      <c r="M172" s="1">
        <v>5</v>
      </c>
      <c r="N172" s="1">
        <v>11</v>
      </c>
      <c r="O172" s="1">
        <v>14</v>
      </c>
      <c r="P172" s="1">
        <v>4</v>
      </c>
      <c r="Q172" s="1">
        <v>12</v>
      </c>
      <c r="R172" s="1">
        <v>15</v>
      </c>
    </row>
    <row r="173" spans="1:18" ht="15" customHeight="1" thickBot="1" x14ac:dyDescent="0.3">
      <c r="A173" s="36" t="s">
        <v>560</v>
      </c>
      <c r="B173" s="17" t="s">
        <v>595</v>
      </c>
      <c r="C173" s="17" t="s">
        <v>266</v>
      </c>
      <c r="D173" s="25">
        <f t="shared" si="2"/>
        <v>9</v>
      </c>
      <c r="E173" s="1">
        <v>5</v>
      </c>
      <c r="F173" s="1">
        <v>4</v>
      </c>
      <c r="G173" s="1">
        <v>4</v>
      </c>
      <c r="H173" s="1">
        <v>6</v>
      </c>
      <c r="I173" s="1">
        <v>9</v>
      </c>
      <c r="J173" s="1">
        <v>5</v>
      </c>
      <c r="K173" s="1">
        <v>15</v>
      </c>
      <c r="L173" s="1">
        <v>8</v>
      </c>
      <c r="M173" s="1">
        <v>13</v>
      </c>
      <c r="N173" s="1">
        <v>14</v>
      </c>
      <c r="O173" s="1">
        <v>12</v>
      </c>
      <c r="P173" s="1">
        <v>9</v>
      </c>
      <c r="Q173" s="1">
        <v>14</v>
      </c>
      <c r="R173" s="1">
        <v>8</v>
      </c>
    </row>
    <row r="174" spans="1:18" ht="15" customHeight="1" thickBot="1" x14ac:dyDescent="0.3">
      <c r="A174" s="36" t="s">
        <v>560</v>
      </c>
      <c r="B174" s="17" t="s">
        <v>598</v>
      </c>
      <c r="C174" s="17" t="s">
        <v>599</v>
      </c>
      <c r="D174" s="25">
        <f t="shared" si="2"/>
        <v>9.5714285714285712</v>
      </c>
      <c r="E174" s="1">
        <v>6</v>
      </c>
      <c r="F174" s="1">
        <v>13</v>
      </c>
      <c r="G174" s="1">
        <v>13</v>
      </c>
      <c r="H174" s="1">
        <v>6</v>
      </c>
      <c r="I174" s="1">
        <v>11</v>
      </c>
      <c r="J174" s="1">
        <v>4</v>
      </c>
      <c r="K174" s="1">
        <v>7</v>
      </c>
      <c r="L174" s="1">
        <v>5</v>
      </c>
      <c r="M174" s="1">
        <v>11</v>
      </c>
      <c r="N174" s="1">
        <v>13</v>
      </c>
      <c r="O174" s="1">
        <v>12</v>
      </c>
      <c r="P174" s="1">
        <v>7</v>
      </c>
      <c r="Q174" s="1">
        <v>14</v>
      </c>
      <c r="R174" s="1">
        <v>12</v>
      </c>
    </row>
    <row r="175" spans="1:18" ht="15" customHeight="1" thickBot="1" x14ac:dyDescent="0.3">
      <c r="A175" s="36" t="s">
        <v>560</v>
      </c>
      <c r="B175" s="17" t="s">
        <v>602</v>
      </c>
      <c r="C175" s="17" t="s">
        <v>93</v>
      </c>
      <c r="D175" s="25">
        <f t="shared" si="2"/>
        <v>9.7142857142857135</v>
      </c>
      <c r="E175" s="1">
        <v>6</v>
      </c>
      <c r="F175" s="1">
        <v>7</v>
      </c>
      <c r="G175" s="1">
        <v>10</v>
      </c>
      <c r="H175" s="1">
        <v>8</v>
      </c>
      <c r="I175" s="1">
        <v>11</v>
      </c>
      <c r="J175" s="1">
        <v>5</v>
      </c>
      <c r="K175" s="1">
        <v>17</v>
      </c>
      <c r="L175" s="1">
        <v>6</v>
      </c>
      <c r="M175" s="1">
        <v>10</v>
      </c>
      <c r="N175" s="1">
        <v>14</v>
      </c>
      <c r="O175" s="1">
        <v>10</v>
      </c>
      <c r="P175" s="1">
        <v>7</v>
      </c>
      <c r="Q175" s="1">
        <v>14</v>
      </c>
      <c r="R175" s="1">
        <v>11</v>
      </c>
    </row>
    <row r="176" spans="1:18" ht="15" customHeight="1" thickBot="1" x14ac:dyDescent="0.3">
      <c r="A176" s="36" t="s">
        <v>560</v>
      </c>
      <c r="B176" s="17" t="s">
        <v>604</v>
      </c>
      <c r="C176" s="17" t="s">
        <v>96</v>
      </c>
      <c r="D176" s="25">
        <f t="shared" si="2"/>
        <v>10.285714285714286</v>
      </c>
      <c r="E176" s="1">
        <v>7</v>
      </c>
      <c r="F176" s="1">
        <v>11</v>
      </c>
      <c r="G176" s="1">
        <v>12</v>
      </c>
      <c r="H176" s="1">
        <v>15</v>
      </c>
      <c r="I176" s="1">
        <v>11</v>
      </c>
      <c r="J176" s="1">
        <v>12</v>
      </c>
      <c r="K176" s="1">
        <v>14</v>
      </c>
      <c r="L176" s="1">
        <v>15</v>
      </c>
      <c r="M176" s="1">
        <v>3</v>
      </c>
      <c r="N176" s="1">
        <v>5</v>
      </c>
      <c r="O176" s="1">
        <v>10</v>
      </c>
      <c r="P176" s="1">
        <v>13</v>
      </c>
      <c r="Q176" s="1">
        <v>5</v>
      </c>
      <c r="R176" s="1">
        <v>11</v>
      </c>
    </row>
    <row r="177" spans="1:18" ht="15" customHeight="1" thickBot="1" x14ac:dyDescent="0.3">
      <c r="A177" s="36" t="s">
        <v>560</v>
      </c>
      <c r="B177" s="17" t="s">
        <v>605</v>
      </c>
      <c r="C177" s="17" t="s">
        <v>37</v>
      </c>
      <c r="D177" s="25">
        <f t="shared" si="2"/>
        <v>11.071428571428571</v>
      </c>
      <c r="E177" s="1">
        <v>10</v>
      </c>
      <c r="F177" s="1">
        <v>9</v>
      </c>
      <c r="G177" s="1">
        <v>11</v>
      </c>
      <c r="H177" s="1">
        <v>7</v>
      </c>
      <c r="I177" s="1">
        <v>14</v>
      </c>
      <c r="J177" s="1">
        <v>12</v>
      </c>
      <c r="K177" s="1">
        <v>9</v>
      </c>
      <c r="L177" s="1">
        <v>10</v>
      </c>
      <c r="M177" s="1">
        <v>7</v>
      </c>
      <c r="N177" s="1">
        <v>11</v>
      </c>
      <c r="O177" s="1">
        <v>15</v>
      </c>
      <c r="P177" s="1">
        <v>11</v>
      </c>
      <c r="Q177" s="1">
        <v>14</v>
      </c>
      <c r="R177" s="1">
        <v>15</v>
      </c>
    </row>
    <row r="178" spans="1:18" ht="15" customHeight="1" thickBot="1" x14ac:dyDescent="0.3">
      <c r="A178" s="36" t="s">
        <v>560</v>
      </c>
      <c r="B178" s="17" t="s">
        <v>607</v>
      </c>
      <c r="C178" s="17" t="s">
        <v>238</v>
      </c>
      <c r="D178" s="25">
        <f t="shared" si="2"/>
        <v>10.071428571428571</v>
      </c>
      <c r="E178" s="1">
        <v>9</v>
      </c>
      <c r="F178" s="1">
        <v>7</v>
      </c>
      <c r="G178" s="1">
        <v>14</v>
      </c>
      <c r="H178" s="1">
        <v>14</v>
      </c>
      <c r="I178" s="1">
        <v>15</v>
      </c>
      <c r="J178" s="1">
        <v>9</v>
      </c>
      <c r="K178" s="1">
        <v>15</v>
      </c>
      <c r="L178" s="1">
        <v>10</v>
      </c>
      <c r="M178" s="1">
        <v>7</v>
      </c>
      <c r="N178" s="1">
        <v>7</v>
      </c>
      <c r="O178" s="1">
        <v>10</v>
      </c>
      <c r="P178" s="1">
        <v>5</v>
      </c>
      <c r="Q178" s="1">
        <v>6</v>
      </c>
      <c r="R178" s="1">
        <v>13</v>
      </c>
    </row>
    <row r="179" spans="1:18" ht="15" customHeight="1" thickBot="1" x14ac:dyDescent="0.3">
      <c r="A179" s="36" t="s">
        <v>560</v>
      </c>
      <c r="B179" s="17" t="s">
        <v>609</v>
      </c>
      <c r="C179" s="17" t="s">
        <v>93</v>
      </c>
      <c r="D179" s="25">
        <f t="shared" si="2"/>
        <v>9.5</v>
      </c>
      <c r="E179" s="1">
        <v>3</v>
      </c>
      <c r="F179" s="1">
        <v>8</v>
      </c>
      <c r="G179" s="1">
        <v>7</v>
      </c>
      <c r="H179" s="1">
        <v>5</v>
      </c>
      <c r="I179" s="1">
        <v>12</v>
      </c>
      <c r="J179" s="1">
        <v>9</v>
      </c>
      <c r="K179" s="1">
        <v>12</v>
      </c>
      <c r="L179" s="1">
        <v>9</v>
      </c>
      <c r="M179" s="1">
        <v>9</v>
      </c>
      <c r="N179" s="1">
        <v>13</v>
      </c>
      <c r="O179" s="1">
        <v>13</v>
      </c>
      <c r="P179" s="1">
        <v>8</v>
      </c>
      <c r="Q179" s="1">
        <v>15</v>
      </c>
      <c r="R179" s="1">
        <v>10</v>
      </c>
    </row>
    <row r="180" spans="1:18" ht="15" customHeight="1" thickBot="1" x14ac:dyDescent="0.3">
      <c r="A180" s="36" t="s">
        <v>560</v>
      </c>
      <c r="B180" s="17" t="s">
        <v>612</v>
      </c>
      <c r="C180" s="17" t="s">
        <v>192</v>
      </c>
      <c r="D180" s="25">
        <f t="shared" si="2"/>
        <v>10.642857142857142</v>
      </c>
      <c r="E180" s="1">
        <v>4</v>
      </c>
      <c r="F180" s="1">
        <v>9</v>
      </c>
      <c r="G180" s="1">
        <v>11</v>
      </c>
      <c r="H180" s="1">
        <v>7</v>
      </c>
      <c r="I180" s="1">
        <v>12</v>
      </c>
      <c r="J180" s="1">
        <v>6</v>
      </c>
      <c r="K180" s="1">
        <v>11</v>
      </c>
      <c r="L180" s="1">
        <v>10</v>
      </c>
      <c r="M180" s="1">
        <v>15</v>
      </c>
      <c r="N180" s="1">
        <v>12</v>
      </c>
      <c r="O180" s="1">
        <v>15</v>
      </c>
      <c r="P180" s="1">
        <v>10</v>
      </c>
      <c r="Q180" s="1">
        <v>13</v>
      </c>
      <c r="R180" s="1">
        <v>14</v>
      </c>
    </row>
    <row r="181" spans="1:18" ht="15" customHeight="1" thickBot="1" x14ac:dyDescent="0.3">
      <c r="A181" s="36" t="s">
        <v>560</v>
      </c>
      <c r="B181" s="17" t="s">
        <v>615</v>
      </c>
      <c r="C181" s="17" t="s">
        <v>197</v>
      </c>
      <c r="D181" s="25">
        <f t="shared" si="2"/>
        <v>8.8571428571428577</v>
      </c>
      <c r="E181" s="1">
        <v>4</v>
      </c>
      <c r="F181" s="1">
        <v>8</v>
      </c>
      <c r="G181" s="1">
        <v>9</v>
      </c>
      <c r="H181" s="1">
        <v>12</v>
      </c>
      <c r="I181" s="1">
        <v>9</v>
      </c>
      <c r="J181" s="1">
        <v>7</v>
      </c>
      <c r="K181" s="1">
        <v>13</v>
      </c>
      <c r="L181" s="1">
        <v>9</v>
      </c>
      <c r="M181" s="1">
        <v>7</v>
      </c>
      <c r="N181" s="1">
        <v>5</v>
      </c>
      <c r="O181" s="1">
        <v>9</v>
      </c>
      <c r="P181" s="1">
        <v>13</v>
      </c>
      <c r="Q181" s="1">
        <v>7</v>
      </c>
      <c r="R181" s="1">
        <v>12</v>
      </c>
    </row>
    <row r="182" spans="1:18" ht="15" customHeight="1" thickBot="1" x14ac:dyDescent="0.3">
      <c r="A182" s="36" t="s">
        <v>560</v>
      </c>
      <c r="B182" s="17" t="s">
        <v>616</v>
      </c>
      <c r="C182" s="17" t="s">
        <v>484</v>
      </c>
      <c r="D182" s="25">
        <f t="shared" si="2"/>
        <v>10.142857142857142</v>
      </c>
      <c r="E182" s="1">
        <v>8</v>
      </c>
      <c r="F182" s="1">
        <v>13</v>
      </c>
      <c r="G182" s="1">
        <v>12</v>
      </c>
      <c r="H182" s="1">
        <v>6</v>
      </c>
      <c r="I182" s="1">
        <v>11</v>
      </c>
      <c r="J182" s="1">
        <v>6</v>
      </c>
      <c r="K182" s="1">
        <v>9</v>
      </c>
      <c r="L182" s="1">
        <v>8</v>
      </c>
      <c r="M182" s="1">
        <v>13</v>
      </c>
      <c r="N182" s="1">
        <v>11</v>
      </c>
      <c r="O182" s="1">
        <v>11</v>
      </c>
      <c r="P182" s="1">
        <v>8</v>
      </c>
      <c r="Q182" s="1">
        <v>14</v>
      </c>
      <c r="R182" s="1">
        <v>12</v>
      </c>
    </row>
    <row r="183" spans="1:18" ht="15" customHeight="1" thickBot="1" x14ac:dyDescent="0.3">
      <c r="A183" s="36" t="s">
        <v>560</v>
      </c>
      <c r="B183" s="17" t="s">
        <v>618</v>
      </c>
      <c r="C183" s="17" t="s">
        <v>619</v>
      </c>
      <c r="D183" s="25">
        <f t="shared" si="2"/>
        <v>10.357142857142858</v>
      </c>
      <c r="E183" s="1">
        <v>6</v>
      </c>
      <c r="F183" s="1">
        <v>8</v>
      </c>
      <c r="G183" s="1">
        <v>12</v>
      </c>
      <c r="H183" s="1">
        <v>15</v>
      </c>
      <c r="I183" s="1">
        <v>13</v>
      </c>
      <c r="J183" s="1">
        <v>10</v>
      </c>
      <c r="K183" s="1">
        <v>13</v>
      </c>
      <c r="L183" s="1">
        <v>11</v>
      </c>
      <c r="M183" s="1">
        <v>7</v>
      </c>
      <c r="N183" s="1">
        <v>4</v>
      </c>
      <c r="O183" s="1">
        <v>12</v>
      </c>
      <c r="P183" s="1">
        <v>16</v>
      </c>
      <c r="Q183" s="1">
        <v>4</v>
      </c>
      <c r="R183" s="1">
        <v>14</v>
      </c>
    </row>
    <row r="184" spans="1:18" ht="15" customHeight="1" thickBot="1" x14ac:dyDescent="0.3">
      <c r="A184" s="30" t="s">
        <v>515</v>
      </c>
      <c r="B184" s="17" t="s">
        <v>622</v>
      </c>
      <c r="C184" s="17" t="s">
        <v>12</v>
      </c>
      <c r="D184" s="71"/>
      <c r="E184" s="53"/>
      <c r="F184" s="53"/>
      <c r="G184" s="53"/>
      <c r="H184" s="53"/>
      <c r="I184" s="1">
        <v>10</v>
      </c>
      <c r="J184" s="53"/>
      <c r="K184" s="53"/>
      <c r="L184" s="53"/>
      <c r="M184" s="53"/>
      <c r="N184" s="53"/>
      <c r="O184" s="1">
        <v>10</v>
      </c>
      <c r="P184" s="53"/>
      <c r="Q184" s="53"/>
      <c r="R184" s="53"/>
    </row>
    <row r="185" spans="1:18" ht="15" customHeight="1" thickBot="1" x14ac:dyDescent="0.3">
      <c r="A185" s="30" t="s">
        <v>515</v>
      </c>
      <c r="B185" s="17" t="s">
        <v>624</v>
      </c>
      <c r="C185" s="17" t="s">
        <v>18</v>
      </c>
      <c r="D185" s="25">
        <f t="shared" si="2"/>
        <v>9.6428571428571423</v>
      </c>
      <c r="E185" s="1">
        <v>9</v>
      </c>
      <c r="F185" s="1">
        <v>11</v>
      </c>
      <c r="G185" s="1">
        <v>10</v>
      </c>
      <c r="H185" s="1">
        <v>4</v>
      </c>
      <c r="I185" s="1">
        <v>12</v>
      </c>
      <c r="J185" s="1">
        <v>9</v>
      </c>
      <c r="K185" s="1">
        <v>10</v>
      </c>
      <c r="L185" s="1">
        <v>8</v>
      </c>
      <c r="M185" s="1">
        <v>4</v>
      </c>
      <c r="N185" s="1">
        <v>11</v>
      </c>
      <c r="O185" s="1">
        <v>12</v>
      </c>
      <c r="P185" s="1">
        <v>9</v>
      </c>
      <c r="Q185" s="1">
        <v>14</v>
      </c>
      <c r="R185" s="1">
        <v>12</v>
      </c>
    </row>
    <row r="186" spans="1:18" ht="15" customHeight="1" thickBot="1" x14ac:dyDescent="0.3">
      <c r="A186" s="30" t="s">
        <v>515</v>
      </c>
      <c r="B186" s="17" t="s">
        <v>625</v>
      </c>
      <c r="C186" s="17" t="s">
        <v>24</v>
      </c>
      <c r="D186" s="25">
        <f t="shared" si="2"/>
        <v>10.928571428571429</v>
      </c>
      <c r="E186" s="1">
        <v>8</v>
      </c>
      <c r="F186" s="1">
        <v>12</v>
      </c>
      <c r="G186" s="1">
        <v>14</v>
      </c>
      <c r="H186" s="1">
        <v>8</v>
      </c>
      <c r="I186" s="1">
        <v>13</v>
      </c>
      <c r="J186" s="1">
        <v>4</v>
      </c>
      <c r="K186" s="1">
        <v>12</v>
      </c>
      <c r="L186" s="1">
        <v>10</v>
      </c>
      <c r="M186" s="1">
        <v>11</v>
      </c>
      <c r="N186" s="1">
        <v>14</v>
      </c>
      <c r="O186" s="1">
        <v>12</v>
      </c>
      <c r="P186" s="1">
        <v>9</v>
      </c>
      <c r="Q186" s="1">
        <v>12</v>
      </c>
      <c r="R186" s="1">
        <v>14</v>
      </c>
    </row>
    <row r="187" spans="1:18" ht="15" customHeight="1" thickBot="1" x14ac:dyDescent="0.3">
      <c r="A187" s="30" t="s">
        <v>515</v>
      </c>
      <c r="B187" s="17" t="s">
        <v>627</v>
      </c>
      <c r="C187" s="17" t="s">
        <v>93</v>
      </c>
      <c r="D187" s="25">
        <f t="shared" si="2"/>
        <v>8.6428571428571423</v>
      </c>
      <c r="E187" s="1">
        <v>3</v>
      </c>
      <c r="F187" s="1">
        <v>4</v>
      </c>
      <c r="G187" s="1">
        <v>4</v>
      </c>
      <c r="H187" s="1">
        <v>7</v>
      </c>
      <c r="I187" s="1">
        <v>7</v>
      </c>
      <c r="J187" s="1">
        <v>7</v>
      </c>
      <c r="K187" s="1">
        <v>15</v>
      </c>
      <c r="L187" s="1">
        <v>9</v>
      </c>
      <c r="M187" s="1">
        <v>5</v>
      </c>
      <c r="N187" s="1">
        <v>16</v>
      </c>
      <c r="O187" s="1">
        <v>12</v>
      </c>
      <c r="P187" s="1">
        <v>7</v>
      </c>
      <c r="Q187" s="1">
        <v>16</v>
      </c>
      <c r="R187" s="1">
        <v>9</v>
      </c>
    </row>
    <row r="188" spans="1:18" ht="15" customHeight="1" thickBot="1" x14ac:dyDescent="0.3">
      <c r="A188" s="30" t="s">
        <v>515</v>
      </c>
      <c r="B188" s="17" t="s">
        <v>628</v>
      </c>
      <c r="C188" s="17" t="s">
        <v>37</v>
      </c>
      <c r="D188" s="25">
        <f t="shared" si="2"/>
        <v>10.857142857142858</v>
      </c>
      <c r="E188" s="1">
        <v>6</v>
      </c>
      <c r="F188" s="1">
        <v>7</v>
      </c>
      <c r="G188" s="1">
        <v>12</v>
      </c>
      <c r="H188" s="1">
        <v>9</v>
      </c>
      <c r="I188" s="1">
        <v>15</v>
      </c>
      <c r="J188" s="1">
        <v>10</v>
      </c>
      <c r="K188" s="1">
        <v>10</v>
      </c>
      <c r="L188" s="1">
        <v>10</v>
      </c>
      <c r="M188" s="1">
        <v>9</v>
      </c>
      <c r="N188" s="1">
        <v>14</v>
      </c>
      <c r="O188" s="1">
        <v>15</v>
      </c>
      <c r="P188" s="1">
        <v>5</v>
      </c>
      <c r="Q188" s="1">
        <v>16</v>
      </c>
      <c r="R188" s="1">
        <v>14</v>
      </c>
    </row>
    <row r="189" spans="1:18" ht="15" customHeight="1" thickBot="1" x14ac:dyDescent="0.3">
      <c r="A189" s="30" t="s">
        <v>515</v>
      </c>
      <c r="B189" s="17" t="s">
        <v>631</v>
      </c>
      <c r="C189" s="17" t="s">
        <v>304</v>
      </c>
      <c r="D189" s="25">
        <f t="shared" si="2"/>
        <v>12</v>
      </c>
      <c r="E189" s="1">
        <v>11</v>
      </c>
      <c r="F189" s="1">
        <v>15</v>
      </c>
      <c r="G189" s="1">
        <v>15</v>
      </c>
      <c r="H189" s="1">
        <v>14</v>
      </c>
      <c r="I189" s="1">
        <v>14</v>
      </c>
      <c r="J189" s="1">
        <v>13</v>
      </c>
      <c r="K189" s="1">
        <v>6</v>
      </c>
      <c r="L189" s="1">
        <v>11</v>
      </c>
      <c r="M189" s="1">
        <v>4</v>
      </c>
      <c r="N189" s="1">
        <v>7</v>
      </c>
      <c r="O189" s="1">
        <v>14</v>
      </c>
      <c r="P189" s="1">
        <v>16</v>
      </c>
      <c r="Q189" s="1">
        <v>11</v>
      </c>
      <c r="R189" s="1">
        <v>17</v>
      </c>
    </row>
    <row r="190" spans="1:18" ht="15" customHeight="1" thickBot="1" x14ac:dyDescent="0.3">
      <c r="A190" s="30" t="s">
        <v>515</v>
      </c>
      <c r="B190" s="17" t="s">
        <v>632</v>
      </c>
      <c r="C190" s="17" t="s">
        <v>37</v>
      </c>
      <c r="D190" s="25">
        <f t="shared" si="2"/>
        <v>11.214285714285714</v>
      </c>
      <c r="E190" s="1">
        <v>10</v>
      </c>
      <c r="F190" s="1">
        <v>12</v>
      </c>
      <c r="G190" s="1">
        <v>13</v>
      </c>
      <c r="H190" s="1">
        <v>9</v>
      </c>
      <c r="I190" s="1">
        <v>14</v>
      </c>
      <c r="J190" s="1">
        <v>7</v>
      </c>
      <c r="K190" s="1">
        <v>9</v>
      </c>
      <c r="L190" s="1">
        <v>12</v>
      </c>
      <c r="M190" s="1">
        <v>6</v>
      </c>
      <c r="N190" s="1">
        <v>10</v>
      </c>
      <c r="O190" s="1">
        <v>16</v>
      </c>
      <c r="P190" s="1">
        <v>11</v>
      </c>
      <c r="Q190" s="1">
        <v>13</v>
      </c>
      <c r="R190" s="1">
        <v>15</v>
      </c>
    </row>
    <row r="191" spans="1:18" ht="15" customHeight="1" thickBot="1" x14ac:dyDescent="0.3">
      <c r="A191" s="30" t="s">
        <v>515</v>
      </c>
      <c r="B191" s="17" t="s">
        <v>634</v>
      </c>
      <c r="C191" s="17" t="s">
        <v>635</v>
      </c>
      <c r="D191" s="25">
        <f t="shared" si="2"/>
        <v>11.642857142857142</v>
      </c>
      <c r="E191" s="1">
        <v>11</v>
      </c>
      <c r="F191" s="1">
        <v>12</v>
      </c>
      <c r="G191" s="1">
        <v>14</v>
      </c>
      <c r="H191" s="1">
        <v>12</v>
      </c>
      <c r="I191" s="1">
        <v>14</v>
      </c>
      <c r="J191" s="1">
        <v>10</v>
      </c>
      <c r="K191" s="1">
        <v>9</v>
      </c>
      <c r="L191" s="1">
        <v>15</v>
      </c>
      <c r="M191" s="1">
        <v>8</v>
      </c>
      <c r="N191" s="1">
        <v>11</v>
      </c>
      <c r="O191" s="1">
        <v>14</v>
      </c>
      <c r="P191" s="1">
        <v>6</v>
      </c>
      <c r="Q191" s="1">
        <v>14</v>
      </c>
      <c r="R191" s="1">
        <v>13</v>
      </c>
    </row>
    <row r="192" spans="1:18" ht="15" customHeight="1" thickBot="1" x14ac:dyDescent="0.3">
      <c r="A192" s="30" t="s">
        <v>515</v>
      </c>
      <c r="B192" s="17" t="s">
        <v>636</v>
      </c>
      <c r="C192" s="17" t="s">
        <v>51</v>
      </c>
      <c r="D192" s="25">
        <f t="shared" si="2"/>
        <v>10.357142857142858</v>
      </c>
      <c r="E192" s="1">
        <v>10</v>
      </c>
      <c r="F192" s="1">
        <v>10</v>
      </c>
      <c r="G192" s="1">
        <v>16</v>
      </c>
      <c r="H192" s="1">
        <v>11</v>
      </c>
      <c r="I192" s="1">
        <v>13</v>
      </c>
      <c r="J192" s="1">
        <v>7</v>
      </c>
      <c r="K192" s="1">
        <v>6</v>
      </c>
      <c r="L192" s="1">
        <v>15</v>
      </c>
      <c r="M192" s="1">
        <v>7</v>
      </c>
      <c r="N192" s="1">
        <v>10</v>
      </c>
      <c r="O192" s="1">
        <v>12</v>
      </c>
      <c r="P192" s="1">
        <v>8</v>
      </c>
      <c r="Q192" s="1">
        <v>6</v>
      </c>
      <c r="R192" s="1">
        <v>14</v>
      </c>
    </row>
    <row r="193" spans="1:18" ht="15" customHeight="1" thickBot="1" x14ac:dyDescent="0.3">
      <c r="A193" s="30" t="s">
        <v>515</v>
      </c>
      <c r="B193" s="17" t="s">
        <v>638</v>
      </c>
      <c r="C193" s="17" t="s">
        <v>238</v>
      </c>
      <c r="D193" s="25">
        <f t="shared" si="2"/>
        <v>10.142857142857142</v>
      </c>
      <c r="E193" s="1">
        <v>6</v>
      </c>
      <c r="F193" s="1">
        <v>8</v>
      </c>
      <c r="G193" s="1">
        <v>9</v>
      </c>
      <c r="H193" s="1">
        <v>14</v>
      </c>
      <c r="I193" s="1">
        <v>11</v>
      </c>
      <c r="J193" s="1">
        <v>11</v>
      </c>
      <c r="K193" s="1">
        <v>16</v>
      </c>
      <c r="L193" s="1">
        <v>12</v>
      </c>
      <c r="M193" s="1">
        <v>8</v>
      </c>
      <c r="N193" s="1">
        <v>6</v>
      </c>
      <c r="O193" s="1">
        <v>11</v>
      </c>
      <c r="P193" s="1">
        <v>12</v>
      </c>
      <c r="Q193" s="1">
        <v>6</v>
      </c>
      <c r="R193" s="1">
        <v>12</v>
      </c>
    </row>
    <row r="194" spans="1:18" ht="15" customHeight="1" thickBot="1" x14ac:dyDescent="0.3">
      <c r="A194" s="30" t="s">
        <v>515</v>
      </c>
      <c r="B194" s="17" t="s">
        <v>640</v>
      </c>
      <c r="C194" s="17" t="s">
        <v>79</v>
      </c>
      <c r="D194" s="25">
        <f t="shared" ref="D194:D257" si="3">AVERAGE(E194:R194)</f>
        <v>12.928571428571429</v>
      </c>
      <c r="E194" s="1">
        <v>12</v>
      </c>
      <c r="F194" s="1">
        <v>17</v>
      </c>
      <c r="G194" s="1">
        <v>15</v>
      </c>
      <c r="H194" s="1">
        <v>16</v>
      </c>
      <c r="I194" s="1">
        <v>17</v>
      </c>
      <c r="J194" s="1">
        <v>13</v>
      </c>
      <c r="K194" s="1">
        <v>9</v>
      </c>
      <c r="L194" s="1">
        <v>13</v>
      </c>
      <c r="M194" s="1">
        <v>5</v>
      </c>
      <c r="N194" s="1">
        <v>8</v>
      </c>
      <c r="O194" s="1">
        <v>15</v>
      </c>
      <c r="P194" s="1">
        <v>17</v>
      </c>
      <c r="Q194" s="1">
        <v>7</v>
      </c>
      <c r="R194" s="1">
        <v>17</v>
      </c>
    </row>
    <row r="195" spans="1:18" ht="15" customHeight="1" thickBot="1" x14ac:dyDescent="0.3">
      <c r="A195" s="30" t="s">
        <v>515</v>
      </c>
      <c r="B195" s="17" t="s">
        <v>642</v>
      </c>
      <c r="C195" s="17" t="s">
        <v>93</v>
      </c>
      <c r="D195" s="25">
        <f t="shared" si="3"/>
        <v>9.8571428571428577</v>
      </c>
      <c r="E195" s="1">
        <v>4</v>
      </c>
      <c r="F195" s="1">
        <v>8</v>
      </c>
      <c r="G195" s="1">
        <v>11</v>
      </c>
      <c r="H195" s="1">
        <v>5</v>
      </c>
      <c r="I195" s="1">
        <v>13</v>
      </c>
      <c r="J195" s="1">
        <v>4</v>
      </c>
      <c r="K195" s="1">
        <v>15</v>
      </c>
      <c r="L195" s="1">
        <v>5</v>
      </c>
      <c r="M195" s="1">
        <v>6</v>
      </c>
      <c r="N195" s="1">
        <v>14</v>
      </c>
      <c r="O195" s="1">
        <v>14</v>
      </c>
      <c r="P195" s="1">
        <v>12</v>
      </c>
      <c r="Q195" s="1">
        <v>14</v>
      </c>
      <c r="R195" s="1">
        <v>13</v>
      </c>
    </row>
    <row r="196" spans="1:18" ht="15" customHeight="1" thickBot="1" x14ac:dyDescent="0.3">
      <c r="A196" s="30" t="s">
        <v>515</v>
      </c>
      <c r="B196" s="17" t="s">
        <v>644</v>
      </c>
      <c r="C196" s="17" t="s">
        <v>12</v>
      </c>
      <c r="D196" s="71"/>
      <c r="E196" s="53"/>
      <c r="F196" s="53"/>
      <c r="G196" s="53"/>
      <c r="H196" s="53"/>
      <c r="I196" s="1">
        <v>1</v>
      </c>
      <c r="J196" s="53"/>
      <c r="K196" s="53"/>
      <c r="L196" s="53"/>
      <c r="M196" s="53"/>
      <c r="N196" s="53"/>
      <c r="O196" s="1">
        <v>9</v>
      </c>
      <c r="P196" s="53"/>
      <c r="Q196" s="53"/>
      <c r="R196" s="53"/>
    </row>
    <row r="197" spans="1:18" ht="15" customHeight="1" thickBot="1" x14ac:dyDescent="0.3">
      <c r="A197" s="30" t="s">
        <v>515</v>
      </c>
      <c r="B197" s="17" t="s">
        <v>645</v>
      </c>
      <c r="C197" s="17" t="s">
        <v>12</v>
      </c>
      <c r="D197" s="71"/>
      <c r="E197" s="53"/>
      <c r="F197" s="53"/>
      <c r="G197" s="53"/>
      <c r="H197" s="53"/>
      <c r="I197" s="1">
        <v>7</v>
      </c>
      <c r="J197" s="53"/>
      <c r="K197" s="53"/>
      <c r="L197" s="53"/>
      <c r="M197" s="53"/>
      <c r="N197" s="53"/>
      <c r="O197" s="1">
        <v>10</v>
      </c>
      <c r="P197" s="53"/>
      <c r="Q197" s="53"/>
      <c r="R197" s="53"/>
    </row>
    <row r="198" spans="1:18" ht="15" customHeight="1" thickBot="1" x14ac:dyDescent="0.3">
      <c r="A198" s="30" t="s">
        <v>515</v>
      </c>
      <c r="B198" s="17" t="s">
        <v>646</v>
      </c>
      <c r="C198" s="17" t="s">
        <v>37</v>
      </c>
      <c r="D198" s="25">
        <f t="shared" si="3"/>
        <v>11.285714285714286</v>
      </c>
      <c r="E198" s="1">
        <v>8</v>
      </c>
      <c r="F198" s="1">
        <v>8</v>
      </c>
      <c r="G198" s="1">
        <v>10</v>
      </c>
      <c r="H198" s="1">
        <v>8</v>
      </c>
      <c r="I198" s="1">
        <v>14</v>
      </c>
      <c r="J198" s="1">
        <v>8</v>
      </c>
      <c r="K198" s="1">
        <v>12</v>
      </c>
      <c r="L198" s="1">
        <v>14</v>
      </c>
      <c r="M198" s="1">
        <v>8</v>
      </c>
      <c r="N198" s="1">
        <v>13</v>
      </c>
      <c r="O198" s="1">
        <v>13</v>
      </c>
      <c r="P198" s="1">
        <v>12</v>
      </c>
      <c r="Q198" s="1">
        <v>15</v>
      </c>
      <c r="R198" s="1">
        <v>15</v>
      </c>
    </row>
    <row r="199" spans="1:18" ht="15" customHeight="1" thickBot="1" x14ac:dyDescent="0.3">
      <c r="A199" s="30" t="s">
        <v>515</v>
      </c>
      <c r="B199" s="17" t="s">
        <v>648</v>
      </c>
      <c r="C199" s="17" t="s">
        <v>238</v>
      </c>
      <c r="D199" s="25">
        <f t="shared" si="3"/>
        <v>11</v>
      </c>
      <c r="E199" s="1">
        <v>8</v>
      </c>
      <c r="F199" s="1">
        <v>7</v>
      </c>
      <c r="G199" s="1">
        <v>14</v>
      </c>
      <c r="H199" s="1">
        <v>14</v>
      </c>
      <c r="I199" s="1">
        <v>13</v>
      </c>
      <c r="J199" s="1">
        <v>13</v>
      </c>
      <c r="K199" s="1">
        <v>14</v>
      </c>
      <c r="L199" s="1">
        <v>11</v>
      </c>
      <c r="M199" s="1">
        <v>7</v>
      </c>
      <c r="N199" s="1">
        <v>5</v>
      </c>
      <c r="O199" s="1">
        <v>13</v>
      </c>
      <c r="P199" s="1">
        <v>14</v>
      </c>
      <c r="Q199" s="1">
        <v>8</v>
      </c>
      <c r="R199" s="1">
        <v>13</v>
      </c>
    </row>
    <row r="200" spans="1:18" ht="15" customHeight="1" thickBot="1" x14ac:dyDescent="0.3">
      <c r="A200" s="30" t="s">
        <v>515</v>
      </c>
      <c r="B200" s="17" t="s">
        <v>649</v>
      </c>
      <c r="C200" s="17" t="s">
        <v>299</v>
      </c>
      <c r="D200" s="25">
        <f t="shared" si="3"/>
        <v>11.857142857142858</v>
      </c>
      <c r="E200" s="1">
        <v>14</v>
      </c>
      <c r="F200" s="1">
        <v>13</v>
      </c>
      <c r="G200" s="1">
        <v>16</v>
      </c>
      <c r="H200" s="1">
        <v>14</v>
      </c>
      <c r="I200" s="1">
        <v>14</v>
      </c>
      <c r="J200" s="1">
        <v>12</v>
      </c>
      <c r="K200" s="1">
        <v>8</v>
      </c>
      <c r="L200" s="1">
        <v>16</v>
      </c>
      <c r="M200" s="1">
        <v>4</v>
      </c>
      <c r="N200" s="1">
        <v>7</v>
      </c>
      <c r="O200" s="1">
        <v>12</v>
      </c>
      <c r="P200" s="1">
        <v>13</v>
      </c>
      <c r="Q200" s="1">
        <v>7</v>
      </c>
      <c r="R200" s="1">
        <v>16</v>
      </c>
    </row>
    <row r="201" spans="1:18" ht="15" customHeight="1" thickBot="1" x14ac:dyDescent="0.3">
      <c r="A201" s="30" t="s">
        <v>515</v>
      </c>
      <c r="B201" s="17" t="s">
        <v>651</v>
      </c>
      <c r="C201" s="17" t="s">
        <v>37</v>
      </c>
      <c r="D201" s="25">
        <f t="shared" si="3"/>
        <v>9.8571428571428577</v>
      </c>
      <c r="E201" s="1">
        <v>5</v>
      </c>
      <c r="F201" s="1">
        <v>6</v>
      </c>
      <c r="G201" s="1">
        <v>11</v>
      </c>
      <c r="H201" s="1">
        <v>10</v>
      </c>
      <c r="I201" s="1">
        <v>12</v>
      </c>
      <c r="J201" s="1">
        <v>5</v>
      </c>
      <c r="K201" s="1">
        <v>14</v>
      </c>
      <c r="L201" s="1">
        <v>12</v>
      </c>
      <c r="M201" s="1">
        <v>4</v>
      </c>
      <c r="N201" s="1">
        <v>13</v>
      </c>
      <c r="O201" s="1">
        <v>14</v>
      </c>
      <c r="P201" s="1">
        <v>6</v>
      </c>
      <c r="Q201" s="1">
        <v>16</v>
      </c>
      <c r="R201" s="1">
        <v>10</v>
      </c>
    </row>
    <row r="202" spans="1:18" ht="15" customHeight="1" thickBot="1" x14ac:dyDescent="0.3">
      <c r="A202" s="30" t="s">
        <v>515</v>
      </c>
      <c r="B202" s="17" t="s">
        <v>654</v>
      </c>
      <c r="C202" s="17" t="s">
        <v>85</v>
      </c>
      <c r="D202" s="25">
        <f t="shared" si="3"/>
        <v>11.928571428571429</v>
      </c>
      <c r="E202" s="1">
        <v>14</v>
      </c>
      <c r="F202" s="1">
        <v>13</v>
      </c>
      <c r="G202" s="1">
        <v>14</v>
      </c>
      <c r="H202" s="1">
        <v>12</v>
      </c>
      <c r="I202" s="1">
        <v>15</v>
      </c>
      <c r="J202" s="1">
        <v>12</v>
      </c>
      <c r="K202" s="1">
        <v>6</v>
      </c>
      <c r="L202" s="1">
        <v>14</v>
      </c>
      <c r="M202" s="1">
        <v>5</v>
      </c>
      <c r="N202" s="1">
        <v>9</v>
      </c>
      <c r="O202" s="1">
        <v>16</v>
      </c>
      <c r="P202" s="1">
        <v>14</v>
      </c>
      <c r="Q202" s="1">
        <v>8</v>
      </c>
      <c r="R202" s="1">
        <v>15</v>
      </c>
    </row>
    <row r="203" spans="1:18" ht="15" customHeight="1" thickBot="1" x14ac:dyDescent="0.3">
      <c r="A203" s="30" t="s">
        <v>515</v>
      </c>
      <c r="B203" s="17" t="s">
        <v>656</v>
      </c>
      <c r="C203" s="17" t="s">
        <v>37</v>
      </c>
      <c r="D203" s="25">
        <f t="shared" si="3"/>
        <v>9.7857142857142865</v>
      </c>
      <c r="E203" s="1">
        <v>10</v>
      </c>
      <c r="F203" s="1">
        <v>5</v>
      </c>
      <c r="G203" s="1">
        <v>10</v>
      </c>
      <c r="H203" s="1">
        <v>6</v>
      </c>
      <c r="I203" s="1">
        <v>13</v>
      </c>
      <c r="J203" s="1">
        <v>9</v>
      </c>
      <c r="K203" s="1">
        <v>10</v>
      </c>
      <c r="L203" s="1">
        <v>12</v>
      </c>
      <c r="M203" s="1">
        <v>2</v>
      </c>
      <c r="N203" s="1">
        <v>9</v>
      </c>
      <c r="O203" s="1">
        <v>13</v>
      </c>
      <c r="P203" s="1">
        <v>10</v>
      </c>
      <c r="Q203" s="1">
        <v>13</v>
      </c>
      <c r="R203" s="1">
        <v>15</v>
      </c>
    </row>
    <row r="204" spans="1:18" ht="15" customHeight="1" thickBot="1" x14ac:dyDescent="0.3">
      <c r="A204" s="30" t="s">
        <v>515</v>
      </c>
      <c r="B204" s="17" t="s">
        <v>659</v>
      </c>
      <c r="C204" s="17" t="s">
        <v>433</v>
      </c>
      <c r="D204" s="25">
        <f t="shared" si="3"/>
        <v>10.785714285714286</v>
      </c>
      <c r="E204" s="1">
        <v>11</v>
      </c>
      <c r="F204" s="1">
        <v>12</v>
      </c>
      <c r="G204" s="1">
        <v>13</v>
      </c>
      <c r="H204" s="1">
        <v>13</v>
      </c>
      <c r="I204" s="1">
        <v>15</v>
      </c>
      <c r="J204" s="1">
        <v>11</v>
      </c>
      <c r="K204" s="1">
        <v>9</v>
      </c>
      <c r="L204" s="1">
        <v>14</v>
      </c>
      <c r="M204" s="1">
        <v>6</v>
      </c>
      <c r="N204" s="1">
        <v>3</v>
      </c>
      <c r="O204" s="1">
        <v>12</v>
      </c>
      <c r="P204" s="1">
        <v>10</v>
      </c>
      <c r="Q204" s="1">
        <v>7</v>
      </c>
      <c r="R204" s="1">
        <v>15</v>
      </c>
    </row>
    <row r="205" spans="1:18" ht="15" customHeight="1" thickBot="1" x14ac:dyDescent="0.3">
      <c r="A205" s="30" t="s">
        <v>515</v>
      </c>
      <c r="B205" s="17" t="s">
        <v>660</v>
      </c>
      <c r="C205" s="17" t="s">
        <v>160</v>
      </c>
      <c r="D205" s="25">
        <f t="shared" si="3"/>
        <v>9.4285714285714288</v>
      </c>
      <c r="E205" s="1">
        <v>7</v>
      </c>
      <c r="F205" s="1">
        <v>9</v>
      </c>
      <c r="G205" s="1">
        <v>8</v>
      </c>
      <c r="H205" s="1">
        <v>10</v>
      </c>
      <c r="I205" s="1">
        <v>12</v>
      </c>
      <c r="J205" s="1">
        <v>8</v>
      </c>
      <c r="K205" s="1">
        <v>12</v>
      </c>
      <c r="L205" s="1">
        <v>11</v>
      </c>
      <c r="M205" s="1">
        <v>4</v>
      </c>
      <c r="N205" s="1">
        <v>13</v>
      </c>
      <c r="O205" s="1">
        <v>9</v>
      </c>
      <c r="P205" s="1">
        <v>7</v>
      </c>
      <c r="Q205" s="1">
        <v>14</v>
      </c>
      <c r="R205" s="1">
        <v>8</v>
      </c>
    </row>
    <row r="206" spans="1:18" ht="15" customHeight="1" thickBot="1" x14ac:dyDescent="0.3">
      <c r="A206" s="30" t="s">
        <v>515</v>
      </c>
      <c r="B206" s="17" t="s">
        <v>662</v>
      </c>
      <c r="C206" s="17" t="s">
        <v>182</v>
      </c>
      <c r="D206" s="25">
        <f t="shared" si="3"/>
        <v>9.9285714285714288</v>
      </c>
      <c r="E206" s="1">
        <v>8</v>
      </c>
      <c r="F206" s="1">
        <v>8</v>
      </c>
      <c r="G206" s="1">
        <v>8</v>
      </c>
      <c r="H206" s="1">
        <v>7</v>
      </c>
      <c r="I206" s="1">
        <v>10</v>
      </c>
      <c r="J206" s="1">
        <v>6</v>
      </c>
      <c r="K206" s="1">
        <v>13</v>
      </c>
      <c r="L206" s="1">
        <v>8</v>
      </c>
      <c r="M206" s="1">
        <v>10</v>
      </c>
      <c r="N206" s="1">
        <v>12</v>
      </c>
      <c r="O206" s="1">
        <v>10</v>
      </c>
      <c r="P206" s="1">
        <v>15</v>
      </c>
      <c r="Q206" s="1">
        <v>13</v>
      </c>
      <c r="R206" s="1">
        <v>11</v>
      </c>
    </row>
    <row r="207" spans="1:18" ht="15" customHeight="1" thickBot="1" x14ac:dyDescent="0.3">
      <c r="A207" s="30" t="s">
        <v>515</v>
      </c>
      <c r="B207" s="17" t="s">
        <v>663</v>
      </c>
      <c r="C207" s="17" t="s">
        <v>93</v>
      </c>
      <c r="D207" s="25">
        <f t="shared" si="3"/>
        <v>8.5</v>
      </c>
      <c r="E207" s="1">
        <v>8</v>
      </c>
      <c r="F207" s="1">
        <v>5</v>
      </c>
      <c r="G207" s="1">
        <v>6</v>
      </c>
      <c r="H207" s="1">
        <v>3</v>
      </c>
      <c r="I207" s="1">
        <v>12</v>
      </c>
      <c r="J207" s="1">
        <v>4</v>
      </c>
      <c r="K207" s="1">
        <v>12</v>
      </c>
      <c r="L207" s="1">
        <v>9</v>
      </c>
      <c r="M207" s="1">
        <v>8</v>
      </c>
      <c r="N207" s="1">
        <v>11</v>
      </c>
      <c r="O207" s="1">
        <v>11</v>
      </c>
      <c r="P207" s="1">
        <v>7</v>
      </c>
      <c r="Q207" s="1">
        <v>15</v>
      </c>
      <c r="R207" s="1">
        <v>8</v>
      </c>
    </row>
    <row r="208" spans="1:18" ht="15" customHeight="1" thickBot="1" x14ac:dyDescent="0.3">
      <c r="A208" s="30" t="s">
        <v>515</v>
      </c>
      <c r="B208" s="17" t="s">
        <v>665</v>
      </c>
      <c r="C208" s="17" t="s">
        <v>135</v>
      </c>
      <c r="D208" s="25">
        <f t="shared" si="3"/>
        <v>9.5714285714285712</v>
      </c>
      <c r="E208" s="1">
        <v>4</v>
      </c>
      <c r="F208" s="1">
        <v>11</v>
      </c>
      <c r="G208" s="1">
        <v>12</v>
      </c>
      <c r="H208" s="1">
        <v>7</v>
      </c>
      <c r="I208" s="1">
        <v>10</v>
      </c>
      <c r="J208" s="1">
        <v>6</v>
      </c>
      <c r="K208" s="1">
        <v>14</v>
      </c>
      <c r="L208" s="1">
        <v>6</v>
      </c>
      <c r="M208" s="1">
        <v>7</v>
      </c>
      <c r="N208" s="1">
        <v>13</v>
      </c>
      <c r="O208" s="1">
        <v>13</v>
      </c>
      <c r="P208" s="1">
        <v>6</v>
      </c>
      <c r="Q208" s="1">
        <v>13</v>
      </c>
      <c r="R208" s="1">
        <v>12</v>
      </c>
    </row>
    <row r="209" spans="1:18" ht="15" customHeight="1" thickBot="1" x14ac:dyDescent="0.3">
      <c r="A209" s="30" t="s">
        <v>515</v>
      </c>
      <c r="B209" s="17" t="s">
        <v>668</v>
      </c>
      <c r="C209" s="17" t="s">
        <v>599</v>
      </c>
      <c r="D209" s="25">
        <f t="shared" si="3"/>
        <v>8.9285714285714288</v>
      </c>
      <c r="E209" s="1">
        <v>7</v>
      </c>
      <c r="F209" s="1">
        <v>14</v>
      </c>
      <c r="G209" s="1">
        <v>11</v>
      </c>
      <c r="H209" s="1">
        <v>5</v>
      </c>
      <c r="I209" s="1">
        <v>11</v>
      </c>
      <c r="J209" s="1">
        <v>6</v>
      </c>
      <c r="K209" s="1">
        <v>7</v>
      </c>
      <c r="L209" s="1">
        <v>9</v>
      </c>
      <c r="M209" s="1">
        <v>6</v>
      </c>
      <c r="N209" s="1">
        <v>11</v>
      </c>
      <c r="O209" s="1">
        <v>11</v>
      </c>
      <c r="P209" s="1">
        <v>5</v>
      </c>
      <c r="Q209" s="1">
        <v>11</v>
      </c>
      <c r="R209" s="1">
        <v>11</v>
      </c>
    </row>
    <row r="210" spans="1:18" ht="15" customHeight="1" thickBot="1" x14ac:dyDescent="0.3">
      <c r="A210" s="29" t="s">
        <v>677</v>
      </c>
      <c r="B210" s="17" t="s">
        <v>673</v>
      </c>
      <c r="C210" s="17" t="s">
        <v>12</v>
      </c>
      <c r="D210" s="71"/>
      <c r="E210" s="53"/>
      <c r="F210" s="53"/>
      <c r="G210" s="53"/>
      <c r="H210" s="53"/>
      <c r="I210" s="1">
        <v>6</v>
      </c>
      <c r="J210" s="53"/>
      <c r="K210" s="53"/>
      <c r="L210" s="53"/>
      <c r="M210" s="53"/>
      <c r="N210" s="53"/>
      <c r="O210" s="1">
        <v>9</v>
      </c>
      <c r="P210" s="53"/>
      <c r="Q210" s="53"/>
      <c r="R210" s="53"/>
    </row>
    <row r="211" spans="1:18" ht="15" customHeight="1" thickBot="1" x14ac:dyDescent="0.3">
      <c r="A211" s="29" t="s">
        <v>677</v>
      </c>
      <c r="B211" s="17" t="s">
        <v>675</v>
      </c>
      <c r="C211" s="17" t="s">
        <v>484</v>
      </c>
      <c r="D211" s="25">
        <f t="shared" si="3"/>
        <v>9.2857142857142865</v>
      </c>
      <c r="E211" s="1">
        <v>6</v>
      </c>
      <c r="F211" s="1">
        <v>10</v>
      </c>
      <c r="G211" s="1">
        <v>11</v>
      </c>
      <c r="H211" s="1">
        <v>6</v>
      </c>
      <c r="I211" s="1">
        <v>10</v>
      </c>
      <c r="J211" s="1">
        <v>7</v>
      </c>
      <c r="K211" s="1">
        <v>8</v>
      </c>
      <c r="L211" s="1">
        <v>7</v>
      </c>
      <c r="M211" s="1">
        <v>11</v>
      </c>
      <c r="N211" s="1">
        <v>12</v>
      </c>
      <c r="O211" s="1">
        <v>11</v>
      </c>
      <c r="P211" s="1">
        <v>7</v>
      </c>
      <c r="Q211" s="1">
        <v>12</v>
      </c>
      <c r="R211" s="1">
        <v>12</v>
      </c>
    </row>
    <row r="212" spans="1:18" ht="15" customHeight="1" thickBot="1" x14ac:dyDescent="0.3">
      <c r="A212" s="29" t="s">
        <v>677</v>
      </c>
      <c r="B212" s="17" t="s">
        <v>676</v>
      </c>
      <c r="C212" s="17" t="s">
        <v>207</v>
      </c>
      <c r="D212" s="25">
        <f t="shared" si="3"/>
        <v>10.571428571428571</v>
      </c>
      <c r="E212" s="1">
        <v>8</v>
      </c>
      <c r="F212" s="1">
        <v>12</v>
      </c>
      <c r="G212" s="1">
        <v>9</v>
      </c>
      <c r="H212" s="1">
        <v>9</v>
      </c>
      <c r="I212" s="1">
        <v>13</v>
      </c>
      <c r="J212" s="1">
        <v>8</v>
      </c>
      <c r="K212" s="1">
        <v>12</v>
      </c>
      <c r="L212" s="1">
        <v>8</v>
      </c>
      <c r="M212" s="1">
        <v>9</v>
      </c>
      <c r="N212" s="1">
        <v>14</v>
      </c>
      <c r="O212" s="1">
        <v>12</v>
      </c>
      <c r="P212" s="1">
        <v>7</v>
      </c>
      <c r="Q212" s="1">
        <v>14</v>
      </c>
      <c r="R212" s="1">
        <v>13</v>
      </c>
    </row>
    <row r="213" spans="1:18" ht="15" customHeight="1" thickBot="1" x14ac:dyDescent="0.3">
      <c r="A213" s="29" t="s">
        <v>677</v>
      </c>
      <c r="B213" s="17" t="s">
        <v>679</v>
      </c>
      <c r="C213" s="17" t="s">
        <v>93</v>
      </c>
      <c r="D213" s="25">
        <f t="shared" si="3"/>
        <v>8.8571428571428577</v>
      </c>
      <c r="E213" s="1">
        <v>5</v>
      </c>
      <c r="F213" s="1">
        <v>7</v>
      </c>
      <c r="G213" s="1">
        <v>8</v>
      </c>
      <c r="H213" s="1">
        <v>5</v>
      </c>
      <c r="I213" s="1">
        <v>11</v>
      </c>
      <c r="J213" s="1">
        <v>4</v>
      </c>
      <c r="K213" s="1">
        <v>15</v>
      </c>
      <c r="L213" s="1">
        <v>5</v>
      </c>
      <c r="M213" s="1">
        <v>5</v>
      </c>
      <c r="N213" s="1">
        <v>16</v>
      </c>
      <c r="O213" s="1">
        <v>12</v>
      </c>
      <c r="P213" s="1">
        <v>4</v>
      </c>
      <c r="Q213" s="1">
        <v>15</v>
      </c>
      <c r="R213" s="1">
        <v>12</v>
      </c>
    </row>
    <row r="214" spans="1:18" ht="15" customHeight="1" thickBot="1" x14ac:dyDescent="0.3">
      <c r="A214" s="29" t="s">
        <v>677</v>
      </c>
      <c r="B214" s="17" t="s">
        <v>681</v>
      </c>
      <c r="C214" s="17" t="s">
        <v>93</v>
      </c>
      <c r="D214" s="25">
        <f t="shared" si="3"/>
        <v>9.9285714285714288</v>
      </c>
      <c r="E214" s="1">
        <v>5</v>
      </c>
      <c r="F214" s="1">
        <v>7</v>
      </c>
      <c r="G214" s="1">
        <v>9</v>
      </c>
      <c r="H214" s="1">
        <v>9</v>
      </c>
      <c r="I214" s="1">
        <v>10</v>
      </c>
      <c r="J214" s="1">
        <v>5</v>
      </c>
      <c r="K214" s="1">
        <v>17</v>
      </c>
      <c r="L214" s="1">
        <v>5</v>
      </c>
      <c r="M214" s="1">
        <v>12</v>
      </c>
      <c r="N214" s="1">
        <v>15</v>
      </c>
      <c r="O214" s="1">
        <v>12</v>
      </c>
      <c r="P214" s="1">
        <v>6</v>
      </c>
      <c r="Q214" s="1">
        <v>15</v>
      </c>
      <c r="R214" s="1">
        <v>12</v>
      </c>
    </row>
    <row r="215" spans="1:18" ht="15" customHeight="1" thickBot="1" x14ac:dyDescent="0.3">
      <c r="A215" s="29" t="s">
        <v>677</v>
      </c>
      <c r="B215" s="17" t="s">
        <v>682</v>
      </c>
      <c r="C215" s="17" t="s">
        <v>683</v>
      </c>
      <c r="D215" s="25">
        <f t="shared" si="3"/>
        <v>11.642857142857142</v>
      </c>
      <c r="E215" s="1">
        <v>12</v>
      </c>
      <c r="F215" s="1">
        <v>9</v>
      </c>
      <c r="G215" s="1">
        <v>16</v>
      </c>
      <c r="H215" s="1">
        <v>10</v>
      </c>
      <c r="I215" s="1">
        <v>14</v>
      </c>
      <c r="J215" s="1">
        <v>13</v>
      </c>
      <c r="K215" s="1">
        <v>10</v>
      </c>
      <c r="L215" s="1">
        <v>12</v>
      </c>
      <c r="M215" s="1">
        <v>16</v>
      </c>
      <c r="N215" s="1">
        <v>5</v>
      </c>
      <c r="O215" s="1">
        <v>13</v>
      </c>
      <c r="P215" s="1">
        <v>12</v>
      </c>
      <c r="Q215" s="1">
        <v>6</v>
      </c>
      <c r="R215" s="1">
        <v>15</v>
      </c>
    </row>
    <row r="216" spans="1:18" ht="15" customHeight="1" thickBot="1" x14ac:dyDescent="0.3">
      <c r="A216" s="29" t="s">
        <v>677</v>
      </c>
      <c r="B216" s="17" t="s">
        <v>686</v>
      </c>
      <c r="C216" s="17" t="s">
        <v>687</v>
      </c>
      <c r="D216" s="25">
        <f t="shared" si="3"/>
        <v>10.714285714285714</v>
      </c>
      <c r="E216" s="1">
        <v>13</v>
      </c>
      <c r="F216" s="1">
        <v>13</v>
      </c>
      <c r="G216" s="1">
        <v>16</v>
      </c>
      <c r="H216" s="1">
        <v>11</v>
      </c>
      <c r="I216" s="1">
        <v>13</v>
      </c>
      <c r="J216" s="1">
        <v>12</v>
      </c>
      <c r="K216" s="1">
        <v>6</v>
      </c>
      <c r="L216" s="1">
        <v>13</v>
      </c>
      <c r="M216" s="1">
        <v>3</v>
      </c>
      <c r="N216" s="1">
        <v>6</v>
      </c>
      <c r="O216" s="1">
        <v>12</v>
      </c>
      <c r="P216" s="1">
        <v>7</v>
      </c>
      <c r="Q216" s="1">
        <v>9</v>
      </c>
      <c r="R216" s="1">
        <v>16</v>
      </c>
    </row>
    <row r="217" spans="1:18" ht="15" customHeight="1" thickBot="1" x14ac:dyDescent="0.3">
      <c r="A217" s="29" t="s">
        <v>677</v>
      </c>
      <c r="B217" s="17" t="s">
        <v>690</v>
      </c>
      <c r="C217" s="17" t="s">
        <v>64</v>
      </c>
      <c r="D217" s="25">
        <f t="shared" si="3"/>
        <v>11.428571428571429</v>
      </c>
      <c r="E217" s="1">
        <v>12</v>
      </c>
      <c r="F217" s="1">
        <v>11</v>
      </c>
      <c r="G217" s="1">
        <v>12</v>
      </c>
      <c r="H217" s="1">
        <v>10</v>
      </c>
      <c r="I217" s="1">
        <v>16</v>
      </c>
      <c r="J217" s="1">
        <v>12</v>
      </c>
      <c r="K217" s="1">
        <v>7</v>
      </c>
      <c r="L217" s="1">
        <v>13</v>
      </c>
      <c r="M217" s="1">
        <v>5</v>
      </c>
      <c r="N217" s="1">
        <v>10</v>
      </c>
      <c r="O217" s="1">
        <v>17</v>
      </c>
      <c r="P217" s="1">
        <v>12</v>
      </c>
      <c r="Q217" s="1">
        <v>10</v>
      </c>
      <c r="R217" s="1">
        <v>13</v>
      </c>
    </row>
    <row r="218" spans="1:18" ht="15" customHeight="1" thickBot="1" x14ac:dyDescent="0.3">
      <c r="A218" s="29" t="s">
        <v>677</v>
      </c>
      <c r="B218" s="17" t="s">
        <v>693</v>
      </c>
      <c r="C218" s="17" t="s">
        <v>100</v>
      </c>
      <c r="D218" s="25">
        <f t="shared" si="3"/>
        <v>9.2857142857142865</v>
      </c>
      <c r="E218" s="1">
        <v>5</v>
      </c>
      <c r="F218" s="1">
        <v>8</v>
      </c>
      <c r="G218" s="1">
        <v>12</v>
      </c>
      <c r="H218" s="1">
        <v>12</v>
      </c>
      <c r="I218" s="1">
        <v>14</v>
      </c>
      <c r="J218" s="1">
        <v>9</v>
      </c>
      <c r="K218" s="1">
        <v>9</v>
      </c>
      <c r="L218" s="1">
        <v>11</v>
      </c>
      <c r="M218" s="1">
        <v>5</v>
      </c>
      <c r="N218" s="1">
        <v>6</v>
      </c>
      <c r="O218" s="1">
        <v>12</v>
      </c>
      <c r="P218" s="1">
        <v>8</v>
      </c>
      <c r="Q218" s="1">
        <v>5</v>
      </c>
      <c r="R218" s="1">
        <v>14</v>
      </c>
    </row>
    <row r="219" spans="1:18" ht="15" customHeight="1" thickBot="1" x14ac:dyDescent="0.3">
      <c r="A219" s="29" t="s">
        <v>677</v>
      </c>
      <c r="B219" s="17" t="s">
        <v>696</v>
      </c>
      <c r="C219" s="17" t="s">
        <v>96</v>
      </c>
      <c r="D219" s="25">
        <f t="shared" si="3"/>
        <v>9.7857142857142865</v>
      </c>
      <c r="E219" s="1">
        <v>7</v>
      </c>
      <c r="F219" s="1">
        <v>8</v>
      </c>
      <c r="G219" s="1">
        <v>15</v>
      </c>
      <c r="H219" s="1">
        <v>14</v>
      </c>
      <c r="I219" s="1">
        <v>12</v>
      </c>
      <c r="J219" s="1">
        <v>7</v>
      </c>
      <c r="K219" s="1">
        <v>12</v>
      </c>
      <c r="L219" s="1">
        <v>9</v>
      </c>
      <c r="M219" s="1">
        <v>7</v>
      </c>
      <c r="N219" s="1">
        <v>5</v>
      </c>
      <c r="O219" s="1">
        <v>8</v>
      </c>
      <c r="P219" s="1">
        <v>12</v>
      </c>
      <c r="Q219" s="1">
        <v>8</v>
      </c>
      <c r="R219" s="1">
        <v>13</v>
      </c>
    </row>
    <row r="220" spans="1:18" ht="15" customHeight="1" thickBot="1" x14ac:dyDescent="0.3">
      <c r="A220" s="29" t="s">
        <v>677</v>
      </c>
      <c r="B220" s="17" t="s">
        <v>698</v>
      </c>
      <c r="C220" s="17" t="s">
        <v>197</v>
      </c>
      <c r="D220" s="25">
        <f t="shared" si="3"/>
        <v>10.142857142857142</v>
      </c>
      <c r="E220" s="1">
        <v>2</v>
      </c>
      <c r="F220" s="1">
        <v>8</v>
      </c>
      <c r="G220" s="1">
        <v>13</v>
      </c>
      <c r="H220" s="1">
        <v>16</v>
      </c>
      <c r="I220" s="1">
        <v>14</v>
      </c>
      <c r="J220" s="1">
        <v>8</v>
      </c>
      <c r="K220" s="1">
        <v>13</v>
      </c>
      <c r="L220" s="1">
        <v>10</v>
      </c>
      <c r="M220" s="1">
        <v>6</v>
      </c>
      <c r="N220" s="1">
        <v>6</v>
      </c>
      <c r="O220" s="1">
        <v>13</v>
      </c>
      <c r="P220" s="1">
        <v>14</v>
      </c>
      <c r="Q220" s="1">
        <v>5</v>
      </c>
      <c r="R220" s="1">
        <v>14</v>
      </c>
    </row>
    <row r="221" spans="1:18" ht="15" customHeight="1" thickBot="1" x14ac:dyDescent="0.3">
      <c r="A221" s="29" t="s">
        <v>677</v>
      </c>
      <c r="B221" s="17" t="s">
        <v>700</v>
      </c>
      <c r="C221" s="17" t="s">
        <v>24</v>
      </c>
      <c r="D221" s="25">
        <f t="shared" si="3"/>
        <v>9.5</v>
      </c>
      <c r="E221" s="1">
        <v>8</v>
      </c>
      <c r="F221" s="1">
        <v>10</v>
      </c>
      <c r="G221" s="1">
        <v>11</v>
      </c>
      <c r="H221" s="1">
        <v>6</v>
      </c>
      <c r="I221" s="1">
        <v>11</v>
      </c>
      <c r="J221" s="1">
        <v>5</v>
      </c>
      <c r="K221" s="1">
        <v>11</v>
      </c>
      <c r="L221" s="1">
        <v>11</v>
      </c>
      <c r="M221" s="1">
        <v>8</v>
      </c>
      <c r="N221" s="1">
        <v>12</v>
      </c>
      <c r="O221" s="1">
        <v>11</v>
      </c>
      <c r="P221" s="1">
        <v>7</v>
      </c>
      <c r="Q221" s="1">
        <v>12</v>
      </c>
      <c r="R221" s="1">
        <v>10</v>
      </c>
    </row>
    <row r="222" spans="1:18" ht="15" customHeight="1" thickBot="1" x14ac:dyDescent="0.3">
      <c r="A222" s="29" t="s">
        <v>677</v>
      </c>
      <c r="B222" s="17" t="s">
        <v>703</v>
      </c>
      <c r="C222" s="17" t="s">
        <v>12</v>
      </c>
      <c r="D222" s="71"/>
      <c r="E222" s="53"/>
      <c r="F222" s="53"/>
      <c r="G222" s="53"/>
      <c r="H222" s="53"/>
      <c r="I222" s="1">
        <v>9</v>
      </c>
      <c r="J222" s="53"/>
      <c r="K222" s="53"/>
      <c r="L222" s="53"/>
      <c r="M222" s="53"/>
      <c r="N222" s="53"/>
      <c r="O222" s="1">
        <v>10</v>
      </c>
      <c r="P222" s="53"/>
      <c r="Q222" s="53"/>
      <c r="R222" s="53"/>
    </row>
    <row r="223" spans="1:18" ht="15" customHeight="1" thickBot="1" x14ac:dyDescent="0.3">
      <c r="A223" s="29" t="s">
        <v>677</v>
      </c>
      <c r="B223" s="17" t="s">
        <v>705</v>
      </c>
      <c r="C223" s="17" t="s">
        <v>12</v>
      </c>
      <c r="D223" s="71"/>
      <c r="E223" s="53"/>
      <c r="F223" s="53"/>
      <c r="G223" s="53"/>
      <c r="H223" s="53"/>
      <c r="I223" s="1">
        <v>9</v>
      </c>
      <c r="J223" s="53"/>
      <c r="K223" s="53"/>
      <c r="L223" s="53"/>
      <c r="M223" s="53"/>
      <c r="N223" s="53"/>
      <c r="O223" s="1">
        <v>8</v>
      </c>
      <c r="P223" s="53"/>
      <c r="Q223" s="53"/>
      <c r="R223" s="53"/>
    </row>
    <row r="224" spans="1:18" ht="15" customHeight="1" thickBot="1" x14ac:dyDescent="0.3">
      <c r="A224" s="29" t="s">
        <v>677</v>
      </c>
      <c r="B224" s="17" t="s">
        <v>708</v>
      </c>
      <c r="C224" s="17" t="s">
        <v>619</v>
      </c>
      <c r="D224" s="25">
        <f t="shared" si="3"/>
        <v>11.928571428571429</v>
      </c>
      <c r="E224" s="1">
        <v>10</v>
      </c>
      <c r="F224" s="1">
        <v>14</v>
      </c>
      <c r="G224" s="1">
        <v>15</v>
      </c>
      <c r="H224" s="1">
        <v>15</v>
      </c>
      <c r="I224" s="1">
        <v>14</v>
      </c>
      <c r="J224" s="1">
        <v>9</v>
      </c>
      <c r="K224" s="1">
        <v>13</v>
      </c>
      <c r="L224" s="1">
        <v>15</v>
      </c>
      <c r="M224" s="1">
        <v>5</v>
      </c>
      <c r="N224" s="1">
        <v>7</v>
      </c>
      <c r="O224" s="1">
        <v>13</v>
      </c>
      <c r="P224" s="1">
        <v>13</v>
      </c>
      <c r="Q224" s="1">
        <v>8</v>
      </c>
      <c r="R224" s="1">
        <v>16</v>
      </c>
    </row>
    <row r="225" spans="1:18" ht="15" customHeight="1" thickBot="1" x14ac:dyDescent="0.3">
      <c r="A225" s="29" t="s">
        <v>677</v>
      </c>
      <c r="B225" s="17" t="s">
        <v>710</v>
      </c>
      <c r="C225" s="17" t="s">
        <v>238</v>
      </c>
      <c r="D225" s="25">
        <f t="shared" si="3"/>
        <v>9.9285714285714288</v>
      </c>
      <c r="E225" s="1">
        <v>7</v>
      </c>
      <c r="F225" s="1">
        <v>9</v>
      </c>
      <c r="G225" s="1">
        <v>12</v>
      </c>
      <c r="H225" s="1">
        <v>15</v>
      </c>
      <c r="I225" s="1">
        <v>13</v>
      </c>
      <c r="J225" s="1">
        <v>7</v>
      </c>
      <c r="K225" s="1">
        <v>11</v>
      </c>
      <c r="L225" s="1">
        <v>10</v>
      </c>
      <c r="M225" s="1">
        <v>7</v>
      </c>
      <c r="N225" s="1">
        <v>7</v>
      </c>
      <c r="O225" s="1">
        <v>11</v>
      </c>
      <c r="P225" s="1">
        <v>12</v>
      </c>
      <c r="Q225" s="1">
        <v>6</v>
      </c>
      <c r="R225" s="1">
        <v>12</v>
      </c>
    </row>
    <row r="226" spans="1:18" ht="15" customHeight="1" thickBot="1" x14ac:dyDescent="0.3">
      <c r="A226" s="29" t="s">
        <v>677</v>
      </c>
      <c r="B226" s="17" t="s">
        <v>712</v>
      </c>
      <c r="C226" s="17" t="s">
        <v>433</v>
      </c>
      <c r="D226" s="25">
        <f t="shared" si="3"/>
        <v>10.357142857142858</v>
      </c>
      <c r="E226" s="1">
        <v>12</v>
      </c>
      <c r="F226" s="1">
        <v>11</v>
      </c>
      <c r="G226" s="1">
        <v>12</v>
      </c>
      <c r="H226" s="1">
        <v>14</v>
      </c>
      <c r="I226" s="1">
        <v>12</v>
      </c>
      <c r="J226" s="1">
        <v>12</v>
      </c>
      <c r="K226" s="1">
        <v>13</v>
      </c>
      <c r="L226" s="1">
        <v>10</v>
      </c>
      <c r="M226" s="1">
        <v>3</v>
      </c>
      <c r="N226" s="1">
        <v>4</v>
      </c>
      <c r="O226" s="1">
        <v>11</v>
      </c>
      <c r="P226" s="1">
        <v>14</v>
      </c>
      <c r="Q226" s="1">
        <v>5</v>
      </c>
      <c r="R226" s="1">
        <v>12</v>
      </c>
    </row>
    <row r="227" spans="1:18" ht="15" customHeight="1" thickBot="1" x14ac:dyDescent="0.3">
      <c r="A227" s="29" t="s">
        <v>677</v>
      </c>
      <c r="B227" s="17" t="s">
        <v>715</v>
      </c>
      <c r="C227" s="17" t="s">
        <v>37</v>
      </c>
      <c r="D227" s="25">
        <f t="shared" si="3"/>
        <v>11.071428571428571</v>
      </c>
      <c r="E227" s="1">
        <v>8</v>
      </c>
      <c r="F227" s="1">
        <v>13</v>
      </c>
      <c r="G227" s="1">
        <v>13</v>
      </c>
      <c r="H227" s="1">
        <v>11</v>
      </c>
      <c r="I227" s="1">
        <v>13</v>
      </c>
      <c r="J227" s="1">
        <v>8</v>
      </c>
      <c r="K227" s="1">
        <v>11</v>
      </c>
      <c r="L227" s="1">
        <v>11</v>
      </c>
      <c r="M227" s="1">
        <v>7</v>
      </c>
      <c r="N227" s="1">
        <v>13</v>
      </c>
      <c r="O227" s="1">
        <v>13</v>
      </c>
      <c r="P227" s="1">
        <v>9</v>
      </c>
      <c r="Q227" s="1">
        <v>12</v>
      </c>
      <c r="R227" s="1">
        <v>13</v>
      </c>
    </row>
    <row r="228" spans="1:18" ht="15" customHeight="1" thickBot="1" x14ac:dyDescent="0.3">
      <c r="A228" s="29" t="s">
        <v>677</v>
      </c>
      <c r="B228" s="17" t="s">
        <v>717</v>
      </c>
      <c r="C228" s="17" t="s">
        <v>37</v>
      </c>
      <c r="D228" s="25">
        <f t="shared" si="3"/>
        <v>10.5</v>
      </c>
      <c r="E228" s="1">
        <v>8</v>
      </c>
      <c r="F228" s="1">
        <v>8</v>
      </c>
      <c r="G228" s="1">
        <v>12</v>
      </c>
      <c r="H228" s="1">
        <v>9</v>
      </c>
      <c r="I228" s="1">
        <v>14</v>
      </c>
      <c r="J228" s="1">
        <v>9</v>
      </c>
      <c r="K228" s="1">
        <v>6</v>
      </c>
      <c r="L228" s="1">
        <v>13</v>
      </c>
      <c r="M228" s="1">
        <v>6</v>
      </c>
      <c r="N228" s="1">
        <v>11</v>
      </c>
      <c r="O228" s="1">
        <v>14</v>
      </c>
      <c r="P228" s="1">
        <v>9</v>
      </c>
      <c r="Q228" s="1">
        <v>14</v>
      </c>
      <c r="R228" s="1">
        <v>14</v>
      </c>
    </row>
    <row r="229" spans="1:18" ht="15" customHeight="1" thickBot="1" x14ac:dyDescent="0.3">
      <c r="A229" s="29" t="s">
        <v>677</v>
      </c>
      <c r="B229" s="17" t="s">
        <v>719</v>
      </c>
      <c r="C229" s="17" t="s">
        <v>235</v>
      </c>
      <c r="D229" s="25">
        <f t="shared" si="3"/>
        <v>9.8571428571428577</v>
      </c>
      <c r="E229" s="1">
        <v>11</v>
      </c>
      <c r="F229" s="1">
        <v>8</v>
      </c>
      <c r="G229" s="1">
        <v>15</v>
      </c>
      <c r="H229" s="1">
        <v>11</v>
      </c>
      <c r="I229" s="1">
        <v>13</v>
      </c>
      <c r="J229" s="1">
        <v>11</v>
      </c>
      <c r="K229" s="1">
        <v>6</v>
      </c>
      <c r="L229" s="1">
        <v>10</v>
      </c>
      <c r="M229" s="1">
        <v>3</v>
      </c>
      <c r="N229" s="1">
        <v>6</v>
      </c>
      <c r="O229" s="1">
        <v>13</v>
      </c>
      <c r="P229" s="1">
        <v>11</v>
      </c>
      <c r="Q229" s="1">
        <v>6</v>
      </c>
      <c r="R229" s="1">
        <v>14</v>
      </c>
    </row>
    <row r="230" spans="1:18" ht="15" customHeight="1" thickBot="1" x14ac:dyDescent="0.3">
      <c r="A230" s="29" t="s">
        <v>677</v>
      </c>
      <c r="B230" s="17" t="s">
        <v>722</v>
      </c>
      <c r="C230" s="17" t="s">
        <v>64</v>
      </c>
      <c r="D230" s="25">
        <f t="shared" si="3"/>
        <v>10.357142857142858</v>
      </c>
      <c r="E230" s="1">
        <v>13</v>
      </c>
      <c r="F230" s="1">
        <v>11</v>
      </c>
      <c r="G230" s="1">
        <v>9</v>
      </c>
      <c r="H230" s="1">
        <v>8</v>
      </c>
      <c r="I230" s="1">
        <v>12</v>
      </c>
      <c r="J230" s="1">
        <v>13</v>
      </c>
      <c r="K230" s="1">
        <v>9</v>
      </c>
      <c r="L230" s="1">
        <v>12</v>
      </c>
      <c r="M230" s="1">
        <v>5</v>
      </c>
      <c r="N230" s="1">
        <v>10</v>
      </c>
      <c r="O230" s="1">
        <v>14</v>
      </c>
      <c r="P230" s="1">
        <v>10</v>
      </c>
      <c r="Q230" s="1">
        <v>6</v>
      </c>
      <c r="R230" s="1">
        <v>13</v>
      </c>
    </row>
    <row r="231" spans="1:18" ht="15" customHeight="1" thickBot="1" x14ac:dyDescent="0.3">
      <c r="A231" s="29" t="s">
        <v>677</v>
      </c>
      <c r="B231" s="17" t="s">
        <v>725</v>
      </c>
      <c r="C231" s="17" t="s">
        <v>37</v>
      </c>
      <c r="D231" s="25">
        <f t="shared" si="3"/>
        <v>10.642857142857142</v>
      </c>
      <c r="E231" s="1">
        <v>10</v>
      </c>
      <c r="F231" s="1">
        <v>11</v>
      </c>
      <c r="G231" s="1">
        <v>9</v>
      </c>
      <c r="H231" s="1">
        <v>8</v>
      </c>
      <c r="I231" s="1">
        <v>10</v>
      </c>
      <c r="J231" s="1">
        <v>10</v>
      </c>
      <c r="K231" s="1">
        <v>10</v>
      </c>
      <c r="L231" s="1">
        <v>13</v>
      </c>
      <c r="M231" s="1">
        <v>8</v>
      </c>
      <c r="N231" s="1">
        <v>13</v>
      </c>
      <c r="O231" s="1">
        <v>12</v>
      </c>
      <c r="P231" s="1">
        <v>11</v>
      </c>
      <c r="Q231" s="1">
        <v>13</v>
      </c>
      <c r="R231" s="1">
        <v>11</v>
      </c>
    </row>
    <row r="232" spans="1:18" ht="15" customHeight="1" thickBot="1" x14ac:dyDescent="0.3">
      <c r="A232" s="29" t="s">
        <v>677</v>
      </c>
      <c r="B232" s="17" t="s">
        <v>728</v>
      </c>
      <c r="C232" s="17" t="s">
        <v>85</v>
      </c>
      <c r="D232" s="25">
        <f t="shared" si="3"/>
        <v>10.285714285714286</v>
      </c>
      <c r="E232" s="1">
        <v>13</v>
      </c>
      <c r="F232" s="1">
        <v>13</v>
      </c>
      <c r="G232" s="1">
        <v>12</v>
      </c>
      <c r="H232" s="1">
        <v>11</v>
      </c>
      <c r="I232" s="1">
        <v>14</v>
      </c>
      <c r="J232" s="1">
        <v>13</v>
      </c>
      <c r="K232" s="1">
        <v>4</v>
      </c>
      <c r="L232" s="1">
        <v>15</v>
      </c>
      <c r="M232" s="1">
        <v>2</v>
      </c>
      <c r="N232" s="1">
        <v>3</v>
      </c>
      <c r="O232" s="1">
        <v>13</v>
      </c>
      <c r="P232" s="1">
        <v>10</v>
      </c>
      <c r="Q232" s="1">
        <v>6</v>
      </c>
      <c r="R232" s="1">
        <v>15</v>
      </c>
    </row>
    <row r="233" spans="1:18" ht="15" customHeight="1" thickBot="1" x14ac:dyDescent="0.3">
      <c r="A233" s="29" t="s">
        <v>677</v>
      </c>
      <c r="B233" s="17" t="s">
        <v>730</v>
      </c>
      <c r="C233" s="17" t="s">
        <v>24</v>
      </c>
      <c r="D233" s="25">
        <f t="shared" si="3"/>
        <v>9.5714285714285712</v>
      </c>
      <c r="E233" s="1">
        <v>6</v>
      </c>
      <c r="F233" s="1">
        <v>12</v>
      </c>
      <c r="G233" s="1">
        <v>9</v>
      </c>
      <c r="H233" s="1">
        <v>8</v>
      </c>
      <c r="I233" s="1">
        <v>11</v>
      </c>
      <c r="J233" s="1">
        <v>5</v>
      </c>
      <c r="K233" s="1">
        <v>13</v>
      </c>
      <c r="L233" s="1">
        <v>7</v>
      </c>
      <c r="M233" s="1">
        <v>9</v>
      </c>
      <c r="N233" s="1">
        <v>12</v>
      </c>
      <c r="O233" s="1">
        <v>11</v>
      </c>
      <c r="P233" s="1">
        <v>7</v>
      </c>
      <c r="Q233" s="1">
        <v>13</v>
      </c>
      <c r="R233" s="1">
        <v>11</v>
      </c>
    </row>
    <row r="234" spans="1:18" ht="15" customHeight="1" thickBot="1" x14ac:dyDescent="0.3">
      <c r="A234" s="29" t="s">
        <v>677</v>
      </c>
      <c r="B234" s="17" t="s">
        <v>732</v>
      </c>
      <c r="C234" s="17" t="s">
        <v>470</v>
      </c>
      <c r="D234" s="25">
        <f t="shared" si="3"/>
        <v>9.1428571428571423</v>
      </c>
      <c r="E234" s="1">
        <v>6</v>
      </c>
      <c r="F234" s="1">
        <v>7</v>
      </c>
      <c r="G234" s="1">
        <v>10</v>
      </c>
      <c r="H234" s="1">
        <v>7</v>
      </c>
      <c r="I234" s="1">
        <v>12</v>
      </c>
      <c r="J234" s="1">
        <v>5</v>
      </c>
      <c r="K234" s="1">
        <v>13</v>
      </c>
      <c r="L234" s="1">
        <v>9</v>
      </c>
      <c r="M234" s="1">
        <v>7</v>
      </c>
      <c r="N234" s="1">
        <v>12</v>
      </c>
      <c r="O234" s="1">
        <v>11</v>
      </c>
      <c r="P234" s="1">
        <v>5</v>
      </c>
      <c r="Q234" s="1">
        <v>13</v>
      </c>
      <c r="R234" s="1">
        <v>11</v>
      </c>
    </row>
    <row r="235" spans="1:18" ht="15" customHeight="1" thickBot="1" x14ac:dyDescent="0.3">
      <c r="A235" s="29" t="s">
        <v>677</v>
      </c>
      <c r="B235" s="17" t="s">
        <v>734</v>
      </c>
      <c r="C235" s="17" t="s">
        <v>93</v>
      </c>
      <c r="D235" s="25">
        <f t="shared" si="3"/>
        <v>8.2857142857142865</v>
      </c>
      <c r="E235" s="1">
        <v>6</v>
      </c>
      <c r="F235" s="1">
        <v>7</v>
      </c>
      <c r="G235" s="1">
        <v>6</v>
      </c>
      <c r="H235" s="1">
        <v>7</v>
      </c>
      <c r="I235" s="1">
        <v>8</v>
      </c>
      <c r="J235" s="1">
        <v>5</v>
      </c>
      <c r="K235" s="1">
        <v>15</v>
      </c>
      <c r="L235" s="1">
        <v>8</v>
      </c>
      <c r="M235" s="1">
        <v>4</v>
      </c>
      <c r="N235" s="1">
        <v>13</v>
      </c>
      <c r="O235" s="1">
        <v>11</v>
      </c>
      <c r="P235" s="1">
        <v>6</v>
      </c>
      <c r="Q235" s="1">
        <v>13</v>
      </c>
      <c r="R235" s="1">
        <v>7</v>
      </c>
    </row>
    <row r="236" spans="1:18" ht="15" customHeight="1" thickBot="1" x14ac:dyDescent="0.3">
      <c r="A236" s="28" t="s">
        <v>300</v>
      </c>
      <c r="B236" s="17" t="s">
        <v>735</v>
      </c>
      <c r="C236" s="17" t="s">
        <v>12</v>
      </c>
      <c r="D236" s="71"/>
      <c r="E236" s="53"/>
      <c r="F236" s="53"/>
      <c r="G236" s="53"/>
      <c r="H236" s="53"/>
      <c r="I236" s="1">
        <v>11</v>
      </c>
      <c r="J236" s="53"/>
      <c r="K236" s="53"/>
      <c r="L236" s="53"/>
      <c r="M236" s="53"/>
      <c r="N236" s="53"/>
      <c r="O236" s="1">
        <v>11</v>
      </c>
      <c r="P236" s="53"/>
      <c r="Q236" s="53"/>
      <c r="R236" s="53"/>
    </row>
    <row r="237" spans="1:18" ht="15" customHeight="1" thickBot="1" x14ac:dyDescent="0.3">
      <c r="A237" s="28" t="s">
        <v>300</v>
      </c>
      <c r="B237" s="17" t="s">
        <v>738</v>
      </c>
      <c r="C237" s="17" t="s">
        <v>739</v>
      </c>
      <c r="D237" s="25">
        <f t="shared" si="3"/>
        <v>9.2857142857142865</v>
      </c>
      <c r="E237" s="1">
        <v>6</v>
      </c>
      <c r="F237" s="1">
        <v>13</v>
      </c>
      <c r="G237" s="1">
        <v>9</v>
      </c>
      <c r="H237" s="1">
        <v>9</v>
      </c>
      <c r="I237" s="1">
        <v>13</v>
      </c>
      <c r="J237" s="1">
        <v>1</v>
      </c>
      <c r="K237" s="1">
        <v>10</v>
      </c>
      <c r="L237" s="1">
        <v>10</v>
      </c>
      <c r="M237" s="1">
        <v>8</v>
      </c>
      <c r="N237" s="1">
        <v>14</v>
      </c>
      <c r="O237" s="1">
        <v>10</v>
      </c>
      <c r="P237" s="1">
        <v>2</v>
      </c>
      <c r="Q237" s="1">
        <v>14</v>
      </c>
      <c r="R237" s="1">
        <v>11</v>
      </c>
    </row>
    <row r="238" spans="1:18" ht="15" customHeight="1" thickBot="1" x14ac:dyDescent="0.3">
      <c r="A238" s="28" t="s">
        <v>300</v>
      </c>
      <c r="B238" s="17" t="s">
        <v>740</v>
      </c>
      <c r="C238" s="17" t="s">
        <v>24</v>
      </c>
      <c r="D238" s="25">
        <f t="shared" si="3"/>
        <v>8.4285714285714288</v>
      </c>
      <c r="E238" s="1">
        <v>6</v>
      </c>
      <c r="F238" s="1">
        <v>15</v>
      </c>
      <c r="G238" s="1">
        <v>9</v>
      </c>
      <c r="H238" s="1">
        <v>7</v>
      </c>
      <c r="I238" s="1">
        <v>11</v>
      </c>
      <c r="J238" s="1">
        <v>1</v>
      </c>
      <c r="K238" s="1">
        <v>9</v>
      </c>
      <c r="L238" s="1">
        <v>7</v>
      </c>
      <c r="M238" s="1">
        <v>6</v>
      </c>
      <c r="N238" s="1">
        <v>10</v>
      </c>
      <c r="O238" s="1">
        <v>12</v>
      </c>
      <c r="P238" s="1">
        <v>4</v>
      </c>
      <c r="Q238" s="1">
        <v>12</v>
      </c>
      <c r="R238" s="1">
        <v>9</v>
      </c>
    </row>
    <row r="239" spans="1:18" ht="15" customHeight="1" thickBot="1" x14ac:dyDescent="0.3">
      <c r="A239" s="28" t="s">
        <v>300</v>
      </c>
      <c r="B239" s="17" t="s">
        <v>742</v>
      </c>
      <c r="C239" s="17" t="s">
        <v>470</v>
      </c>
      <c r="D239" s="25">
        <f t="shared" si="3"/>
        <v>9</v>
      </c>
      <c r="E239" s="1">
        <v>5</v>
      </c>
      <c r="F239" s="1">
        <v>6</v>
      </c>
      <c r="G239" s="1">
        <v>6</v>
      </c>
      <c r="H239" s="1">
        <v>6</v>
      </c>
      <c r="I239" s="1">
        <v>15</v>
      </c>
      <c r="J239" s="1">
        <v>9</v>
      </c>
      <c r="K239" s="1">
        <v>11</v>
      </c>
      <c r="L239" s="1">
        <v>9</v>
      </c>
      <c r="M239" s="1">
        <v>2</v>
      </c>
      <c r="N239" s="1">
        <v>9</v>
      </c>
      <c r="O239" s="1">
        <v>15</v>
      </c>
      <c r="P239" s="1">
        <v>5</v>
      </c>
      <c r="Q239" s="1">
        <v>12</v>
      </c>
      <c r="R239" s="1">
        <v>16</v>
      </c>
    </row>
    <row r="240" spans="1:18" ht="15" customHeight="1" thickBot="1" x14ac:dyDescent="0.3">
      <c r="A240" s="28" t="s">
        <v>300</v>
      </c>
      <c r="B240" s="17" t="s">
        <v>743</v>
      </c>
      <c r="C240" s="17" t="s">
        <v>93</v>
      </c>
      <c r="D240" s="25">
        <f t="shared" si="3"/>
        <v>9.5</v>
      </c>
      <c r="E240" s="1">
        <v>6</v>
      </c>
      <c r="F240" s="1">
        <v>4</v>
      </c>
      <c r="G240" s="1">
        <v>5</v>
      </c>
      <c r="H240" s="1">
        <v>3</v>
      </c>
      <c r="I240" s="1">
        <v>16</v>
      </c>
      <c r="J240" s="1">
        <v>4</v>
      </c>
      <c r="K240" s="1">
        <v>12</v>
      </c>
      <c r="L240" s="1">
        <v>8</v>
      </c>
      <c r="M240" s="1">
        <v>10</v>
      </c>
      <c r="N240" s="1">
        <v>14</v>
      </c>
      <c r="O240" s="1">
        <v>16</v>
      </c>
      <c r="P240" s="1">
        <v>8</v>
      </c>
      <c r="Q240" s="1">
        <v>16</v>
      </c>
      <c r="R240" s="1">
        <v>11</v>
      </c>
    </row>
    <row r="241" spans="1:18" ht="15" customHeight="1" thickBot="1" x14ac:dyDescent="0.3">
      <c r="A241" s="28" t="s">
        <v>300</v>
      </c>
      <c r="B241" s="17" t="s">
        <v>745</v>
      </c>
      <c r="C241" s="17" t="s">
        <v>470</v>
      </c>
      <c r="D241" s="25">
        <f t="shared" si="3"/>
        <v>10.857142857142858</v>
      </c>
      <c r="E241" s="1">
        <v>9</v>
      </c>
      <c r="F241" s="1">
        <v>11</v>
      </c>
      <c r="G241" s="1">
        <v>11</v>
      </c>
      <c r="H241" s="1">
        <v>11</v>
      </c>
      <c r="I241" s="1">
        <v>12</v>
      </c>
      <c r="J241" s="1">
        <v>10</v>
      </c>
      <c r="K241" s="1">
        <v>12</v>
      </c>
      <c r="L241" s="1">
        <v>11</v>
      </c>
      <c r="M241" s="1">
        <v>7</v>
      </c>
      <c r="N241" s="1">
        <v>13</v>
      </c>
      <c r="O241" s="1">
        <v>14</v>
      </c>
      <c r="P241" s="1">
        <v>8</v>
      </c>
      <c r="Q241" s="1">
        <v>12</v>
      </c>
      <c r="R241" s="1">
        <v>11</v>
      </c>
    </row>
    <row r="242" spans="1:18" ht="15" customHeight="1" thickBot="1" x14ac:dyDescent="0.3">
      <c r="A242" s="28" t="s">
        <v>300</v>
      </c>
      <c r="B242" s="17" t="s">
        <v>748</v>
      </c>
      <c r="C242" s="17" t="s">
        <v>749</v>
      </c>
      <c r="D242" s="25">
        <f t="shared" si="3"/>
        <v>8.6428571428571423</v>
      </c>
      <c r="E242" s="1">
        <v>5</v>
      </c>
      <c r="F242" s="1">
        <v>8</v>
      </c>
      <c r="G242" s="1">
        <v>11</v>
      </c>
      <c r="H242" s="1">
        <v>9</v>
      </c>
      <c r="I242" s="1">
        <v>8</v>
      </c>
      <c r="J242" s="1">
        <v>7</v>
      </c>
      <c r="K242" s="1">
        <v>14</v>
      </c>
      <c r="L242" s="1">
        <v>7</v>
      </c>
      <c r="M242" s="1">
        <v>2</v>
      </c>
      <c r="N242" s="1">
        <v>10</v>
      </c>
      <c r="O242" s="1">
        <v>13</v>
      </c>
      <c r="P242" s="1">
        <v>5</v>
      </c>
      <c r="Q242" s="1">
        <v>11</v>
      </c>
      <c r="R242" s="1">
        <v>11</v>
      </c>
    </row>
    <row r="243" spans="1:18" ht="15" customHeight="1" thickBot="1" x14ac:dyDescent="0.3">
      <c r="A243" s="28" t="s">
        <v>300</v>
      </c>
      <c r="B243" s="17" t="s">
        <v>751</v>
      </c>
      <c r="C243" s="17" t="s">
        <v>534</v>
      </c>
      <c r="D243" s="25">
        <f t="shared" si="3"/>
        <v>9.7142857142857135</v>
      </c>
      <c r="E243" s="1">
        <v>6</v>
      </c>
      <c r="F243" s="1">
        <v>10</v>
      </c>
      <c r="G243" s="1">
        <v>15</v>
      </c>
      <c r="H243" s="1">
        <v>11</v>
      </c>
      <c r="I243" s="1">
        <v>14</v>
      </c>
      <c r="J243" s="1">
        <v>5</v>
      </c>
      <c r="K243" s="1">
        <v>10</v>
      </c>
      <c r="L243" s="1">
        <v>10</v>
      </c>
      <c r="M243" s="1">
        <v>5</v>
      </c>
      <c r="N243" s="1">
        <v>8</v>
      </c>
      <c r="O243" s="1">
        <v>10</v>
      </c>
      <c r="P243" s="1">
        <v>12</v>
      </c>
      <c r="Q243" s="1">
        <v>6</v>
      </c>
      <c r="R243" s="1">
        <v>14</v>
      </c>
    </row>
    <row r="244" spans="1:18" ht="15" customHeight="1" thickBot="1" x14ac:dyDescent="0.3">
      <c r="A244" s="28" t="s">
        <v>300</v>
      </c>
      <c r="B244" s="17" t="s">
        <v>752</v>
      </c>
      <c r="C244" s="17" t="s">
        <v>619</v>
      </c>
      <c r="D244" s="25">
        <f t="shared" si="3"/>
        <v>11.285714285714286</v>
      </c>
      <c r="E244" s="1">
        <v>5</v>
      </c>
      <c r="F244" s="1">
        <v>11</v>
      </c>
      <c r="G244" s="1">
        <v>13</v>
      </c>
      <c r="H244" s="1">
        <v>14</v>
      </c>
      <c r="I244" s="1">
        <v>15</v>
      </c>
      <c r="J244" s="1">
        <v>8</v>
      </c>
      <c r="K244" s="1">
        <v>13</v>
      </c>
      <c r="L244" s="1">
        <v>11</v>
      </c>
      <c r="M244" s="1">
        <v>8</v>
      </c>
      <c r="N244" s="1">
        <v>6</v>
      </c>
      <c r="O244" s="1">
        <v>14</v>
      </c>
      <c r="P244" s="1">
        <v>17</v>
      </c>
      <c r="Q244" s="1">
        <v>8</v>
      </c>
      <c r="R244" s="1">
        <v>15</v>
      </c>
    </row>
    <row r="245" spans="1:18" ht="15" customHeight="1" thickBot="1" x14ac:dyDescent="0.3">
      <c r="A245" s="28" t="s">
        <v>300</v>
      </c>
      <c r="B245" s="17" t="s">
        <v>754</v>
      </c>
      <c r="C245" s="17" t="s">
        <v>64</v>
      </c>
      <c r="D245" s="25">
        <f t="shared" si="3"/>
        <v>9.7142857142857135</v>
      </c>
      <c r="E245" s="1">
        <v>5</v>
      </c>
      <c r="F245" s="1">
        <v>7</v>
      </c>
      <c r="G245" s="1">
        <v>8</v>
      </c>
      <c r="H245" s="1">
        <v>6</v>
      </c>
      <c r="I245" s="1">
        <v>14</v>
      </c>
      <c r="J245" s="1">
        <v>7</v>
      </c>
      <c r="K245" s="1">
        <v>11</v>
      </c>
      <c r="L245" s="1">
        <v>8</v>
      </c>
      <c r="M245" s="1">
        <v>9</v>
      </c>
      <c r="N245" s="1">
        <v>12</v>
      </c>
      <c r="O245" s="1">
        <v>13</v>
      </c>
      <c r="P245" s="1">
        <v>10</v>
      </c>
      <c r="Q245" s="1">
        <v>13</v>
      </c>
      <c r="R245" s="1">
        <v>13</v>
      </c>
    </row>
    <row r="246" spans="1:18" ht="15" customHeight="1" thickBot="1" x14ac:dyDescent="0.3">
      <c r="A246" s="28" t="s">
        <v>300</v>
      </c>
      <c r="B246" s="17" t="s">
        <v>755</v>
      </c>
      <c r="C246" s="17" t="s">
        <v>100</v>
      </c>
      <c r="D246" s="25">
        <f t="shared" si="3"/>
        <v>9.1428571428571423</v>
      </c>
      <c r="E246" s="1">
        <v>4</v>
      </c>
      <c r="F246" s="1">
        <v>7</v>
      </c>
      <c r="G246" s="1">
        <v>10</v>
      </c>
      <c r="H246" s="1">
        <v>12</v>
      </c>
      <c r="I246" s="1">
        <v>14</v>
      </c>
      <c r="J246" s="1">
        <v>5</v>
      </c>
      <c r="K246" s="1">
        <v>14</v>
      </c>
      <c r="L246" s="1">
        <v>8</v>
      </c>
      <c r="M246" s="1">
        <v>3</v>
      </c>
      <c r="N246" s="1">
        <v>6</v>
      </c>
      <c r="O246" s="1">
        <v>13</v>
      </c>
      <c r="P246" s="1">
        <v>12</v>
      </c>
      <c r="Q246" s="1">
        <v>7</v>
      </c>
      <c r="R246" s="1">
        <v>13</v>
      </c>
    </row>
    <row r="247" spans="1:18" ht="15" customHeight="1" thickBot="1" x14ac:dyDescent="0.3">
      <c r="A247" s="28" t="s">
        <v>300</v>
      </c>
      <c r="B247" s="17" t="s">
        <v>756</v>
      </c>
      <c r="C247" s="17" t="s">
        <v>160</v>
      </c>
      <c r="D247" s="25">
        <f t="shared" si="3"/>
        <v>8.0714285714285712</v>
      </c>
      <c r="E247" s="1">
        <v>4</v>
      </c>
      <c r="F247" s="1">
        <v>6</v>
      </c>
      <c r="G247" s="1">
        <v>7</v>
      </c>
      <c r="H247" s="1">
        <v>6</v>
      </c>
      <c r="I247" s="1">
        <v>9</v>
      </c>
      <c r="J247" s="1">
        <v>7</v>
      </c>
      <c r="K247" s="1">
        <v>13</v>
      </c>
      <c r="L247" s="1">
        <v>5</v>
      </c>
      <c r="M247" s="1">
        <v>6</v>
      </c>
      <c r="N247" s="1">
        <v>14</v>
      </c>
      <c r="O247" s="1">
        <v>9</v>
      </c>
      <c r="P247" s="1">
        <v>5</v>
      </c>
      <c r="Q247" s="1">
        <v>14</v>
      </c>
      <c r="R247" s="1">
        <v>8</v>
      </c>
    </row>
    <row r="248" spans="1:18" ht="15" customHeight="1" thickBot="1" x14ac:dyDescent="0.3">
      <c r="A248" s="28" t="s">
        <v>300</v>
      </c>
      <c r="B248" s="17" t="s">
        <v>758</v>
      </c>
      <c r="C248" s="17" t="s">
        <v>12</v>
      </c>
      <c r="D248" s="71"/>
      <c r="E248" s="53"/>
      <c r="F248" s="53"/>
      <c r="G248" s="53"/>
      <c r="H248" s="53"/>
      <c r="I248" s="1">
        <v>10</v>
      </c>
      <c r="J248" s="53"/>
      <c r="K248" s="53"/>
      <c r="L248" s="53"/>
      <c r="M248" s="53"/>
      <c r="N248" s="53"/>
      <c r="O248" s="1">
        <v>12</v>
      </c>
      <c r="P248" s="53"/>
      <c r="Q248" s="53"/>
      <c r="R248" s="53"/>
    </row>
    <row r="249" spans="1:18" ht="15" customHeight="1" thickBot="1" x14ac:dyDescent="0.3">
      <c r="A249" s="28" t="s">
        <v>300</v>
      </c>
      <c r="B249" s="17" t="s">
        <v>760</v>
      </c>
      <c r="C249" s="17" t="s">
        <v>12</v>
      </c>
      <c r="D249" s="71"/>
      <c r="E249" s="53"/>
      <c r="F249" s="53"/>
      <c r="G249" s="53"/>
      <c r="H249" s="53"/>
      <c r="I249" s="1">
        <v>11</v>
      </c>
      <c r="J249" s="53"/>
      <c r="K249" s="53"/>
      <c r="L249" s="53"/>
      <c r="M249" s="53"/>
      <c r="N249" s="53"/>
      <c r="O249" s="1">
        <v>14</v>
      </c>
      <c r="P249" s="53"/>
      <c r="Q249" s="53"/>
      <c r="R249" s="53"/>
    </row>
    <row r="250" spans="1:18" ht="15" customHeight="1" thickBot="1" x14ac:dyDescent="0.3">
      <c r="A250" s="28" t="s">
        <v>300</v>
      </c>
      <c r="B250" s="17" t="s">
        <v>762</v>
      </c>
      <c r="C250" s="17" t="s">
        <v>763</v>
      </c>
      <c r="D250" s="25">
        <f t="shared" si="3"/>
        <v>8.8571428571428577</v>
      </c>
      <c r="E250" s="1">
        <v>6</v>
      </c>
      <c r="F250" s="1">
        <v>9</v>
      </c>
      <c r="G250" s="1">
        <v>13</v>
      </c>
      <c r="H250" s="1">
        <v>12</v>
      </c>
      <c r="I250" s="1">
        <v>12</v>
      </c>
      <c r="J250" s="1">
        <v>7</v>
      </c>
      <c r="K250" s="1">
        <v>10</v>
      </c>
      <c r="L250" s="1">
        <v>10</v>
      </c>
      <c r="M250" s="1">
        <v>3</v>
      </c>
      <c r="N250" s="1">
        <v>5</v>
      </c>
      <c r="O250" s="1">
        <v>11</v>
      </c>
      <c r="P250" s="1">
        <v>6</v>
      </c>
      <c r="Q250" s="1">
        <v>6</v>
      </c>
      <c r="R250" s="1">
        <v>14</v>
      </c>
    </row>
    <row r="251" spans="1:18" ht="15" customHeight="1" thickBot="1" x14ac:dyDescent="0.3">
      <c r="A251" s="28" t="s">
        <v>300</v>
      </c>
      <c r="B251" s="17" t="s">
        <v>765</v>
      </c>
      <c r="C251" s="17" t="s">
        <v>24</v>
      </c>
      <c r="D251" s="25">
        <f t="shared" si="3"/>
        <v>10.857142857142858</v>
      </c>
      <c r="E251" s="1">
        <v>9</v>
      </c>
      <c r="F251" s="1">
        <v>13</v>
      </c>
      <c r="G251" s="1">
        <v>11</v>
      </c>
      <c r="H251" s="1">
        <v>8</v>
      </c>
      <c r="I251" s="1">
        <v>12</v>
      </c>
      <c r="J251" s="1">
        <v>8</v>
      </c>
      <c r="K251" s="1">
        <v>10</v>
      </c>
      <c r="L251" s="1">
        <v>10</v>
      </c>
      <c r="M251" s="1">
        <v>13</v>
      </c>
      <c r="N251" s="1">
        <v>12</v>
      </c>
      <c r="O251" s="1">
        <v>12</v>
      </c>
      <c r="P251" s="1">
        <v>8</v>
      </c>
      <c r="Q251" s="1">
        <v>14</v>
      </c>
      <c r="R251" s="1">
        <v>12</v>
      </c>
    </row>
    <row r="252" spans="1:18" ht="15" customHeight="1" thickBot="1" x14ac:dyDescent="0.3">
      <c r="A252" s="28" t="s">
        <v>300</v>
      </c>
      <c r="B252" s="17" t="s">
        <v>767</v>
      </c>
      <c r="C252" s="17" t="s">
        <v>160</v>
      </c>
      <c r="D252" s="25">
        <f t="shared" si="3"/>
        <v>9.2142857142857135</v>
      </c>
      <c r="E252" s="1">
        <v>2</v>
      </c>
      <c r="F252" s="1">
        <v>7</v>
      </c>
      <c r="G252" s="1">
        <v>8</v>
      </c>
      <c r="H252" s="1">
        <v>7</v>
      </c>
      <c r="I252" s="1">
        <v>14</v>
      </c>
      <c r="J252" s="1">
        <v>5</v>
      </c>
      <c r="K252" s="1">
        <v>16</v>
      </c>
      <c r="L252" s="1">
        <v>8</v>
      </c>
      <c r="M252" s="1">
        <v>6</v>
      </c>
      <c r="N252" s="1">
        <v>13</v>
      </c>
      <c r="O252" s="1">
        <v>14</v>
      </c>
      <c r="P252" s="1">
        <v>5</v>
      </c>
      <c r="Q252" s="1">
        <v>13</v>
      </c>
      <c r="R252" s="1">
        <v>11</v>
      </c>
    </row>
    <row r="253" spans="1:18" ht="15" customHeight="1" thickBot="1" x14ac:dyDescent="0.3">
      <c r="A253" s="28" t="s">
        <v>300</v>
      </c>
      <c r="B253" s="17" t="s">
        <v>768</v>
      </c>
      <c r="C253" s="17" t="s">
        <v>235</v>
      </c>
      <c r="D253" s="25">
        <f t="shared" si="3"/>
        <v>10.214285714285714</v>
      </c>
      <c r="E253" s="1">
        <v>11</v>
      </c>
      <c r="F253" s="1">
        <v>11</v>
      </c>
      <c r="G253" s="1">
        <v>13</v>
      </c>
      <c r="H253" s="1">
        <v>10</v>
      </c>
      <c r="I253" s="1">
        <v>13</v>
      </c>
      <c r="J253" s="1">
        <v>11</v>
      </c>
      <c r="K253" s="1">
        <v>9</v>
      </c>
      <c r="L253" s="1">
        <v>8</v>
      </c>
      <c r="M253" s="1">
        <v>5</v>
      </c>
      <c r="N253" s="1">
        <v>6</v>
      </c>
      <c r="O253" s="1">
        <v>10</v>
      </c>
      <c r="P253" s="1">
        <v>14</v>
      </c>
      <c r="Q253" s="1">
        <v>9</v>
      </c>
      <c r="R253" s="1">
        <v>13</v>
      </c>
    </row>
    <row r="254" spans="1:18" ht="15" customHeight="1" thickBot="1" x14ac:dyDescent="0.3">
      <c r="A254" s="28" t="s">
        <v>300</v>
      </c>
      <c r="B254" s="17" t="s">
        <v>770</v>
      </c>
      <c r="C254" s="17" t="s">
        <v>771</v>
      </c>
      <c r="D254" s="25">
        <f t="shared" si="3"/>
        <v>11</v>
      </c>
      <c r="E254" s="1">
        <v>12</v>
      </c>
      <c r="F254" s="1">
        <v>13</v>
      </c>
      <c r="G254" s="1">
        <v>12</v>
      </c>
      <c r="H254" s="1">
        <v>12</v>
      </c>
      <c r="I254" s="1">
        <v>13</v>
      </c>
      <c r="J254" s="1">
        <v>12</v>
      </c>
      <c r="K254" s="1">
        <v>8</v>
      </c>
      <c r="L254" s="1">
        <v>13</v>
      </c>
      <c r="M254" s="1">
        <v>13</v>
      </c>
      <c r="N254" s="1">
        <v>5</v>
      </c>
      <c r="O254" s="1">
        <v>13</v>
      </c>
      <c r="P254" s="1">
        <v>11</v>
      </c>
      <c r="Q254" s="1">
        <v>4</v>
      </c>
      <c r="R254" s="1">
        <v>13</v>
      </c>
    </row>
    <row r="255" spans="1:18" ht="15" customHeight="1" thickBot="1" x14ac:dyDescent="0.3">
      <c r="A255" s="28" t="s">
        <v>300</v>
      </c>
      <c r="B255" s="17" t="s">
        <v>774</v>
      </c>
      <c r="C255" s="17" t="s">
        <v>93</v>
      </c>
      <c r="D255" s="25">
        <f t="shared" si="3"/>
        <v>9.4285714285714288</v>
      </c>
      <c r="E255" s="1">
        <v>4</v>
      </c>
      <c r="F255" s="1">
        <v>4</v>
      </c>
      <c r="G255" s="1">
        <v>5</v>
      </c>
      <c r="H255" s="1">
        <v>8</v>
      </c>
      <c r="I255" s="1">
        <v>14</v>
      </c>
      <c r="J255" s="1">
        <v>1</v>
      </c>
      <c r="K255" s="1">
        <v>15</v>
      </c>
      <c r="L255" s="1">
        <v>6</v>
      </c>
      <c r="M255" s="1">
        <v>14</v>
      </c>
      <c r="N255" s="1">
        <v>12</v>
      </c>
      <c r="O255" s="1">
        <v>16</v>
      </c>
      <c r="P255" s="1">
        <v>5</v>
      </c>
      <c r="Q255" s="1">
        <v>16</v>
      </c>
      <c r="R255" s="1">
        <v>12</v>
      </c>
    </row>
    <row r="256" spans="1:18" ht="15" customHeight="1" thickBot="1" x14ac:dyDescent="0.3">
      <c r="A256" s="28" t="s">
        <v>300</v>
      </c>
      <c r="B256" s="17" t="s">
        <v>775</v>
      </c>
      <c r="C256" s="17" t="s">
        <v>470</v>
      </c>
      <c r="D256" s="25">
        <f t="shared" si="3"/>
        <v>8.7857142857142865</v>
      </c>
      <c r="E256" s="1">
        <v>5</v>
      </c>
      <c r="F256" s="1">
        <v>8</v>
      </c>
      <c r="G256" s="1">
        <v>7</v>
      </c>
      <c r="H256" s="1">
        <v>4</v>
      </c>
      <c r="I256" s="1">
        <v>12</v>
      </c>
      <c r="J256" s="1">
        <v>7</v>
      </c>
      <c r="K256" s="1">
        <v>11</v>
      </c>
      <c r="L256" s="1">
        <v>11</v>
      </c>
      <c r="M256" s="1">
        <v>6</v>
      </c>
      <c r="N256" s="1">
        <v>9</v>
      </c>
      <c r="O256" s="1">
        <v>14</v>
      </c>
      <c r="P256" s="1">
        <v>5</v>
      </c>
      <c r="Q256" s="1">
        <v>13</v>
      </c>
      <c r="R256" s="1">
        <v>11</v>
      </c>
    </row>
    <row r="257" spans="1:18" ht="15" customHeight="1" thickBot="1" x14ac:dyDescent="0.3">
      <c r="A257" s="28" t="s">
        <v>300</v>
      </c>
      <c r="B257" s="17" t="s">
        <v>776</v>
      </c>
      <c r="C257" s="17" t="s">
        <v>100</v>
      </c>
      <c r="D257" s="25">
        <f t="shared" si="3"/>
        <v>9.2142857142857135</v>
      </c>
      <c r="E257" s="1">
        <v>9</v>
      </c>
      <c r="F257" s="1">
        <v>10</v>
      </c>
      <c r="G257" s="1">
        <v>13</v>
      </c>
      <c r="H257" s="1">
        <v>9</v>
      </c>
      <c r="I257" s="1">
        <v>11</v>
      </c>
      <c r="J257" s="1">
        <v>10</v>
      </c>
      <c r="K257" s="1">
        <v>7</v>
      </c>
      <c r="L257" s="1">
        <v>8</v>
      </c>
      <c r="M257" s="1">
        <v>8</v>
      </c>
      <c r="N257" s="1">
        <v>8</v>
      </c>
      <c r="O257" s="1">
        <v>11</v>
      </c>
      <c r="P257" s="1">
        <v>5</v>
      </c>
      <c r="Q257" s="1">
        <v>7</v>
      </c>
      <c r="R257" s="1">
        <v>13</v>
      </c>
    </row>
    <row r="258" spans="1:18" ht="15" customHeight="1" thickBot="1" x14ac:dyDescent="0.3">
      <c r="A258" s="28" t="s">
        <v>300</v>
      </c>
      <c r="B258" s="17" t="s">
        <v>777</v>
      </c>
      <c r="C258" s="17" t="s">
        <v>312</v>
      </c>
      <c r="D258" s="25">
        <f t="shared" ref="D258:D321" si="4">AVERAGE(E258:R258)</f>
        <v>9.8571428571428577</v>
      </c>
      <c r="E258" s="1">
        <v>7</v>
      </c>
      <c r="F258" s="1">
        <v>12</v>
      </c>
      <c r="G258" s="1">
        <v>12</v>
      </c>
      <c r="H258" s="1">
        <v>10</v>
      </c>
      <c r="I258" s="1">
        <v>12</v>
      </c>
      <c r="J258" s="1">
        <v>13</v>
      </c>
      <c r="K258" s="1">
        <v>7</v>
      </c>
      <c r="L258" s="1">
        <v>12</v>
      </c>
      <c r="M258" s="1">
        <v>4</v>
      </c>
      <c r="N258" s="1">
        <v>5</v>
      </c>
      <c r="O258" s="1">
        <v>13</v>
      </c>
      <c r="P258" s="1">
        <v>11</v>
      </c>
      <c r="Q258" s="1">
        <v>6</v>
      </c>
      <c r="R258" s="1">
        <v>14</v>
      </c>
    </row>
    <row r="259" spans="1:18" ht="15" customHeight="1" thickBot="1" x14ac:dyDescent="0.3">
      <c r="A259" s="28" t="s">
        <v>300</v>
      </c>
      <c r="B259" s="17" t="s">
        <v>779</v>
      </c>
      <c r="C259" s="17" t="s">
        <v>780</v>
      </c>
      <c r="D259" s="25">
        <f t="shared" si="4"/>
        <v>8.7857142857142865</v>
      </c>
      <c r="E259" s="1">
        <v>9</v>
      </c>
      <c r="F259" s="1">
        <v>12</v>
      </c>
      <c r="G259" s="1">
        <v>11</v>
      </c>
      <c r="H259" s="1">
        <v>11</v>
      </c>
      <c r="I259" s="1">
        <v>7</v>
      </c>
      <c r="J259" s="1">
        <v>7</v>
      </c>
      <c r="K259" s="1">
        <v>7</v>
      </c>
      <c r="L259" s="1">
        <v>5</v>
      </c>
      <c r="M259" s="1">
        <v>8</v>
      </c>
      <c r="N259" s="1">
        <v>10</v>
      </c>
      <c r="O259" s="1">
        <v>10</v>
      </c>
      <c r="P259" s="1">
        <v>4</v>
      </c>
      <c r="Q259" s="1">
        <v>11</v>
      </c>
      <c r="R259" s="1">
        <v>11</v>
      </c>
    </row>
    <row r="260" spans="1:18" ht="15" customHeight="1" thickBot="1" x14ac:dyDescent="0.3">
      <c r="A260" s="28" t="s">
        <v>300</v>
      </c>
      <c r="B260" s="17" t="s">
        <v>781</v>
      </c>
      <c r="C260" s="17" t="s">
        <v>96</v>
      </c>
      <c r="D260" s="25">
        <f t="shared" si="4"/>
        <v>9.5714285714285712</v>
      </c>
      <c r="E260" s="1">
        <v>9</v>
      </c>
      <c r="F260" s="1">
        <v>7</v>
      </c>
      <c r="G260" s="1">
        <v>12</v>
      </c>
      <c r="H260" s="1">
        <v>10</v>
      </c>
      <c r="I260" s="1">
        <v>14</v>
      </c>
      <c r="J260" s="1">
        <v>9</v>
      </c>
      <c r="K260" s="1">
        <v>11</v>
      </c>
      <c r="L260" s="1">
        <v>10</v>
      </c>
      <c r="M260" s="1">
        <v>6</v>
      </c>
      <c r="N260" s="1">
        <v>6</v>
      </c>
      <c r="O260" s="1">
        <v>10</v>
      </c>
      <c r="P260" s="1">
        <v>11</v>
      </c>
      <c r="Q260" s="1">
        <v>6</v>
      </c>
      <c r="R260" s="1">
        <v>13</v>
      </c>
    </row>
    <row r="261" spans="1:18" ht="15" customHeight="1" thickBot="1" x14ac:dyDescent="0.3">
      <c r="A261" s="28" t="s">
        <v>300</v>
      </c>
      <c r="B261" s="17" t="s">
        <v>782</v>
      </c>
      <c r="C261" s="17" t="s">
        <v>96</v>
      </c>
      <c r="D261" s="25">
        <f t="shared" si="4"/>
        <v>8.7142857142857135</v>
      </c>
      <c r="E261" s="1">
        <v>8</v>
      </c>
      <c r="F261" s="1">
        <v>9</v>
      </c>
      <c r="G261" s="1">
        <v>13</v>
      </c>
      <c r="H261" s="1">
        <v>13</v>
      </c>
      <c r="I261" s="1">
        <v>14</v>
      </c>
      <c r="J261" s="1">
        <v>8</v>
      </c>
      <c r="K261" s="1">
        <v>10</v>
      </c>
      <c r="L261" s="1">
        <v>7</v>
      </c>
      <c r="M261" s="1">
        <v>1</v>
      </c>
      <c r="N261" s="1">
        <v>7</v>
      </c>
      <c r="O261" s="1">
        <v>11</v>
      </c>
      <c r="P261" s="1">
        <v>7</v>
      </c>
      <c r="Q261" s="1">
        <v>3</v>
      </c>
      <c r="R261" s="1">
        <v>11</v>
      </c>
    </row>
    <row r="262" spans="1:18" ht="15" customHeight="1" thickBot="1" x14ac:dyDescent="0.3">
      <c r="A262" s="35" t="s">
        <v>786</v>
      </c>
      <c r="B262" s="17" t="s">
        <v>783</v>
      </c>
      <c r="C262" s="17" t="s">
        <v>12</v>
      </c>
      <c r="D262" s="71"/>
      <c r="E262" s="53"/>
      <c r="F262" s="53"/>
      <c r="G262" s="53"/>
      <c r="H262" s="53"/>
      <c r="I262" s="1">
        <v>13</v>
      </c>
      <c r="J262" s="53"/>
      <c r="K262" s="53"/>
      <c r="L262" s="53"/>
      <c r="M262" s="53"/>
      <c r="N262" s="53"/>
      <c r="O262" s="1">
        <v>12</v>
      </c>
      <c r="P262" s="53"/>
      <c r="Q262" s="53"/>
      <c r="R262" s="53"/>
    </row>
    <row r="263" spans="1:18" ht="15" customHeight="1" thickBot="1" x14ac:dyDescent="0.3">
      <c r="A263" s="35" t="s">
        <v>786</v>
      </c>
      <c r="B263" s="17" t="s">
        <v>785</v>
      </c>
      <c r="C263" s="17" t="s">
        <v>24</v>
      </c>
      <c r="D263" s="25">
        <f t="shared" si="4"/>
        <v>10.714285714285714</v>
      </c>
      <c r="E263" s="1">
        <v>11</v>
      </c>
      <c r="F263" s="1">
        <v>14</v>
      </c>
      <c r="G263" s="1">
        <v>11</v>
      </c>
      <c r="H263" s="1">
        <v>6</v>
      </c>
      <c r="I263" s="1">
        <v>11</v>
      </c>
      <c r="J263" s="1">
        <v>10</v>
      </c>
      <c r="K263" s="1">
        <v>9</v>
      </c>
      <c r="L263" s="1">
        <v>9</v>
      </c>
      <c r="M263" s="1">
        <v>12</v>
      </c>
      <c r="N263" s="1">
        <v>11</v>
      </c>
      <c r="O263" s="1">
        <v>12</v>
      </c>
      <c r="P263" s="1">
        <v>9</v>
      </c>
      <c r="Q263" s="1">
        <v>13</v>
      </c>
      <c r="R263" s="1">
        <v>12</v>
      </c>
    </row>
    <row r="264" spans="1:18" ht="15" customHeight="1" thickBot="1" x14ac:dyDescent="0.3">
      <c r="A264" s="35" t="s">
        <v>786</v>
      </c>
      <c r="B264" s="17" t="s">
        <v>787</v>
      </c>
      <c r="C264" s="17" t="s">
        <v>599</v>
      </c>
      <c r="D264" s="25">
        <f t="shared" si="4"/>
        <v>10.428571428571429</v>
      </c>
      <c r="E264" s="1">
        <v>7</v>
      </c>
      <c r="F264" s="1">
        <v>12</v>
      </c>
      <c r="G264" s="1">
        <v>12</v>
      </c>
      <c r="H264" s="1">
        <v>12</v>
      </c>
      <c r="I264" s="1">
        <v>10</v>
      </c>
      <c r="J264" s="1">
        <v>9</v>
      </c>
      <c r="K264" s="1">
        <v>7</v>
      </c>
      <c r="L264" s="1">
        <v>11</v>
      </c>
      <c r="M264" s="1">
        <v>6</v>
      </c>
      <c r="N264" s="1">
        <v>12</v>
      </c>
      <c r="O264" s="1">
        <v>12</v>
      </c>
      <c r="P264" s="1">
        <v>10</v>
      </c>
      <c r="Q264" s="1">
        <v>12</v>
      </c>
      <c r="R264" s="1">
        <v>14</v>
      </c>
    </row>
    <row r="265" spans="1:18" ht="15" customHeight="1" thickBot="1" x14ac:dyDescent="0.3">
      <c r="A265" s="35" t="s">
        <v>786</v>
      </c>
      <c r="B265" s="17" t="s">
        <v>788</v>
      </c>
      <c r="C265" s="17" t="s">
        <v>29</v>
      </c>
      <c r="D265" s="25">
        <f t="shared" si="4"/>
        <v>10.571428571428571</v>
      </c>
      <c r="E265" s="1">
        <v>2</v>
      </c>
      <c r="F265" s="1">
        <v>10</v>
      </c>
      <c r="G265" s="1">
        <v>12</v>
      </c>
      <c r="H265" s="1">
        <v>8</v>
      </c>
      <c r="I265" s="1">
        <v>14</v>
      </c>
      <c r="J265" s="1">
        <v>6</v>
      </c>
      <c r="K265" s="1">
        <v>15</v>
      </c>
      <c r="L265" s="1">
        <v>10</v>
      </c>
      <c r="M265" s="1">
        <v>10</v>
      </c>
      <c r="N265" s="1">
        <v>15</v>
      </c>
      <c r="O265" s="1">
        <v>14</v>
      </c>
      <c r="P265" s="1">
        <v>3</v>
      </c>
      <c r="Q265" s="1">
        <v>15</v>
      </c>
      <c r="R265" s="1">
        <v>14</v>
      </c>
    </row>
    <row r="266" spans="1:18" ht="15" customHeight="1" thickBot="1" x14ac:dyDescent="0.3">
      <c r="A266" s="35" t="s">
        <v>786</v>
      </c>
      <c r="B266" s="17" t="s">
        <v>790</v>
      </c>
      <c r="C266" s="17" t="s">
        <v>160</v>
      </c>
      <c r="D266" s="25">
        <f t="shared" si="4"/>
        <v>10.785714285714286</v>
      </c>
      <c r="E266" s="1">
        <v>4</v>
      </c>
      <c r="F266" s="1">
        <v>11</v>
      </c>
      <c r="G266" s="1">
        <v>14</v>
      </c>
      <c r="H266" s="1">
        <v>8</v>
      </c>
      <c r="I266" s="1">
        <v>14</v>
      </c>
      <c r="J266" s="1">
        <v>4</v>
      </c>
      <c r="K266" s="1">
        <v>13</v>
      </c>
      <c r="L266" s="1">
        <v>10</v>
      </c>
      <c r="M266" s="1">
        <v>9</v>
      </c>
      <c r="N266" s="1">
        <v>15</v>
      </c>
      <c r="O266" s="1">
        <v>15</v>
      </c>
      <c r="P266" s="1">
        <v>5</v>
      </c>
      <c r="Q266" s="1">
        <v>15</v>
      </c>
      <c r="R266" s="1">
        <v>14</v>
      </c>
    </row>
    <row r="267" spans="1:18" ht="15" customHeight="1" thickBot="1" x14ac:dyDescent="0.3">
      <c r="A267" s="35" t="s">
        <v>786</v>
      </c>
      <c r="B267" s="17" t="s">
        <v>792</v>
      </c>
      <c r="C267" s="17" t="s">
        <v>37</v>
      </c>
      <c r="D267" s="25">
        <f t="shared" si="4"/>
        <v>11</v>
      </c>
      <c r="E267" s="1">
        <v>9</v>
      </c>
      <c r="F267" s="1">
        <v>9</v>
      </c>
      <c r="G267" s="1">
        <v>12</v>
      </c>
      <c r="H267" s="1">
        <v>7</v>
      </c>
      <c r="I267" s="1">
        <v>12</v>
      </c>
      <c r="J267" s="1">
        <v>11</v>
      </c>
      <c r="K267" s="1">
        <v>15</v>
      </c>
      <c r="L267" s="1">
        <v>13</v>
      </c>
      <c r="M267" s="1">
        <v>5</v>
      </c>
      <c r="N267" s="1">
        <v>14</v>
      </c>
      <c r="O267" s="1">
        <v>15</v>
      </c>
      <c r="P267" s="1">
        <v>4</v>
      </c>
      <c r="Q267" s="1">
        <v>15</v>
      </c>
      <c r="R267" s="1">
        <v>13</v>
      </c>
    </row>
    <row r="268" spans="1:18" ht="15" customHeight="1" thickBot="1" x14ac:dyDescent="0.3">
      <c r="A268" s="35" t="s">
        <v>786</v>
      </c>
      <c r="B268" s="17" t="s">
        <v>795</v>
      </c>
      <c r="C268" s="17" t="s">
        <v>37</v>
      </c>
      <c r="D268" s="25">
        <f t="shared" si="4"/>
        <v>12.642857142857142</v>
      </c>
      <c r="E268" s="1">
        <v>8</v>
      </c>
      <c r="F268" s="1">
        <v>11</v>
      </c>
      <c r="G268" s="1">
        <v>15</v>
      </c>
      <c r="H268" s="1">
        <v>9</v>
      </c>
      <c r="I268" s="1">
        <v>16</v>
      </c>
      <c r="J268" s="1">
        <v>13</v>
      </c>
      <c r="K268" s="1">
        <v>12</v>
      </c>
      <c r="L268" s="1">
        <v>13</v>
      </c>
      <c r="M268" s="1">
        <v>7</v>
      </c>
      <c r="N268" s="1">
        <v>14</v>
      </c>
      <c r="O268" s="1">
        <v>14</v>
      </c>
      <c r="P268" s="1">
        <v>13</v>
      </c>
      <c r="Q268" s="1">
        <v>17</v>
      </c>
      <c r="R268" s="1">
        <v>15</v>
      </c>
    </row>
    <row r="269" spans="1:18" ht="15" customHeight="1" thickBot="1" x14ac:dyDescent="0.3">
      <c r="A269" s="35" t="s">
        <v>786</v>
      </c>
      <c r="B269" s="17" t="s">
        <v>798</v>
      </c>
      <c r="C269" s="17" t="s">
        <v>37</v>
      </c>
      <c r="D269" s="25">
        <f t="shared" si="4"/>
        <v>11.142857142857142</v>
      </c>
      <c r="E269" s="1">
        <v>4</v>
      </c>
      <c r="F269" s="1">
        <v>9</v>
      </c>
      <c r="G269" s="1">
        <v>16</v>
      </c>
      <c r="H269" s="1">
        <v>8</v>
      </c>
      <c r="I269" s="1">
        <v>15</v>
      </c>
      <c r="J269" s="1">
        <v>5</v>
      </c>
      <c r="K269" s="1">
        <v>12</v>
      </c>
      <c r="L269" s="1">
        <v>13</v>
      </c>
      <c r="M269" s="1">
        <v>6</v>
      </c>
      <c r="N269" s="1">
        <v>13</v>
      </c>
      <c r="O269" s="1">
        <v>16</v>
      </c>
      <c r="P269" s="1">
        <v>8</v>
      </c>
      <c r="Q269" s="1">
        <v>15</v>
      </c>
      <c r="R269" s="1">
        <v>16</v>
      </c>
    </row>
    <row r="270" spans="1:18" ht="15" customHeight="1" thickBot="1" x14ac:dyDescent="0.3">
      <c r="A270" s="35" t="s">
        <v>786</v>
      </c>
      <c r="B270" s="17" t="s">
        <v>800</v>
      </c>
      <c r="C270" s="17" t="s">
        <v>51</v>
      </c>
      <c r="D270" s="25">
        <f t="shared" si="4"/>
        <v>11.428571428571429</v>
      </c>
      <c r="E270" s="1">
        <v>8</v>
      </c>
      <c r="F270" s="1">
        <v>10</v>
      </c>
      <c r="G270" s="1">
        <v>15</v>
      </c>
      <c r="H270" s="1">
        <v>16</v>
      </c>
      <c r="I270" s="1">
        <v>13</v>
      </c>
      <c r="J270" s="1">
        <v>11</v>
      </c>
      <c r="K270" s="1">
        <v>13</v>
      </c>
      <c r="L270" s="1">
        <v>13</v>
      </c>
      <c r="M270" s="1">
        <v>6</v>
      </c>
      <c r="N270" s="1">
        <v>8</v>
      </c>
      <c r="O270" s="1">
        <v>12</v>
      </c>
      <c r="P270" s="1">
        <v>13</v>
      </c>
      <c r="Q270" s="1">
        <v>7</v>
      </c>
      <c r="R270" s="1">
        <v>15</v>
      </c>
    </row>
    <row r="271" spans="1:18" ht="15" customHeight="1" thickBot="1" x14ac:dyDescent="0.3">
      <c r="A271" s="35" t="s">
        <v>786</v>
      </c>
      <c r="B271" s="17" t="s">
        <v>802</v>
      </c>
      <c r="C271" s="17" t="s">
        <v>238</v>
      </c>
      <c r="D271" s="25">
        <f t="shared" si="4"/>
        <v>10.785714285714286</v>
      </c>
      <c r="E271" s="1">
        <v>8</v>
      </c>
      <c r="F271" s="1">
        <v>11</v>
      </c>
      <c r="G271" s="1">
        <v>15</v>
      </c>
      <c r="H271" s="1">
        <v>16</v>
      </c>
      <c r="I271" s="1">
        <v>13</v>
      </c>
      <c r="J271" s="1">
        <v>7</v>
      </c>
      <c r="K271" s="1">
        <v>12</v>
      </c>
      <c r="L271" s="1">
        <v>12</v>
      </c>
      <c r="M271" s="1">
        <v>5</v>
      </c>
      <c r="N271" s="1">
        <v>8</v>
      </c>
      <c r="O271" s="1">
        <v>11</v>
      </c>
      <c r="P271" s="1">
        <v>11</v>
      </c>
      <c r="Q271" s="1">
        <v>8</v>
      </c>
      <c r="R271" s="1">
        <v>14</v>
      </c>
    </row>
    <row r="272" spans="1:18" ht="15" customHeight="1" thickBot="1" x14ac:dyDescent="0.3">
      <c r="A272" s="35" t="s">
        <v>786</v>
      </c>
      <c r="B272" s="17" t="s">
        <v>804</v>
      </c>
      <c r="C272" s="17" t="s">
        <v>96</v>
      </c>
      <c r="D272" s="25">
        <f t="shared" si="4"/>
        <v>10.928571428571429</v>
      </c>
      <c r="E272" s="1">
        <v>9</v>
      </c>
      <c r="F272" s="1">
        <v>11</v>
      </c>
      <c r="G272" s="1">
        <v>12</v>
      </c>
      <c r="H272" s="1">
        <v>13</v>
      </c>
      <c r="I272" s="1">
        <v>14</v>
      </c>
      <c r="J272" s="1">
        <v>11</v>
      </c>
      <c r="K272" s="1">
        <v>13</v>
      </c>
      <c r="L272" s="1">
        <v>12</v>
      </c>
      <c r="M272" s="1">
        <v>9</v>
      </c>
      <c r="N272" s="1">
        <v>6</v>
      </c>
      <c r="O272" s="1">
        <v>12</v>
      </c>
      <c r="P272" s="1">
        <v>12</v>
      </c>
      <c r="Q272" s="1">
        <v>6</v>
      </c>
      <c r="R272" s="1">
        <v>13</v>
      </c>
    </row>
    <row r="273" spans="1:18" ht="15" customHeight="1" thickBot="1" x14ac:dyDescent="0.3">
      <c r="A273" s="35" t="s">
        <v>786</v>
      </c>
      <c r="B273" s="17" t="s">
        <v>805</v>
      </c>
      <c r="C273" s="17" t="s">
        <v>93</v>
      </c>
      <c r="D273" s="25">
        <f t="shared" si="4"/>
        <v>10.928571428571429</v>
      </c>
      <c r="E273" s="1">
        <v>5</v>
      </c>
      <c r="F273" s="1">
        <v>7</v>
      </c>
      <c r="G273" s="1">
        <v>13</v>
      </c>
      <c r="H273" s="1">
        <v>9</v>
      </c>
      <c r="I273" s="1">
        <v>14</v>
      </c>
      <c r="J273" s="1">
        <v>7</v>
      </c>
      <c r="K273" s="1">
        <v>14</v>
      </c>
      <c r="L273" s="1">
        <v>8</v>
      </c>
      <c r="M273" s="1">
        <v>9</v>
      </c>
      <c r="N273" s="1">
        <v>15</v>
      </c>
      <c r="O273" s="1">
        <v>14</v>
      </c>
      <c r="P273" s="1">
        <v>8</v>
      </c>
      <c r="Q273" s="1">
        <v>15</v>
      </c>
      <c r="R273" s="1">
        <v>15</v>
      </c>
    </row>
    <row r="274" spans="1:18" ht="15" customHeight="1" thickBot="1" x14ac:dyDescent="0.3">
      <c r="A274" s="35" t="s">
        <v>786</v>
      </c>
      <c r="B274" s="17" t="s">
        <v>807</v>
      </c>
      <c r="C274" s="17" t="s">
        <v>12</v>
      </c>
      <c r="D274" s="71"/>
      <c r="E274" s="53"/>
      <c r="F274" s="53"/>
      <c r="G274" s="53"/>
      <c r="H274" s="53"/>
      <c r="I274" s="1">
        <v>9</v>
      </c>
      <c r="J274" s="53"/>
      <c r="K274" s="53"/>
      <c r="L274" s="53"/>
      <c r="M274" s="53"/>
      <c r="N274" s="53"/>
      <c r="O274" s="1">
        <v>11</v>
      </c>
      <c r="P274" s="53"/>
      <c r="Q274" s="53"/>
      <c r="R274" s="53"/>
    </row>
    <row r="275" spans="1:18" ht="15" customHeight="1" thickBot="1" x14ac:dyDescent="0.3">
      <c r="A275" s="35" t="s">
        <v>786</v>
      </c>
      <c r="B275" s="17" t="s">
        <v>810</v>
      </c>
      <c r="C275" s="17" t="s">
        <v>12</v>
      </c>
      <c r="D275" s="71"/>
      <c r="E275" s="53"/>
      <c r="F275" s="53"/>
      <c r="G275" s="53"/>
      <c r="H275" s="53"/>
      <c r="I275" s="1">
        <v>10</v>
      </c>
      <c r="J275" s="53"/>
      <c r="K275" s="53"/>
      <c r="L275" s="53"/>
      <c r="M275" s="53"/>
      <c r="N275" s="53"/>
      <c r="O275" s="1">
        <v>9</v>
      </c>
      <c r="P275" s="53"/>
      <c r="Q275" s="53"/>
      <c r="R275" s="53"/>
    </row>
    <row r="276" spans="1:18" ht="15" customHeight="1" thickBot="1" x14ac:dyDescent="0.3">
      <c r="A276" s="35" t="s">
        <v>786</v>
      </c>
      <c r="B276" s="17" t="s">
        <v>812</v>
      </c>
      <c r="C276" s="17" t="s">
        <v>160</v>
      </c>
      <c r="D276" s="25">
        <f t="shared" si="4"/>
        <v>10.071428571428571</v>
      </c>
      <c r="E276" s="1">
        <v>5</v>
      </c>
      <c r="F276" s="1">
        <v>7</v>
      </c>
      <c r="G276" s="1">
        <v>11</v>
      </c>
      <c r="H276" s="1">
        <v>8</v>
      </c>
      <c r="I276" s="1">
        <v>10</v>
      </c>
      <c r="J276" s="1">
        <v>6</v>
      </c>
      <c r="K276" s="1">
        <v>13</v>
      </c>
      <c r="L276" s="1">
        <v>9</v>
      </c>
      <c r="M276" s="1">
        <v>11</v>
      </c>
      <c r="N276" s="1">
        <v>14</v>
      </c>
      <c r="O276" s="1">
        <v>11</v>
      </c>
      <c r="P276" s="1">
        <v>11</v>
      </c>
      <c r="Q276" s="1">
        <v>14</v>
      </c>
      <c r="R276" s="1">
        <v>11</v>
      </c>
    </row>
    <row r="277" spans="1:18" ht="15" customHeight="1" thickBot="1" x14ac:dyDescent="0.3">
      <c r="A277" s="35" t="s">
        <v>786</v>
      </c>
      <c r="B277" s="17" t="s">
        <v>814</v>
      </c>
      <c r="C277" s="17" t="s">
        <v>815</v>
      </c>
      <c r="D277" s="25">
        <f t="shared" si="4"/>
        <v>11</v>
      </c>
      <c r="E277" s="1">
        <v>6</v>
      </c>
      <c r="F277" s="1">
        <v>12</v>
      </c>
      <c r="G277" s="1">
        <v>14</v>
      </c>
      <c r="H277" s="1">
        <v>8</v>
      </c>
      <c r="I277" s="1">
        <v>13</v>
      </c>
      <c r="J277" s="1">
        <v>5</v>
      </c>
      <c r="K277" s="1">
        <v>14</v>
      </c>
      <c r="L277" s="1">
        <v>7</v>
      </c>
      <c r="M277" s="1">
        <v>13</v>
      </c>
      <c r="N277" s="1">
        <v>13</v>
      </c>
      <c r="O277" s="1">
        <v>14</v>
      </c>
      <c r="P277" s="1">
        <v>8</v>
      </c>
      <c r="Q277" s="1">
        <v>13</v>
      </c>
      <c r="R277" s="1">
        <v>14</v>
      </c>
    </row>
    <row r="278" spans="1:18" ht="15" customHeight="1" thickBot="1" x14ac:dyDescent="0.3">
      <c r="A278" s="35" t="s">
        <v>786</v>
      </c>
      <c r="B278" s="17" t="s">
        <v>817</v>
      </c>
      <c r="C278" s="17" t="s">
        <v>266</v>
      </c>
      <c r="D278" s="25">
        <f t="shared" si="4"/>
        <v>10.285714285714286</v>
      </c>
      <c r="E278" s="1">
        <v>7</v>
      </c>
      <c r="F278" s="1">
        <v>6</v>
      </c>
      <c r="G278" s="1">
        <v>12</v>
      </c>
      <c r="H278" s="1">
        <v>6</v>
      </c>
      <c r="I278" s="1">
        <v>12</v>
      </c>
      <c r="J278" s="1">
        <v>6</v>
      </c>
      <c r="K278" s="1">
        <v>16</v>
      </c>
      <c r="L278" s="1">
        <v>5</v>
      </c>
      <c r="M278" s="1">
        <v>11</v>
      </c>
      <c r="N278" s="1">
        <v>15</v>
      </c>
      <c r="O278" s="1">
        <v>12</v>
      </c>
      <c r="P278" s="1">
        <v>7</v>
      </c>
      <c r="Q278" s="1">
        <v>15</v>
      </c>
      <c r="R278" s="1">
        <v>14</v>
      </c>
    </row>
    <row r="279" spans="1:18" ht="15" customHeight="1" thickBot="1" x14ac:dyDescent="0.3">
      <c r="A279" s="35" t="s">
        <v>786</v>
      </c>
      <c r="B279" s="17" t="s">
        <v>819</v>
      </c>
      <c r="C279" s="17" t="s">
        <v>534</v>
      </c>
      <c r="D279" s="25">
        <f t="shared" si="4"/>
        <v>11.857142857142858</v>
      </c>
      <c r="E279" s="1">
        <v>12</v>
      </c>
      <c r="F279" s="1">
        <v>11</v>
      </c>
      <c r="G279" s="1">
        <v>14</v>
      </c>
      <c r="H279" s="1">
        <v>15</v>
      </c>
      <c r="I279" s="1">
        <v>14</v>
      </c>
      <c r="J279" s="1">
        <v>12</v>
      </c>
      <c r="K279" s="1">
        <v>11</v>
      </c>
      <c r="L279" s="1">
        <v>15</v>
      </c>
      <c r="M279" s="1">
        <v>5</v>
      </c>
      <c r="N279" s="1">
        <v>8</v>
      </c>
      <c r="O279" s="1">
        <v>13</v>
      </c>
      <c r="P279" s="1">
        <v>12</v>
      </c>
      <c r="Q279" s="1">
        <v>9</v>
      </c>
      <c r="R279" s="1">
        <v>15</v>
      </c>
    </row>
    <row r="280" spans="1:18" ht="15" customHeight="1" thickBot="1" x14ac:dyDescent="0.3">
      <c r="A280" s="35" t="s">
        <v>786</v>
      </c>
      <c r="B280" s="17" t="s">
        <v>821</v>
      </c>
      <c r="C280" s="17" t="s">
        <v>37</v>
      </c>
      <c r="D280" s="25">
        <f t="shared" si="4"/>
        <v>11.214285714285714</v>
      </c>
      <c r="E280" s="1">
        <v>5</v>
      </c>
      <c r="F280" s="1">
        <v>7</v>
      </c>
      <c r="G280" s="1">
        <v>11</v>
      </c>
      <c r="H280" s="1">
        <v>13</v>
      </c>
      <c r="I280" s="1">
        <v>12</v>
      </c>
      <c r="J280" s="1">
        <v>6</v>
      </c>
      <c r="K280" s="1">
        <v>10</v>
      </c>
      <c r="L280" s="1">
        <v>11</v>
      </c>
      <c r="M280" s="1">
        <v>8</v>
      </c>
      <c r="N280" s="1">
        <v>15</v>
      </c>
      <c r="O280" s="1">
        <v>14</v>
      </c>
      <c r="P280" s="1">
        <v>18</v>
      </c>
      <c r="Q280" s="1">
        <v>15</v>
      </c>
      <c r="R280" s="1">
        <v>12</v>
      </c>
    </row>
    <row r="281" spans="1:18" ht="15" customHeight="1" thickBot="1" x14ac:dyDescent="0.3">
      <c r="A281" s="35" t="s">
        <v>786</v>
      </c>
      <c r="B281" s="17" t="s">
        <v>824</v>
      </c>
      <c r="C281" s="17" t="s">
        <v>825</v>
      </c>
      <c r="D281" s="25">
        <f t="shared" si="4"/>
        <v>11.357142857142858</v>
      </c>
      <c r="E281" s="1">
        <v>12</v>
      </c>
      <c r="F281" s="1">
        <v>13</v>
      </c>
      <c r="G281" s="1">
        <v>16</v>
      </c>
      <c r="H281" s="1">
        <v>13</v>
      </c>
      <c r="I281" s="1">
        <v>16</v>
      </c>
      <c r="J281" s="1">
        <v>12</v>
      </c>
      <c r="K281" s="1">
        <v>4</v>
      </c>
      <c r="L281" s="1">
        <v>13</v>
      </c>
      <c r="M281" s="1">
        <v>4</v>
      </c>
      <c r="N281" s="1">
        <v>7</v>
      </c>
      <c r="O281" s="1">
        <v>14</v>
      </c>
      <c r="P281" s="1">
        <v>11</v>
      </c>
      <c r="Q281" s="1">
        <v>9</v>
      </c>
      <c r="R281" s="1">
        <v>15</v>
      </c>
    </row>
    <row r="282" spans="1:18" ht="15" customHeight="1" thickBot="1" x14ac:dyDescent="0.3">
      <c r="A282" s="35" t="s">
        <v>786</v>
      </c>
      <c r="B282" s="17" t="s">
        <v>827</v>
      </c>
      <c r="C282" s="17" t="s">
        <v>139</v>
      </c>
      <c r="D282" s="25">
        <f t="shared" si="4"/>
        <v>10.142857142857142</v>
      </c>
      <c r="E282" s="1">
        <v>12</v>
      </c>
      <c r="F282" s="1">
        <v>12</v>
      </c>
      <c r="G282" s="1">
        <v>15</v>
      </c>
      <c r="H282" s="1">
        <v>8</v>
      </c>
      <c r="I282" s="1">
        <v>13</v>
      </c>
      <c r="J282" s="1">
        <v>14</v>
      </c>
      <c r="K282" s="1">
        <v>9</v>
      </c>
      <c r="L282" s="1">
        <v>8</v>
      </c>
      <c r="M282" s="1">
        <v>12</v>
      </c>
      <c r="N282" s="1">
        <v>4</v>
      </c>
      <c r="O282" s="1">
        <v>10</v>
      </c>
      <c r="P282" s="1">
        <v>6</v>
      </c>
      <c r="Q282" s="1">
        <v>5</v>
      </c>
      <c r="R282" s="1">
        <v>14</v>
      </c>
    </row>
    <row r="283" spans="1:18" ht="15" customHeight="1" thickBot="1" x14ac:dyDescent="0.3">
      <c r="A283" s="35" t="s">
        <v>786</v>
      </c>
      <c r="B283" s="17" t="s">
        <v>829</v>
      </c>
      <c r="C283" s="17" t="s">
        <v>238</v>
      </c>
      <c r="D283" s="25">
        <f t="shared" si="4"/>
        <v>10.285714285714286</v>
      </c>
      <c r="E283" s="1">
        <v>3</v>
      </c>
      <c r="F283" s="1">
        <v>9</v>
      </c>
      <c r="G283" s="1">
        <v>10</v>
      </c>
      <c r="H283" s="1">
        <v>15</v>
      </c>
      <c r="I283" s="1">
        <v>14</v>
      </c>
      <c r="J283" s="1">
        <v>7</v>
      </c>
      <c r="K283" s="1">
        <v>16</v>
      </c>
      <c r="L283" s="1">
        <v>8</v>
      </c>
      <c r="M283" s="1">
        <v>6</v>
      </c>
      <c r="N283" s="1">
        <v>7</v>
      </c>
      <c r="O283" s="1">
        <v>12</v>
      </c>
      <c r="P283" s="1">
        <v>17</v>
      </c>
      <c r="Q283" s="1">
        <v>6</v>
      </c>
      <c r="R283" s="1">
        <v>14</v>
      </c>
    </row>
    <row r="284" spans="1:18" ht="15" customHeight="1" thickBot="1" x14ac:dyDescent="0.3">
      <c r="A284" s="35" t="s">
        <v>786</v>
      </c>
      <c r="B284" s="17" t="s">
        <v>831</v>
      </c>
      <c r="C284" s="17" t="s">
        <v>832</v>
      </c>
      <c r="D284" s="25">
        <f t="shared" si="4"/>
        <v>9.7142857142857135</v>
      </c>
      <c r="E284" s="1">
        <v>4</v>
      </c>
      <c r="F284" s="1">
        <v>11</v>
      </c>
      <c r="G284" s="1">
        <v>13</v>
      </c>
      <c r="H284" s="1">
        <v>8</v>
      </c>
      <c r="I284" s="1">
        <v>11</v>
      </c>
      <c r="J284" s="1">
        <v>3</v>
      </c>
      <c r="K284" s="1">
        <v>12</v>
      </c>
      <c r="L284" s="1">
        <v>9</v>
      </c>
      <c r="M284" s="1">
        <v>14</v>
      </c>
      <c r="N284" s="1">
        <v>10</v>
      </c>
      <c r="O284" s="1">
        <v>11</v>
      </c>
      <c r="P284" s="1">
        <v>8</v>
      </c>
      <c r="Q284" s="1">
        <v>11</v>
      </c>
      <c r="R284" s="1">
        <v>11</v>
      </c>
    </row>
    <row r="285" spans="1:18" ht="15" customHeight="1" thickBot="1" x14ac:dyDescent="0.3">
      <c r="A285" s="35" t="s">
        <v>786</v>
      </c>
      <c r="B285" s="17" t="s">
        <v>833</v>
      </c>
      <c r="C285" s="17" t="s">
        <v>619</v>
      </c>
      <c r="D285" s="25">
        <f t="shared" si="4"/>
        <v>10.785714285714286</v>
      </c>
      <c r="E285" s="1">
        <v>9</v>
      </c>
      <c r="F285" s="1">
        <v>12</v>
      </c>
      <c r="G285" s="1">
        <v>15</v>
      </c>
      <c r="H285" s="1">
        <v>14</v>
      </c>
      <c r="I285" s="1">
        <v>13</v>
      </c>
      <c r="J285" s="1">
        <v>9</v>
      </c>
      <c r="K285" s="1">
        <v>11</v>
      </c>
      <c r="L285" s="1">
        <v>9</v>
      </c>
      <c r="M285" s="1">
        <v>5</v>
      </c>
      <c r="N285" s="1">
        <v>8</v>
      </c>
      <c r="O285" s="1">
        <v>13</v>
      </c>
      <c r="P285" s="1">
        <v>9</v>
      </c>
      <c r="Q285" s="1">
        <v>8</v>
      </c>
      <c r="R285" s="1">
        <v>16</v>
      </c>
    </row>
    <row r="286" spans="1:18" ht="15" customHeight="1" thickBot="1" x14ac:dyDescent="0.3">
      <c r="A286" s="35" t="s">
        <v>786</v>
      </c>
      <c r="B286" s="17" t="s">
        <v>836</v>
      </c>
      <c r="C286" s="17" t="s">
        <v>763</v>
      </c>
      <c r="D286" s="25">
        <f t="shared" si="4"/>
        <v>9.8571428571428577</v>
      </c>
      <c r="E286" s="1">
        <v>6</v>
      </c>
      <c r="F286" s="1">
        <v>12</v>
      </c>
      <c r="G286" s="1">
        <v>16</v>
      </c>
      <c r="H286" s="1">
        <v>14</v>
      </c>
      <c r="I286" s="1">
        <v>14</v>
      </c>
      <c r="J286" s="1">
        <v>7</v>
      </c>
      <c r="K286" s="1">
        <v>9</v>
      </c>
      <c r="L286" s="1">
        <v>8</v>
      </c>
      <c r="M286" s="1">
        <v>4</v>
      </c>
      <c r="N286" s="1">
        <v>6</v>
      </c>
      <c r="O286" s="1">
        <v>12</v>
      </c>
      <c r="P286" s="1">
        <v>11</v>
      </c>
      <c r="Q286" s="1">
        <v>5</v>
      </c>
      <c r="R286" s="1">
        <v>14</v>
      </c>
    </row>
    <row r="287" spans="1:18" ht="15" customHeight="1" thickBot="1" x14ac:dyDescent="0.3">
      <c r="A287" s="35" t="s">
        <v>786</v>
      </c>
      <c r="B287" s="17" t="s">
        <v>837</v>
      </c>
      <c r="C287" s="17" t="s">
        <v>85</v>
      </c>
      <c r="D287" s="25">
        <f t="shared" si="4"/>
        <v>10.571428571428571</v>
      </c>
      <c r="E287" s="1">
        <v>10</v>
      </c>
      <c r="F287" s="1">
        <v>11</v>
      </c>
      <c r="G287" s="1">
        <v>13</v>
      </c>
      <c r="H287" s="1">
        <v>16</v>
      </c>
      <c r="I287" s="1">
        <v>15</v>
      </c>
      <c r="J287" s="1">
        <v>7</v>
      </c>
      <c r="K287" s="1">
        <v>9</v>
      </c>
      <c r="L287" s="1">
        <v>13</v>
      </c>
      <c r="M287" s="1">
        <v>3</v>
      </c>
      <c r="N287" s="1">
        <v>9</v>
      </c>
      <c r="O287" s="1">
        <v>13</v>
      </c>
      <c r="P287" s="1">
        <v>9</v>
      </c>
      <c r="Q287" s="1">
        <v>6</v>
      </c>
      <c r="R287" s="1">
        <v>14</v>
      </c>
    </row>
    <row r="288" spans="1:18" ht="15" customHeight="1" thickBot="1" x14ac:dyDescent="0.3">
      <c r="A288" s="41" t="s">
        <v>269</v>
      </c>
      <c r="B288" s="17" t="s">
        <v>839</v>
      </c>
      <c r="C288" s="17" t="s">
        <v>12</v>
      </c>
      <c r="D288" s="71"/>
      <c r="E288" s="53"/>
      <c r="F288" s="53"/>
      <c r="G288" s="53"/>
      <c r="H288" s="53"/>
      <c r="I288" s="1">
        <v>11</v>
      </c>
      <c r="J288" s="53"/>
      <c r="K288" s="53"/>
      <c r="L288" s="53"/>
      <c r="M288" s="53"/>
      <c r="N288" s="53"/>
      <c r="O288" s="1">
        <v>11</v>
      </c>
      <c r="P288" s="53"/>
      <c r="Q288" s="53"/>
      <c r="R288" s="53"/>
    </row>
    <row r="289" spans="1:18" ht="15" customHeight="1" thickBot="1" x14ac:dyDescent="0.3">
      <c r="A289" s="41" t="s">
        <v>269</v>
      </c>
      <c r="B289" s="17" t="s">
        <v>841</v>
      </c>
      <c r="C289" s="17" t="s">
        <v>842</v>
      </c>
      <c r="D289" s="25">
        <f t="shared" si="4"/>
        <v>10.785714285714286</v>
      </c>
      <c r="E289" s="1">
        <v>8</v>
      </c>
      <c r="F289" s="1">
        <v>12</v>
      </c>
      <c r="G289" s="1">
        <v>12</v>
      </c>
      <c r="H289" s="1">
        <v>10</v>
      </c>
      <c r="I289" s="1">
        <v>12</v>
      </c>
      <c r="J289" s="1">
        <v>10</v>
      </c>
      <c r="K289" s="1">
        <v>8</v>
      </c>
      <c r="L289" s="1">
        <v>12</v>
      </c>
      <c r="M289" s="1">
        <v>7</v>
      </c>
      <c r="N289" s="1">
        <v>10</v>
      </c>
      <c r="O289" s="1">
        <v>14</v>
      </c>
      <c r="P289" s="1">
        <v>11</v>
      </c>
      <c r="Q289" s="1">
        <v>9</v>
      </c>
      <c r="R289" s="1">
        <v>16</v>
      </c>
    </row>
    <row r="290" spans="1:18" ht="15" customHeight="1" thickBot="1" x14ac:dyDescent="0.3">
      <c r="A290" s="41" t="s">
        <v>269</v>
      </c>
      <c r="B290" s="17" t="s">
        <v>844</v>
      </c>
      <c r="C290" s="17" t="s">
        <v>845</v>
      </c>
      <c r="D290" s="25">
        <f t="shared" si="4"/>
        <v>11.928571428571429</v>
      </c>
      <c r="E290" s="1">
        <v>9</v>
      </c>
      <c r="F290" s="1">
        <v>14</v>
      </c>
      <c r="G290" s="1">
        <v>12</v>
      </c>
      <c r="H290" s="1">
        <v>9</v>
      </c>
      <c r="I290" s="1">
        <v>14</v>
      </c>
      <c r="J290" s="1">
        <v>9</v>
      </c>
      <c r="K290" s="1">
        <v>10</v>
      </c>
      <c r="L290" s="1">
        <v>12</v>
      </c>
      <c r="M290" s="1">
        <v>13</v>
      </c>
      <c r="N290" s="1">
        <v>16</v>
      </c>
      <c r="O290" s="1">
        <v>13</v>
      </c>
      <c r="P290" s="1">
        <v>8</v>
      </c>
      <c r="Q290" s="1">
        <v>13</v>
      </c>
      <c r="R290" s="1">
        <v>15</v>
      </c>
    </row>
    <row r="291" spans="1:18" ht="15" customHeight="1" thickBot="1" x14ac:dyDescent="0.3">
      <c r="A291" s="41" t="s">
        <v>269</v>
      </c>
      <c r="B291" s="17" t="s">
        <v>848</v>
      </c>
      <c r="C291" s="17" t="s">
        <v>470</v>
      </c>
      <c r="D291" s="25">
        <f t="shared" si="4"/>
        <v>10.714285714285714</v>
      </c>
      <c r="E291" s="1">
        <v>5</v>
      </c>
      <c r="F291" s="1">
        <v>7</v>
      </c>
      <c r="G291" s="1">
        <v>8</v>
      </c>
      <c r="H291" s="1">
        <v>11</v>
      </c>
      <c r="I291" s="1">
        <v>14</v>
      </c>
      <c r="J291" s="1">
        <v>6</v>
      </c>
      <c r="K291" s="1">
        <v>14</v>
      </c>
      <c r="L291" s="1">
        <v>8</v>
      </c>
      <c r="M291" s="1">
        <v>9</v>
      </c>
      <c r="N291" s="1">
        <v>15</v>
      </c>
      <c r="O291" s="1">
        <v>14</v>
      </c>
      <c r="P291" s="1">
        <v>11</v>
      </c>
      <c r="Q291" s="1">
        <v>15</v>
      </c>
      <c r="R291" s="1">
        <v>13</v>
      </c>
    </row>
    <row r="292" spans="1:18" ht="15" customHeight="1" thickBot="1" x14ac:dyDescent="0.3">
      <c r="A292" s="41" t="s">
        <v>269</v>
      </c>
      <c r="B292" s="17" t="s">
        <v>850</v>
      </c>
      <c r="C292" s="17" t="s">
        <v>192</v>
      </c>
      <c r="D292" s="25">
        <f t="shared" si="4"/>
        <v>10.142857142857142</v>
      </c>
      <c r="E292" s="1">
        <v>4</v>
      </c>
      <c r="F292" s="1">
        <v>8</v>
      </c>
      <c r="G292" s="1">
        <v>10</v>
      </c>
      <c r="H292" s="1">
        <v>9</v>
      </c>
      <c r="I292" s="1">
        <v>10</v>
      </c>
      <c r="J292" s="1">
        <v>5</v>
      </c>
      <c r="K292" s="1">
        <v>15</v>
      </c>
      <c r="L292" s="1">
        <v>10</v>
      </c>
      <c r="M292" s="1">
        <v>10</v>
      </c>
      <c r="N292" s="1">
        <v>14</v>
      </c>
      <c r="O292" s="1">
        <v>12</v>
      </c>
      <c r="P292" s="1">
        <v>8</v>
      </c>
      <c r="Q292" s="1">
        <v>15</v>
      </c>
      <c r="R292" s="1">
        <v>12</v>
      </c>
    </row>
    <row r="293" spans="1:18" ht="15" customHeight="1" thickBot="1" x14ac:dyDescent="0.3">
      <c r="A293" s="41" t="s">
        <v>269</v>
      </c>
      <c r="B293" s="17" t="s">
        <v>851</v>
      </c>
      <c r="C293" s="17" t="s">
        <v>852</v>
      </c>
      <c r="D293" s="25">
        <f t="shared" si="4"/>
        <v>10.714285714285714</v>
      </c>
      <c r="E293" s="1">
        <v>6</v>
      </c>
      <c r="F293" s="1">
        <v>12</v>
      </c>
      <c r="G293" s="1">
        <v>16</v>
      </c>
      <c r="H293" s="1">
        <v>15</v>
      </c>
      <c r="I293" s="1">
        <v>12</v>
      </c>
      <c r="J293" s="1">
        <v>8</v>
      </c>
      <c r="K293" s="1">
        <v>9</v>
      </c>
      <c r="L293" s="1">
        <v>16</v>
      </c>
      <c r="M293" s="1">
        <v>7</v>
      </c>
      <c r="N293" s="1">
        <v>5</v>
      </c>
      <c r="O293" s="1">
        <v>14</v>
      </c>
      <c r="P293" s="1">
        <v>11</v>
      </c>
      <c r="Q293" s="1">
        <v>4</v>
      </c>
      <c r="R293" s="1">
        <v>15</v>
      </c>
    </row>
    <row r="294" spans="1:18" ht="15" customHeight="1" thickBot="1" x14ac:dyDescent="0.3">
      <c r="A294" s="41" t="s">
        <v>269</v>
      </c>
      <c r="B294" s="17" t="s">
        <v>853</v>
      </c>
      <c r="C294" s="17" t="s">
        <v>635</v>
      </c>
      <c r="D294" s="25">
        <f t="shared" si="4"/>
        <v>11</v>
      </c>
      <c r="E294" s="1">
        <v>10</v>
      </c>
      <c r="F294" s="1">
        <v>13</v>
      </c>
      <c r="G294" s="1">
        <v>14</v>
      </c>
      <c r="H294" s="1">
        <v>12</v>
      </c>
      <c r="I294" s="1">
        <v>15</v>
      </c>
      <c r="J294" s="1">
        <v>8</v>
      </c>
      <c r="K294" s="1">
        <v>5</v>
      </c>
      <c r="L294" s="1">
        <v>11</v>
      </c>
      <c r="M294" s="1">
        <v>11</v>
      </c>
      <c r="N294" s="1">
        <v>7</v>
      </c>
      <c r="O294" s="1">
        <v>17</v>
      </c>
      <c r="P294" s="1">
        <v>10</v>
      </c>
      <c r="Q294" s="1">
        <v>5</v>
      </c>
      <c r="R294" s="1">
        <v>16</v>
      </c>
    </row>
    <row r="295" spans="1:18" ht="15" customHeight="1" thickBot="1" x14ac:dyDescent="0.3">
      <c r="A295" s="41" t="s">
        <v>269</v>
      </c>
      <c r="B295" s="17" t="s">
        <v>854</v>
      </c>
      <c r="C295" s="17" t="s">
        <v>855</v>
      </c>
      <c r="D295" s="25">
        <f t="shared" si="4"/>
        <v>11.857142857142858</v>
      </c>
      <c r="E295" s="1">
        <v>10</v>
      </c>
      <c r="F295" s="1">
        <v>12</v>
      </c>
      <c r="G295" s="1">
        <v>12</v>
      </c>
      <c r="H295" s="1">
        <v>12</v>
      </c>
      <c r="I295" s="1">
        <v>15</v>
      </c>
      <c r="J295" s="1">
        <v>8</v>
      </c>
      <c r="K295" s="1">
        <v>8</v>
      </c>
      <c r="L295" s="1">
        <v>9</v>
      </c>
      <c r="M295" s="1">
        <v>13</v>
      </c>
      <c r="N295" s="1">
        <v>13</v>
      </c>
      <c r="O295" s="1">
        <v>15</v>
      </c>
      <c r="P295" s="1">
        <v>11</v>
      </c>
      <c r="Q295" s="1">
        <v>13</v>
      </c>
      <c r="R295" s="1">
        <v>15</v>
      </c>
    </row>
    <row r="296" spans="1:18" ht="15" customHeight="1" thickBot="1" x14ac:dyDescent="0.3">
      <c r="A296" s="41" t="s">
        <v>269</v>
      </c>
      <c r="B296" s="17" t="s">
        <v>856</v>
      </c>
      <c r="C296" s="17" t="s">
        <v>60</v>
      </c>
      <c r="D296" s="25">
        <f t="shared" si="4"/>
        <v>10.214285714285714</v>
      </c>
      <c r="E296" s="1">
        <v>8</v>
      </c>
      <c r="F296" s="1">
        <v>8</v>
      </c>
      <c r="G296" s="1">
        <v>12</v>
      </c>
      <c r="H296" s="1">
        <v>15</v>
      </c>
      <c r="I296" s="1">
        <v>14</v>
      </c>
      <c r="J296" s="1">
        <v>9</v>
      </c>
      <c r="K296" s="1">
        <v>10</v>
      </c>
      <c r="L296" s="1">
        <v>14</v>
      </c>
      <c r="M296" s="1">
        <v>4</v>
      </c>
      <c r="N296" s="1">
        <v>6</v>
      </c>
      <c r="O296" s="1">
        <v>11</v>
      </c>
      <c r="P296" s="1">
        <v>11</v>
      </c>
      <c r="Q296" s="1">
        <v>6</v>
      </c>
      <c r="R296" s="1">
        <v>15</v>
      </c>
    </row>
    <row r="297" spans="1:18" ht="15" customHeight="1" thickBot="1" x14ac:dyDescent="0.3">
      <c r="A297" s="41" t="s">
        <v>269</v>
      </c>
      <c r="B297" s="17" t="s">
        <v>857</v>
      </c>
      <c r="C297" s="17" t="s">
        <v>238</v>
      </c>
      <c r="D297" s="25">
        <f t="shared" si="4"/>
        <v>10.714285714285714</v>
      </c>
      <c r="E297" s="1">
        <v>8</v>
      </c>
      <c r="F297" s="1">
        <v>8</v>
      </c>
      <c r="G297" s="1">
        <v>12</v>
      </c>
      <c r="H297" s="1">
        <v>16</v>
      </c>
      <c r="I297" s="1">
        <v>14</v>
      </c>
      <c r="J297" s="1">
        <v>8</v>
      </c>
      <c r="K297" s="1">
        <v>14</v>
      </c>
      <c r="L297" s="1">
        <v>11</v>
      </c>
      <c r="M297" s="1">
        <v>9</v>
      </c>
      <c r="N297" s="1">
        <v>6</v>
      </c>
      <c r="O297" s="1">
        <v>13</v>
      </c>
      <c r="P297" s="1">
        <v>13</v>
      </c>
      <c r="Q297" s="1">
        <v>5</v>
      </c>
      <c r="R297" s="1">
        <v>13</v>
      </c>
    </row>
    <row r="298" spans="1:18" ht="15" customHeight="1" thickBot="1" x14ac:dyDescent="0.3">
      <c r="A298" s="41" t="s">
        <v>269</v>
      </c>
      <c r="B298" s="17" t="s">
        <v>858</v>
      </c>
      <c r="C298" s="17" t="s">
        <v>100</v>
      </c>
      <c r="D298" s="25">
        <f t="shared" si="4"/>
        <v>11.428571428571429</v>
      </c>
      <c r="E298" s="1">
        <v>10</v>
      </c>
      <c r="F298" s="1">
        <v>11</v>
      </c>
      <c r="G298" s="1">
        <v>15</v>
      </c>
      <c r="H298" s="1">
        <v>14</v>
      </c>
      <c r="I298" s="1">
        <v>13</v>
      </c>
      <c r="J298" s="1">
        <v>13</v>
      </c>
      <c r="K298" s="1">
        <v>13</v>
      </c>
      <c r="L298" s="1">
        <v>14</v>
      </c>
      <c r="M298" s="1">
        <v>7</v>
      </c>
      <c r="N298" s="1">
        <v>5</v>
      </c>
      <c r="O298" s="1">
        <v>12</v>
      </c>
      <c r="P298" s="1">
        <v>11</v>
      </c>
      <c r="Q298" s="1">
        <v>7</v>
      </c>
      <c r="R298" s="1">
        <v>15</v>
      </c>
    </row>
    <row r="299" spans="1:18" ht="15" customHeight="1" thickBot="1" x14ac:dyDescent="0.3">
      <c r="A299" s="41" t="s">
        <v>269</v>
      </c>
      <c r="B299" s="17" t="s">
        <v>861</v>
      </c>
      <c r="C299" s="17" t="s">
        <v>862</v>
      </c>
      <c r="D299" s="25">
        <f t="shared" si="4"/>
        <v>12.428571428571429</v>
      </c>
      <c r="E299" s="1">
        <v>11</v>
      </c>
      <c r="F299" s="1">
        <v>10</v>
      </c>
      <c r="G299" s="1">
        <v>7</v>
      </c>
      <c r="H299" s="1">
        <v>13</v>
      </c>
      <c r="I299" s="1">
        <v>16</v>
      </c>
      <c r="J299" s="1">
        <v>11</v>
      </c>
      <c r="K299" s="1">
        <v>13</v>
      </c>
      <c r="L299" s="1">
        <v>14</v>
      </c>
      <c r="M299" s="1">
        <v>10</v>
      </c>
      <c r="N299" s="1">
        <v>14</v>
      </c>
      <c r="O299" s="1">
        <v>16</v>
      </c>
      <c r="P299" s="1">
        <v>8</v>
      </c>
      <c r="Q299" s="1">
        <v>14</v>
      </c>
      <c r="R299" s="1">
        <v>17</v>
      </c>
    </row>
    <row r="300" spans="1:18" ht="15" customHeight="1" thickBot="1" x14ac:dyDescent="0.3">
      <c r="A300" s="41" t="s">
        <v>269</v>
      </c>
      <c r="B300" s="17" t="s">
        <v>863</v>
      </c>
      <c r="C300" s="17" t="s">
        <v>12</v>
      </c>
      <c r="D300" s="71"/>
      <c r="E300" s="53"/>
      <c r="F300" s="53"/>
      <c r="G300" s="53"/>
      <c r="H300" s="53"/>
      <c r="I300" s="1">
        <v>11</v>
      </c>
      <c r="J300" s="53"/>
      <c r="K300" s="53"/>
      <c r="L300" s="53"/>
      <c r="M300" s="53"/>
      <c r="N300" s="53"/>
      <c r="O300" s="1">
        <v>10</v>
      </c>
      <c r="P300" s="53"/>
      <c r="Q300" s="53"/>
      <c r="R300" s="53"/>
    </row>
    <row r="301" spans="1:18" ht="15" customHeight="1" thickBot="1" x14ac:dyDescent="0.3">
      <c r="A301" s="41" t="s">
        <v>269</v>
      </c>
      <c r="B301" s="17" t="s">
        <v>865</v>
      </c>
      <c r="C301" s="17" t="s">
        <v>18</v>
      </c>
      <c r="D301" s="25">
        <f t="shared" si="4"/>
        <v>10.5</v>
      </c>
      <c r="E301" s="1">
        <v>8</v>
      </c>
      <c r="F301" s="1">
        <v>13</v>
      </c>
      <c r="G301" s="1">
        <v>13</v>
      </c>
      <c r="H301" s="1">
        <v>6</v>
      </c>
      <c r="I301" s="1">
        <v>13</v>
      </c>
      <c r="J301" s="1">
        <v>8</v>
      </c>
      <c r="K301" s="1">
        <v>10</v>
      </c>
      <c r="L301" s="1">
        <v>9</v>
      </c>
      <c r="M301" s="1">
        <v>10</v>
      </c>
      <c r="N301" s="1">
        <v>13</v>
      </c>
      <c r="O301" s="1">
        <v>13</v>
      </c>
      <c r="P301" s="1">
        <v>6</v>
      </c>
      <c r="Q301" s="1">
        <v>13</v>
      </c>
      <c r="R301" s="1">
        <v>12</v>
      </c>
    </row>
    <row r="302" spans="1:18" ht="15" customHeight="1" thickBot="1" x14ac:dyDescent="0.3">
      <c r="A302" s="41" t="s">
        <v>269</v>
      </c>
      <c r="B302" s="17" t="s">
        <v>867</v>
      </c>
      <c r="C302" s="17" t="s">
        <v>93</v>
      </c>
      <c r="D302" s="25">
        <f t="shared" si="4"/>
        <v>10.642857142857142</v>
      </c>
      <c r="E302" s="1">
        <v>7</v>
      </c>
      <c r="F302" s="1">
        <v>9</v>
      </c>
      <c r="G302" s="1">
        <v>7</v>
      </c>
      <c r="H302" s="1">
        <v>6</v>
      </c>
      <c r="I302" s="1">
        <v>12</v>
      </c>
      <c r="J302" s="1">
        <v>7</v>
      </c>
      <c r="K302" s="1">
        <v>15</v>
      </c>
      <c r="L302" s="1">
        <v>9</v>
      </c>
      <c r="M302" s="1">
        <v>14</v>
      </c>
      <c r="N302" s="1">
        <v>15</v>
      </c>
      <c r="O302" s="1">
        <v>11</v>
      </c>
      <c r="P302" s="1">
        <v>11</v>
      </c>
      <c r="Q302" s="1">
        <v>14</v>
      </c>
      <c r="R302" s="1">
        <v>12</v>
      </c>
    </row>
    <row r="303" spans="1:18" ht="15" customHeight="1" thickBot="1" x14ac:dyDescent="0.3">
      <c r="A303" s="41" t="s">
        <v>269</v>
      </c>
      <c r="B303" s="17" t="s">
        <v>869</v>
      </c>
      <c r="C303" s="17" t="s">
        <v>870</v>
      </c>
      <c r="D303" s="25">
        <f t="shared" si="4"/>
        <v>11.142857142857142</v>
      </c>
      <c r="E303" s="1">
        <v>8</v>
      </c>
      <c r="F303" s="1">
        <v>13</v>
      </c>
      <c r="G303" s="1">
        <v>14</v>
      </c>
      <c r="H303" s="1">
        <v>14</v>
      </c>
      <c r="I303" s="1">
        <v>15</v>
      </c>
      <c r="J303" s="1">
        <v>11</v>
      </c>
      <c r="K303" s="1">
        <v>11</v>
      </c>
      <c r="L303" s="1">
        <v>11</v>
      </c>
      <c r="M303" s="1">
        <v>6</v>
      </c>
      <c r="N303" s="1">
        <v>4</v>
      </c>
      <c r="O303" s="1">
        <v>14</v>
      </c>
      <c r="P303" s="1">
        <v>13</v>
      </c>
      <c r="Q303" s="1">
        <v>7</v>
      </c>
      <c r="R303" s="1">
        <v>15</v>
      </c>
    </row>
    <row r="304" spans="1:18" ht="15" customHeight="1" thickBot="1" x14ac:dyDescent="0.3">
      <c r="A304" s="41" t="s">
        <v>269</v>
      </c>
      <c r="B304" s="17" t="s">
        <v>872</v>
      </c>
      <c r="C304" s="17" t="s">
        <v>470</v>
      </c>
      <c r="D304" s="25">
        <f t="shared" si="4"/>
        <v>10.714285714285714</v>
      </c>
      <c r="E304" s="1">
        <v>6</v>
      </c>
      <c r="F304" s="1">
        <v>12</v>
      </c>
      <c r="G304" s="1">
        <v>8</v>
      </c>
      <c r="H304" s="1">
        <v>11</v>
      </c>
      <c r="I304" s="1">
        <v>13</v>
      </c>
      <c r="J304" s="1">
        <v>6</v>
      </c>
      <c r="K304" s="1">
        <v>11</v>
      </c>
      <c r="L304" s="1">
        <v>12</v>
      </c>
      <c r="M304" s="1">
        <v>11</v>
      </c>
      <c r="N304" s="1">
        <v>12</v>
      </c>
      <c r="O304" s="1">
        <v>13</v>
      </c>
      <c r="P304" s="1">
        <v>10</v>
      </c>
      <c r="Q304" s="1">
        <v>12</v>
      </c>
      <c r="R304" s="1">
        <v>13</v>
      </c>
    </row>
    <row r="305" spans="1:18" ht="15" customHeight="1" thickBot="1" x14ac:dyDescent="0.3">
      <c r="A305" s="41" t="s">
        <v>269</v>
      </c>
      <c r="B305" s="17" t="s">
        <v>873</v>
      </c>
      <c r="C305" s="17" t="s">
        <v>33</v>
      </c>
      <c r="D305" s="25">
        <f t="shared" si="4"/>
        <v>10</v>
      </c>
      <c r="E305" s="1">
        <v>7</v>
      </c>
      <c r="F305" s="1">
        <v>11</v>
      </c>
      <c r="G305" s="1">
        <v>7</v>
      </c>
      <c r="H305" s="1">
        <v>7</v>
      </c>
      <c r="I305" s="1">
        <v>12</v>
      </c>
      <c r="J305" s="1">
        <v>7</v>
      </c>
      <c r="K305" s="1">
        <v>13</v>
      </c>
      <c r="L305" s="1">
        <v>7</v>
      </c>
      <c r="M305" s="1">
        <v>9</v>
      </c>
      <c r="N305" s="1">
        <v>13</v>
      </c>
      <c r="O305" s="1">
        <v>11</v>
      </c>
      <c r="P305" s="1">
        <v>10</v>
      </c>
      <c r="Q305" s="1">
        <v>14</v>
      </c>
      <c r="R305" s="1">
        <v>12</v>
      </c>
    </row>
    <row r="306" spans="1:18" ht="15" customHeight="1" thickBot="1" x14ac:dyDescent="0.3">
      <c r="A306" s="41" t="s">
        <v>269</v>
      </c>
      <c r="B306" s="17" t="s">
        <v>874</v>
      </c>
      <c r="C306" s="17" t="s">
        <v>484</v>
      </c>
      <c r="D306" s="25">
        <f t="shared" si="4"/>
        <v>11.428571428571429</v>
      </c>
      <c r="E306" s="1">
        <v>10</v>
      </c>
      <c r="F306" s="1">
        <v>13</v>
      </c>
      <c r="G306" s="1">
        <v>14</v>
      </c>
      <c r="H306" s="1">
        <v>8</v>
      </c>
      <c r="I306" s="1">
        <v>11</v>
      </c>
      <c r="J306" s="1">
        <v>9</v>
      </c>
      <c r="K306" s="1">
        <v>11</v>
      </c>
      <c r="L306" s="1">
        <v>8</v>
      </c>
      <c r="M306" s="1">
        <v>13</v>
      </c>
      <c r="N306" s="1">
        <v>12</v>
      </c>
      <c r="O306" s="1">
        <v>14</v>
      </c>
      <c r="P306" s="1">
        <v>8</v>
      </c>
      <c r="Q306" s="1">
        <v>14</v>
      </c>
      <c r="R306" s="1">
        <v>15</v>
      </c>
    </row>
    <row r="307" spans="1:18" ht="15" customHeight="1" thickBot="1" x14ac:dyDescent="0.3">
      <c r="A307" s="41" t="s">
        <v>269</v>
      </c>
      <c r="B307" s="17" t="s">
        <v>875</v>
      </c>
      <c r="C307" s="17" t="s">
        <v>852</v>
      </c>
      <c r="D307" s="25">
        <f t="shared" si="4"/>
        <v>11.642857142857142</v>
      </c>
      <c r="E307" s="1">
        <v>12</v>
      </c>
      <c r="F307" s="1">
        <v>15</v>
      </c>
      <c r="G307" s="1">
        <v>16</v>
      </c>
      <c r="H307" s="1">
        <v>13</v>
      </c>
      <c r="I307" s="1">
        <v>15</v>
      </c>
      <c r="J307" s="1">
        <v>10</v>
      </c>
      <c r="K307" s="1">
        <v>11</v>
      </c>
      <c r="L307" s="1">
        <v>11</v>
      </c>
      <c r="M307" s="1">
        <v>12</v>
      </c>
      <c r="N307" s="1">
        <v>7</v>
      </c>
      <c r="O307" s="1">
        <v>13</v>
      </c>
      <c r="P307" s="1">
        <v>8</v>
      </c>
      <c r="Q307" s="1">
        <v>7</v>
      </c>
      <c r="R307" s="1">
        <v>13</v>
      </c>
    </row>
    <row r="308" spans="1:18" ht="15" customHeight="1" thickBot="1" x14ac:dyDescent="0.3">
      <c r="A308" s="41" t="s">
        <v>269</v>
      </c>
      <c r="B308" s="17" t="s">
        <v>877</v>
      </c>
      <c r="C308" s="17" t="s">
        <v>312</v>
      </c>
      <c r="D308" s="25">
        <f t="shared" si="4"/>
        <v>10.285714285714286</v>
      </c>
      <c r="E308" s="1">
        <v>5</v>
      </c>
      <c r="F308" s="1">
        <v>13</v>
      </c>
      <c r="G308" s="1">
        <v>15</v>
      </c>
      <c r="H308" s="1">
        <v>12</v>
      </c>
      <c r="I308" s="1">
        <v>14</v>
      </c>
      <c r="J308" s="1">
        <v>9</v>
      </c>
      <c r="K308" s="1">
        <v>7</v>
      </c>
      <c r="L308" s="1">
        <v>12</v>
      </c>
      <c r="M308" s="1">
        <v>6</v>
      </c>
      <c r="N308" s="1">
        <v>6</v>
      </c>
      <c r="O308" s="1">
        <v>13</v>
      </c>
      <c r="P308" s="1">
        <v>10</v>
      </c>
      <c r="Q308" s="1">
        <v>8</v>
      </c>
      <c r="R308" s="1">
        <v>14</v>
      </c>
    </row>
    <row r="309" spans="1:18" ht="15" customHeight="1" thickBot="1" x14ac:dyDescent="0.3">
      <c r="A309" s="41" t="s">
        <v>269</v>
      </c>
      <c r="B309" s="17" t="s">
        <v>878</v>
      </c>
      <c r="C309" s="17" t="s">
        <v>599</v>
      </c>
      <c r="D309" s="25">
        <f t="shared" si="4"/>
        <v>11.285714285714286</v>
      </c>
      <c r="E309" s="1">
        <v>8</v>
      </c>
      <c r="F309" s="1">
        <v>14</v>
      </c>
      <c r="G309" s="1">
        <v>11</v>
      </c>
      <c r="H309" s="1">
        <v>10</v>
      </c>
      <c r="I309" s="1">
        <v>12</v>
      </c>
      <c r="J309" s="1">
        <v>10</v>
      </c>
      <c r="K309" s="1">
        <v>11</v>
      </c>
      <c r="L309" s="1">
        <v>9</v>
      </c>
      <c r="M309" s="1">
        <v>13</v>
      </c>
      <c r="N309" s="1">
        <v>12</v>
      </c>
      <c r="O309" s="1">
        <v>14</v>
      </c>
      <c r="P309" s="1">
        <v>8</v>
      </c>
      <c r="Q309" s="1">
        <v>13</v>
      </c>
      <c r="R309" s="1">
        <v>13</v>
      </c>
    </row>
    <row r="310" spans="1:18" ht="15" customHeight="1" thickBot="1" x14ac:dyDescent="0.3">
      <c r="A310" s="41" t="s">
        <v>269</v>
      </c>
      <c r="B310" s="17" t="s">
        <v>879</v>
      </c>
      <c r="C310" s="17" t="s">
        <v>880</v>
      </c>
      <c r="D310" s="25">
        <f t="shared" si="4"/>
        <v>12.357142857142858</v>
      </c>
      <c r="E310" s="1">
        <v>12</v>
      </c>
      <c r="F310" s="1">
        <v>12</v>
      </c>
      <c r="G310" s="1">
        <v>13</v>
      </c>
      <c r="H310" s="1">
        <v>10</v>
      </c>
      <c r="I310" s="1">
        <v>13</v>
      </c>
      <c r="J310" s="1">
        <v>16</v>
      </c>
      <c r="K310" s="1">
        <v>9</v>
      </c>
      <c r="L310" s="1">
        <v>14</v>
      </c>
      <c r="M310" s="1">
        <v>15</v>
      </c>
      <c r="N310" s="1">
        <v>8</v>
      </c>
      <c r="O310" s="1">
        <v>13</v>
      </c>
      <c r="P310" s="1">
        <v>10</v>
      </c>
      <c r="Q310" s="1">
        <v>13</v>
      </c>
      <c r="R310" s="1">
        <v>15</v>
      </c>
    </row>
    <row r="311" spans="1:18" ht="15" customHeight="1" thickBot="1" x14ac:dyDescent="0.3">
      <c r="A311" s="41" t="s">
        <v>269</v>
      </c>
      <c r="B311" s="17" t="s">
        <v>883</v>
      </c>
      <c r="C311" s="17" t="s">
        <v>238</v>
      </c>
      <c r="D311" s="25">
        <f t="shared" si="4"/>
        <v>11.357142857142858</v>
      </c>
      <c r="E311" s="1">
        <v>12</v>
      </c>
      <c r="F311" s="1">
        <v>9</v>
      </c>
      <c r="G311" s="1">
        <v>9</v>
      </c>
      <c r="H311" s="1">
        <v>15</v>
      </c>
      <c r="I311" s="1">
        <v>13</v>
      </c>
      <c r="J311" s="1">
        <v>14</v>
      </c>
      <c r="K311" s="1">
        <v>13</v>
      </c>
      <c r="L311" s="1">
        <v>11</v>
      </c>
      <c r="M311" s="1">
        <v>9</v>
      </c>
      <c r="N311" s="1">
        <v>7</v>
      </c>
      <c r="O311" s="1">
        <v>14</v>
      </c>
      <c r="P311" s="1">
        <v>12</v>
      </c>
      <c r="Q311" s="1">
        <v>6</v>
      </c>
      <c r="R311" s="1">
        <v>15</v>
      </c>
    </row>
    <row r="312" spans="1:18" ht="15" customHeight="1" thickBot="1" x14ac:dyDescent="0.3">
      <c r="A312" s="41" t="s">
        <v>269</v>
      </c>
      <c r="B312" s="17" t="s">
        <v>886</v>
      </c>
      <c r="C312" s="17" t="s">
        <v>12</v>
      </c>
      <c r="D312" s="71"/>
      <c r="E312" s="53"/>
      <c r="F312" s="53"/>
      <c r="G312" s="53"/>
      <c r="H312" s="53"/>
      <c r="I312" s="1">
        <v>9</v>
      </c>
      <c r="J312" s="53"/>
      <c r="K312" s="53"/>
      <c r="L312" s="53"/>
      <c r="M312" s="53"/>
      <c r="N312" s="53"/>
      <c r="O312" s="1">
        <v>14</v>
      </c>
      <c r="P312" s="53"/>
      <c r="Q312" s="53"/>
      <c r="R312" s="53"/>
    </row>
    <row r="313" spans="1:18" ht="15" customHeight="1" thickBot="1" x14ac:dyDescent="0.3">
      <c r="A313" s="41" t="s">
        <v>269</v>
      </c>
      <c r="B313" s="17" t="s">
        <v>887</v>
      </c>
      <c r="C313" s="17" t="s">
        <v>238</v>
      </c>
      <c r="D313" s="25">
        <f t="shared" si="4"/>
        <v>10.214285714285714</v>
      </c>
      <c r="E313" s="1">
        <v>9</v>
      </c>
      <c r="F313" s="1">
        <v>9</v>
      </c>
      <c r="G313" s="1">
        <v>11</v>
      </c>
      <c r="H313" s="1">
        <v>14</v>
      </c>
      <c r="I313" s="1">
        <v>14</v>
      </c>
      <c r="J313" s="1">
        <v>8</v>
      </c>
      <c r="K313" s="1">
        <v>15</v>
      </c>
      <c r="L313" s="1">
        <v>12</v>
      </c>
      <c r="M313" s="1">
        <v>8</v>
      </c>
      <c r="N313" s="1">
        <v>5</v>
      </c>
      <c r="O313" s="1">
        <v>10</v>
      </c>
      <c r="P313" s="1">
        <v>13</v>
      </c>
      <c r="Q313" s="1">
        <v>5</v>
      </c>
      <c r="R313" s="1">
        <v>10</v>
      </c>
    </row>
    <row r="314" spans="1:18" ht="15" customHeight="1" thickBot="1" x14ac:dyDescent="0.3">
      <c r="A314" s="36" t="s">
        <v>548</v>
      </c>
      <c r="B314" s="17" t="s">
        <v>893</v>
      </c>
      <c r="C314" s="17" t="s">
        <v>12</v>
      </c>
      <c r="D314" s="71"/>
      <c r="E314" s="53"/>
      <c r="F314" s="53"/>
      <c r="G314" s="53"/>
      <c r="H314" s="53"/>
      <c r="I314" s="1">
        <v>10</v>
      </c>
      <c r="J314" s="53"/>
      <c r="K314" s="53"/>
      <c r="L314" s="53"/>
      <c r="M314" s="53"/>
      <c r="N314" s="53"/>
      <c r="O314" s="1">
        <v>10</v>
      </c>
      <c r="P314" s="53"/>
      <c r="Q314" s="53"/>
      <c r="R314" s="53"/>
    </row>
    <row r="315" spans="1:18" ht="15" customHeight="1" thickBot="1" x14ac:dyDescent="0.3">
      <c r="A315" s="36" t="s">
        <v>548</v>
      </c>
      <c r="B315" s="17" t="s">
        <v>894</v>
      </c>
      <c r="C315" s="17" t="s">
        <v>125</v>
      </c>
      <c r="D315" s="25">
        <f t="shared" si="4"/>
        <v>11</v>
      </c>
      <c r="E315" s="1">
        <v>9</v>
      </c>
      <c r="F315" s="1">
        <v>11</v>
      </c>
      <c r="G315" s="1">
        <v>12</v>
      </c>
      <c r="H315" s="1">
        <v>9</v>
      </c>
      <c r="I315" s="1">
        <v>13</v>
      </c>
      <c r="J315" s="1">
        <v>11</v>
      </c>
      <c r="K315" s="1">
        <v>11</v>
      </c>
      <c r="L315" s="1">
        <v>11</v>
      </c>
      <c r="M315" s="1">
        <v>12</v>
      </c>
      <c r="N315" s="1">
        <v>12</v>
      </c>
      <c r="O315" s="1">
        <v>13</v>
      </c>
      <c r="P315" s="1">
        <v>5</v>
      </c>
      <c r="Q315" s="1">
        <v>12</v>
      </c>
      <c r="R315" s="1">
        <v>13</v>
      </c>
    </row>
    <row r="316" spans="1:18" ht="15" customHeight="1" thickBot="1" x14ac:dyDescent="0.3">
      <c r="A316" s="36" t="s">
        <v>548</v>
      </c>
      <c r="B316" s="17" t="s">
        <v>896</v>
      </c>
      <c r="C316" s="17" t="s">
        <v>566</v>
      </c>
      <c r="D316" s="25">
        <f t="shared" si="4"/>
        <v>11.357142857142858</v>
      </c>
      <c r="E316" s="1">
        <v>12</v>
      </c>
      <c r="F316" s="1">
        <v>13</v>
      </c>
      <c r="G316" s="1">
        <v>12</v>
      </c>
      <c r="H316" s="1">
        <v>10</v>
      </c>
      <c r="I316" s="1">
        <v>12</v>
      </c>
      <c r="J316" s="1">
        <v>10</v>
      </c>
      <c r="K316" s="1">
        <v>8</v>
      </c>
      <c r="L316" s="1">
        <v>10</v>
      </c>
      <c r="M316" s="1">
        <v>12</v>
      </c>
      <c r="N316" s="1">
        <v>12</v>
      </c>
      <c r="O316" s="1">
        <v>12</v>
      </c>
      <c r="P316" s="1">
        <v>11</v>
      </c>
      <c r="Q316" s="1">
        <v>12</v>
      </c>
      <c r="R316" s="1">
        <v>13</v>
      </c>
    </row>
    <row r="317" spans="1:18" ht="15" customHeight="1" thickBot="1" x14ac:dyDescent="0.3">
      <c r="A317" s="36" t="s">
        <v>548</v>
      </c>
      <c r="B317" s="17" t="s">
        <v>898</v>
      </c>
      <c r="C317" s="17" t="s">
        <v>266</v>
      </c>
      <c r="D317" s="25">
        <f t="shared" si="4"/>
        <v>9.7142857142857135</v>
      </c>
      <c r="E317" s="1">
        <v>5</v>
      </c>
      <c r="F317" s="1">
        <v>7</v>
      </c>
      <c r="G317" s="1">
        <v>8</v>
      </c>
      <c r="H317" s="1">
        <v>9</v>
      </c>
      <c r="I317" s="1">
        <v>13</v>
      </c>
      <c r="J317" s="1">
        <v>1</v>
      </c>
      <c r="K317" s="1">
        <v>15</v>
      </c>
      <c r="L317" s="1">
        <v>9</v>
      </c>
      <c r="M317" s="1">
        <v>11</v>
      </c>
      <c r="N317" s="1">
        <v>15</v>
      </c>
      <c r="O317" s="1">
        <v>13</v>
      </c>
      <c r="P317" s="1">
        <v>7</v>
      </c>
      <c r="Q317" s="1">
        <v>15</v>
      </c>
      <c r="R317" s="1">
        <v>8</v>
      </c>
    </row>
    <row r="318" spans="1:18" ht="15" customHeight="1" thickBot="1" x14ac:dyDescent="0.3">
      <c r="A318" s="36" t="s">
        <v>548</v>
      </c>
      <c r="B318" s="17" t="s">
        <v>900</v>
      </c>
      <c r="C318" s="17" t="s">
        <v>160</v>
      </c>
      <c r="D318" s="25">
        <f t="shared" si="4"/>
        <v>10.357142857142858</v>
      </c>
      <c r="E318" s="1">
        <v>7</v>
      </c>
      <c r="F318" s="1">
        <v>7</v>
      </c>
      <c r="G318" s="1">
        <v>9</v>
      </c>
      <c r="H318" s="1">
        <v>7</v>
      </c>
      <c r="I318" s="1">
        <v>13</v>
      </c>
      <c r="J318" s="1">
        <v>8</v>
      </c>
      <c r="K318" s="1">
        <v>14</v>
      </c>
      <c r="L318" s="1">
        <v>9</v>
      </c>
      <c r="M318" s="1">
        <v>8</v>
      </c>
      <c r="N318" s="1">
        <v>14</v>
      </c>
      <c r="O318" s="1">
        <v>13</v>
      </c>
      <c r="P318" s="1">
        <v>7</v>
      </c>
      <c r="Q318" s="1">
        <v>16</v>
      </c>
      <c r="R318" s="1">
        <v>13</v>
      </c>
    </row>
    <row r="319" spans="1:18" ht="15" customHeight="1" thickBot="1" x14ac:dyDescent="0.3">
      <c r="A319" s="36" t="s">
        <v>548</v>
      </c>
      <c r="B319" s="17" t="s">
        <v>902</v>
      </c>
      <c r="C319" s="17" t="s">
        <v>189</v>
      </c>
      <c r="D319" s="25">
        <f t="shared" si="4"/>
        <v>10.428571428571429</v>
      </c>
      <c r="E319" s="1">
        <v>11</v>
      </c>
      <c r="F319" s="1">
        <v>13</v>
      </c>
      <c r="G319" s="1">
        <v>15</v>
      </c>
      <c r="H319" s="1">
        <v>13</v>
      </c>
      <c r="I319" s="1">
        <v>14</v>
      </c>
      <c r="J319" s="1">
        <v>13</v>
      </c>
      <c r="K319" s="1">
        <v>11</v>
      </c>
      <c r="L319" s="1">
        <v>12</v>
      </c>
      <c r="M319" s="1">
        <v>2</v>
      </c>
      <c r="N319" s="1">
        <v>7</v>
      </c>
      <c r="O319" s="1">
        <v>11</v>
      </c>
      <c r="P319" s="1">
        <v>6</v>
      </c>
      <c r="Q319" s="1">
        <v>4</v>
      </c>
      <c r="R319" s="1">
        <v>14</v>
      </c>
    </row>
    <row r="320" spans="1:18" ht="15" customHeight="1" thickBot="1" x14ac:dyDescent="0.3">
      <c r="A320" s="36" t="s">
        <v>548</v>
      </c>
      <c r="B320" s="17" t="s">
        <v>904</v>
      </c>
      <c r="C320" s="17" t="s">
        <v>37</v>
      </c>
      <c r="D320" s="25">
        <f t="shared" si="4"/>
        <v>11.785714285714286</v>
      </c>
      <c r="E320" s="1">
        <v>10</v>
      </c>
      <c r="F320" s="1">
        <v>11</v>
      </c>
      <c r="G320" s="1">
        <v>9</v>
      </c>
      <c r="H320" s="1">
        <v>9</v>
      </c>
      <c r="I320" s="1">
        <v>13</v>
      </c>
      <c r="J320" s="1">
        <v>6</v>
      </c>
      <c r="K320" s="1">
        <v>13</v>
      </c>
      <c r="L320" s="1">
        <v>11</v>
      </c>
      <c r="M320" s="1">
        <v>13</v>
      </c>
      <c r="N320" s="1">
        <v>11</v>
      </c>
      <c r="O320" s="1">
        <v>14</v>
      </c>
      <c r="P320" s="1">
        <v>16</v>
      </c>
      <c r="Q320" s="1">
        <v>16</v>
      </c>
      <c r="R320" s="1">
        <v>13</v>
      </c>
    </row>
    <row r="321" spans="1:18" ht="15" customHeight="1" thickBot="1" x14ac:dyDescent="0.3">
      <c r="A321" s="36" t="s">
        <v>548</v>
      </c>
      <c r="B321" s="17" t="s">
        <v>906</v>
      </c>
      <c r="C321" s="17" t="s">
        <v>79</v>
      </c>
      <c r="D321" s="25">
        <f t="shared" si="4"/>
        <v>11.785714285714286</v>
      </c>
      <c r="E321" s="1">
        <v>13</v>
      </c>
      <c r="F321" s="1">
        <v>14</v>
      </c>
      <c r="G321" s="1">
        <v>14</v>
      </c>
      <c r="H321" s="1">
        <v>12</v>
      </c>
      <c r="I321" s="1">
        <v>13</v>
      </c>
      <c r="J321" s="1">
        <v>13</v>
      </c>
      <c r="K321" s="1">
        <v>8</v>
      </c>
      <c r="L321" s="1">
        <v>10</v>
      </c>
      <c r="M321" s="1">
        <v>10</v>
      </c>
      <c r="N321" s="1">
        <v>6</v>
      </c>
      <c r="O321" s="1">
        <v>14</v>
      </c>
      <c r="P321" s="1">
        <v>16</v>
      </c>
      <c r="Q321" s="1">
        <v>8</v>
      </c>
      <c r="R321" s="1">
        <v>14</v>
      </c>
    </row>
    <row r="322" spans="1:18" ht="15" customHeight="1" thickBot="1" x14ac:dyDescent="0.3">
      <c r="A322" s="36" t="s">
        <v>548</v>
      </c>
      <c r="B322" s="17" t="s">
        <v>908</v>
      </c>
      <c r="C322" s="17" t="s">
        <v>354</v>
      </c>
      <c r="D322" s="25">
        <f t="shared" ref="D322:D385" si="5">AVERAGE(E322:R322)</f>
        <v>11.5</v>
      </c>
      <c r="E322" s="1">
        <v>9</v>
      </c>
      <c r="F322" s="1">
        <v>13</v>
      </c>
      <c r="G322" s="1">
        <v>16</v>
      </c>
      <c r="H322" s="1">
        <v>14</v>
      </c>
      <c r="I322" s="1">
        <v>18</v>
      </c>
      <c r="J322" s="1">
        <v>11</v>
      </c>
      <c r="K322" s="1">
        <v>13</v>
      </c>
      <c r="L322" s="1">
        <v>13</v>
      </c>
      <c r="M322" s="1">
        <v>3</v>
      </c>
      <c r="N322" s="1">
        <v>7</v>
      </c>
      <c r="O322" s="1">
        <v>14</v>
      </c>
      <c r="P322" s="1">
        <v>7</v>
      </c>
      <c r="Q322" s="1">
        <v>5</v>
      </c>
      <c r="R322" s="1">
        <v>18</v>
      </c>
    </row>
    <row r="323" spans="1:18" ht="15" customHeight="1" thickBot="1" x14ac:dyDescent="0.3">
      <c r="A323" s="36" t="s">
        <v>548</v>
      </c>
      <c r="B323" s="17" t="s">
        <v>910</v>
      </c>
      <c r="C323" s="17" t="s">
        <v>100</v>
      </c>
      <c r="D323" s="25">
        <f t="shared" si="5"/>
        <v>10.428571428571429</v>
      </c>
      <c r="E323" s="1">
        <v>7</v>
      </c>
      <c r="F323" s="1">
        <v>10</v>
      </c>
      <c r="G323" s="1">
        <v>11</v>
      </c>
      <c r="H323" s="1">
        <v>15</v>
      </c>
      <c r="I323" s="1">
        <v>13</v>
      </c>
      <c r="J323" s="1">
        <v>9</v>
      </c>
      <c r="K323" s="1">
        <v>13</v>
      </c>
      <c r="L323" s="1">
        <v>13</v>
      </c>
      <c r="M323" s="1">
        <v>6</v>
      </c>
      <c r="N323" s="1">
        <v>4</v>
      </c>
      <c r="O323" s="1">
        <v>12</v>
      </c>
      <c r="P323" s="1">
        <v>15</v>
      </c>
      <c r="Q323" s="1">
        <v>5</v>
      </c>
      <c r="R323" s="1">
        <v>13</v>
      </c>
    </row>
    <row r="324" spans="1:18" ht="15" customHeight="1" thickBot="1" x14ac:dyDescent="0.3">
      <c r="A324" s="36" t="s">
        <v>548</v>
      </c>
      <c r="B324" s="17" t="s">
        <v>912</v>
      </c>
      <c r="C324" s="17" t="s">
        <v>51</v>
      </c>
      <c r="D324" s="25">
        <f t="shared" si="5"/>
        <v>10.285714285714286</v>
      </c>
      <c r="E324" s="1">
        <v>7</v>
      </c>
      <c r="F324" s="1">
        <v>11</v>
      </c>
      <c r="G324" s="1">
        <v>13</v>
      </c>
      <c r="H324" s="1">
        <v>13</v>
      </c>
      <c r="I324" s="1">
        <v>13</v>
      </c>
      <c r="J324" s="1">
        <v>9</v>
      </c>
      <c r="K324" s="1">
        <v>13</v>
      </c>
      <c r="L324" s="1">
        <v>10</v>
      </c>
      <c r="M324" s="1">
        <v>5</v>
      </c>
      <c r="N324" s="1">
        <v>5</v>
      </c>
      <c r="O324" s="1">
        <v>11</v>
      </c>
      <c r="P324" s="1">
        <v>15</v>
      </c>
      <c r="Q324" s="1">
        <v>6</v>
      </c>
      <c r="R324" s="1">
        <v>13</v>
      </c>
    </row>
    <row r="325" spans="1:18" ht="15" customHeight="1" thickBot="1" x14ac:dyDescent="0.3">
      <c r="A325" s="36" t="s">
        <v>548</v>
      </c>
      <c r="B325" s="17" t="s">
        <v>913</v>
      </c>
      <c r="C325" s="17" t="s">
        <v>100</v>
      </c>
      <c r="D325" s="25">
        <f t="shared" si="5"/>
        <v>10.214285714285714</v>
      </c>
      <c r="E325" s="1">
        <v>12</v>
      </c>
      <c r="F325" s="1">
        <v>13</v>
      </c>
      <c r="G325" s="1">
        <v>16</v>
      </c>
      <c r="H325" s="1">
        <v>12</v>
      </c>
      <c r="I325" s="1">
        <v>13</v>
      </c>
      <c r="J325" s="1">
        <v>6</v>
      </c>
      <c r="K325" s="1">
        <v>8</v>
      </c>
      <c r="L325" s="1">
        <v>12</v>
      </c>
      <c r="M325" s="1">
        <v>4</v>
      </c>
      <c r="N325" s="1">
        <v>6</v>
      </c>
      <c r="O325" s="1">
        <v>14</v>
      </c>
      <c r="P325" s="1">
        <v>7</v>
      </c>
      <c r="Q325" s="1">
        <v>6</v>
      </c>
      <c r="R325" s="1">
        <v>14</v>
      </c>
    </row>
    <row r="326" spans="1:18" ht="15" customHeight="1" thickBot="1" x14ac:dyDescent="0.3">
      <c r="A326" s="36" t="s">
        <v>548</v>
      </c>
      <c r="B326" s="17" t="s">
        <v>914</v>
      </c>
      <c r="C326" s="17" t="s">
        <v>12</v>
      </c>
      <c r="D326" s="71"/>
      <c r="E326" s="53"/>
      <c r="F326" s="53"/>
      <c r="G326" s="53"/>
      <c r="H326" s="53"/>
      <c r="I326" s="1">
        <v>9</v>
      </c>
      <c r="J326" s="53"/>
      <c r="K326" s="53"/>
      <c r="L326" s="53"/>
      <c r="M326" s="53"/>
      <c r="N326" s="53"/>
      <c r="O326" s="1">
        <v>8</v>
      </c>
      <c r="P326" s="53"/>
      <c r="Q326" s="53"/>
      <c r="R326" s="53"/>
    </row>
    <row r="327" spans="1:18" ht="15" customHeight="1" thickBot="1" x14ac:dyDescent="0.3">
      <c r="A327" s="36" t="s">
        <v>548</v>
      </c>
      <c r="B327" s="17" t="s">
        <v>917</v>
      </c>
      <c r="C327" s="17" t="s">
        <v>12</v>
      </c>
      <c r="D327" s="71"/>
      <c r="E327" s="53"/>
      <c r="F327" s="53"/>
      <c r="G327" s="53"/>
      <c r="H327" s="53"/>
      <c r="I327" s="1">
        <v>12</v>
      </c>
      <c r="J327" s="53"/>
      <c r="K327" s="53"/>
      <c r="L327" s="53"/>
      <c r="M327" s="53"/>
      <c r="N327" s="53"/>
      <c r="O327" s="1">
        <v>13</v>
      </c>
      <c r="P327" s="53"/>
      <c r="Q327" s="53"/>
      <c r="R327" s="53"/>
    </row>
    <row r="328" spans="1:18" ht="15" customHeight="1" thickBot="1" x14ac:dyDescent="0.3">
      <c r="A328" s="36" t="s">
        <v>548</v>
      </c>
      <c r="B328" s="17" t="s">
        <v>918</v>
      </c>
      <c r="C328" s="17" t="s">
        <v>33</v>
      </c>
      <c r="D328" s="25">
        <f t="shared" si="5"/>
        <v>9.9285714285714288</v>
      </c>
      <c r="E328" s="1">
        <v>4</v>
      </c>
      <c r="F328" s="1">
        <v>11</v>
      </c>
      <c r="G328" s="1">
        <v>9</v>
      </c>
      <c r="H328" s="1">
        <v>5</v>
      </c>
      <c r="I328" s="1">
        <v>12</v>
      </c>
      <c r="J328" s="1">
        <v>8</v>
      </c>
      <c r="K328" s="1">
        <v>13</v>
      </c>
      <c r="L328" s="1">
        <v>7</v>
      </c>
      <c r="M328" s="1">
        <v>10</v>
      </c>
      <c r="N328" s="1">
        <v>13</v>
      </c>
      <c r="O328" s="1">
        <v>12</v>
      </c>
      <c r="P328" s="1">
        <v>8</v>
      </c>
      <c r="Q328" s="1">
        <v>14</v>
      </c>
      <c r="R328" s="1">
        <v>13</v>
      </c>
    </row>
    <row r="329" spans="1:18" ht="15" customHeight="1" thickBot="1" x14ac:dyDescent="0.3">
      <c r="A329" s="36" t="s">
        <v>548</v>
      </c>
      <c r="B329" s="17" t="s">
        <v>920</v>
      </c>
      <c r="C329" s="17" t="s">
        <v>852</v>
      </c>
      <c r="D329" s="25">
        <f t="shared" si="5"/>
        <v>10.142857142857142</v>
      </c>
      <c r="E329" s="1">
        <v>7</v>
      </c>
      <c r="F329" s="1">
        <v>11</v>
      </c>
      <c r="G329" s="1">
        <v>16</v>
      </c>
      <c r="H329" s="1">
        <v>12</v>
      </c>
      <c r="I329" s="1">
        <v>12</v>
      </c>
      <c r="J329" s="1">
        <v>8</v>
      </c>
      <c r="K329" s="1">
        <v>12</v>
      </c>
      <c r="L329" s="1">
        <v>12</v>
      </c>
      <c r="M329" s="1">
        <v>3</v>
      </c>
      <c r="N329" s="1">
        <v>5</v>
      </c>
      <c r="O329" s="1">
        <v>11</v>
      </c>
      <c r="P329" s="1">
        <v>12</v>
      </c>
      <c r="Q329" s="1">
        <v>6</v>
      </c>
      <c r="R329" s="1">
        <v>15</v>
      </c>
    </row>
    <row r="330" spans="1:18" ht="15" customHeight="1" thickBot="1" x14ac:dyDescent="0.3">
      <c r="A330" s="36" t="s">
        <v>548</v>
      </c>
      <c r="B330" s="17" t="s">
        <v>923</v>
      </c>
      <c r="C330" s="17" t="s">
        <v>93</v>
      </c>
      <c r="D330" s="25">
        <f t="shared" si="5"/>
        <v>10.071428571428571</v>
      </c>
      <c r="E330" s="1">
        <v>4</v>
      </c>
      <c r="F330" s="1">
        <v>11</v>
      </c>
      <c r="G330" s="1">
        <v>12</v>
      </c>
      <c r="H330" s="1">
        <v>7</v>
      </c>
      <c r="I330" s="1">
        <v>11</v>
      </c>
      <c r="J330" s="1">
        <v>5</v>
      </c>
      <c r="K330" s="1">
        <v>12</v>
      </c>
      <c r="L330" s="1">
        <v>6</v>
      </c>
      <c r="M330" s="1">
        <v>11</v>
      </c>
      <c r="N330" s="1">
        <v>13</v>
      </c>
      <c r="O330" s="1">
        <v>14</v>
      </c>
      <c r="P330" s="1">
        <v>8</v>
      </c>
      <c r="Q330" s="1">
        <v>15</v>
      </c>
      <c r="R330" s="1">
        <v>12</v>
      </c>
    </row>
    <row r="331" spans="1:18" ht="15" customHeight="1" thickBot="1" x14ac:dyDescent="0.3">
      <c r="A331" s="36" t="s">
        <v>548</v>
      </c>
      <c r="B331" s="17" t="s">
        <v>925</v>
      </c>
      <c r="C331" s="17" t="s">
        <v>870</v>
      </c>
      <c r="D331" s="25">
        <f t="shared" si="5"/>
        <v>11</v>
      </c>
      <c r="E331" s="1">
        <v>11</v>
      </c>
      <c r="F331" s="1">
        <v>10</v>
      </c>
      <c r="G331" s="1">
        <v>10</v>
      </c>
      <c r="H331" s="1">
        <v>15</v>
      </c>
      <c r="I331" s="1">
        <v>13</v>
      </c>
      <c r="J331" s="1">
        <v>10</v>
      </c>
      <c r="K331" s="1">
        <v>15</v>
      </c>
      <c r="L331" s="1">
        <v>12</v>
      </c>
      <c r="M331" s="1">
        <v>10</v>
      </c>
      <c r="N331" s="1">
        <v>5</v>
      </c>
      <c r="O331" s="1">
        <v>12</v>
      </c>
      <c r="P331" s="1">
        <v>11</v>
      </c>
      <c r="Q331" s="1">
        <v>6</v>
      </c>
      <c r="R331" s="1">
        <v>14</v>
      </c>
    </row>
    <row r="332" spans="1:18" ht="15" customHeight="1" thickBot="1" x14ac:dyDescent="0.3">
      <c r="A332" s="36" t="s">
        <v>548</v>
      </c>
      <c r="B332" s="17" t="s">
        <v>926</v>
      </c>
      <c r="C332" s="17" t="s">
        <v>37</v>
      </c>
      <c r="D332" s="25">
        <f t="shared" si="5"/>
        <v>11.142857142857142</v>
      </c>
      <c r="E332" s="1">
        <v>9</v>
      </c>
      <c r="F332" s="1">
        <v>10</v>
      </c>
      <c r="G332" s="1">
        <v>10</v>
      </c>
      <c r="H332" s="1">
        <v>8</v>
      </c>
      <c r="I332" s="1">
        <v>12</v>
      </c>
      <c r="J332" s="1">
        <v>9</v>
      </c>
      <c r="K332" s="1">
        <v>14</v>
      </c>
      <c r="L332" s="1">
        <v>13</v>
      </c>
      <c r="M332" s="1">
        <v>8</v>
      </c>
      <c r="N332" s="1">
        <v>13</v>
      </c>
      <c r="O332" s="1">
        <v>13</v>
      </c>
      <c r="P332" s="1">
        <v>9</v>
      </c>
      <c r="Q332" s="1">
        <v>16</v>
      </c>
      <c r="R332" s="1">
        <v>12</v>
      </c>
    </row>
    <row r="333" spans="1:18" ht="15" customHeight="1" thickBot="1" x14ac:dyDescent="0.3">
      <c r="A333" s="36" t="s">
        <v>548</v>
      </c>
      <c r="B333" s="17" t="s">
        <v>928</v>
      </c>
      <c r="C333" s="17" t="s">
        <v>470</v>
      </c>
      <c r="D333" s="25">
        <f t="shared" si="5"/>
        <v>10.214285714285714</v>
      </c>
      <c r="E333" s="1">
        <v>10</v>
      </c>
      <c r="F333" s="1">
        <v>10</v>
      </c>
      <c r="G333" s="1">
        <v>10</v>
      </c>
      <c r="H333" s="1">
        <v>6</v>
      </c>
      <c r="I333" s="1">
        <v>12</v>
      </c>
      <c r="J333" s="1">
        <v>6</v>
      </c>
      <c r="K333" s="1">
        <v>9</v>
      </c>
      <c r="L333" s="1">
        <v>11</v>
      </c>
      <c r="M333" s="1">
        <v>6</v>
      </c>
      <c r="N333" s="1">
        <v>18</v>
      </c>
      <c r="O333" s="1">
        <v>13</v>
      </c>
      <c r="P333" s="1">
        <v>6</v>
      </c>
      <c r="Q333" s="1">
        <v>15</v>
      </c>
      <c r="R333" s="1">
        <v>11</v>
      </c>
    </row>
    <row r="334" spans="1:18" ht="15" customHeight="1" thickBot="1" x14ac:dyDescent="0.3">
      <c r="A334" s="36" t="s">
        <v>548</v>
      </c>
      <c r="B334" s="17" t="s">
        <v>930</v>
      </c>
      <c r="C334" s="17" t="s">
        <v>93</v>
      </c>
      <c r="D334" s="25">
        <f t="shared" si="5"/>
        <v>8.7857142857142865</v>
      </c>
      <c r="E334" s="1">
        <v>4</v>
      </c>
      <c r="F334" s="1">
        <v>5</v>
      </c>
      <c r="G334" s="1">
        <v>8</v>
      </c>
      <c r="H334" s="1">
        <v>3</v>
      </c>
      <c r="I334" s="1">
        <v>12</v>
      </c>
      <c r="J334" s="1">
        <v>2</v>
      </c>
      <c r="K334" s="1">
        <v>14</v>
      </c>
      <c r="L334" s="1">
        <v>8</v>
      </c>
      <c r="M334" s="1">
        <v>5</v>
      </c>
      <c r="N334" s="1">
        <v>14</v>
      </c>
      <c r="O334" s="1">
        <v>12</v>
      </c>
      <c r="P334" s="1">
        <v>10</v>
      </c>
      <c r="Q334" s="1">
        <v>14</v>
      </c>
      <c r="R334" s="1">
        <v>12</v>
      </c>
    </row>
    <row r="335" spans="1:18" ht="15" customHeight="1" thickBot="1" x14ac:dyDescent="0.3">
      <c r="A335" s="36" t="s">
        <v>548</v>
      </c>
      <c r="B335" s="17" t="s">
        <v>932</v>
      </c>
      <c r="C335" s="17" t="s">
        <v>160</v>
      </c>
      <c r="D335" s="25">
        <f t="shared" si="5"/>
        <v>10.642857142857142</v>
      </c>
      <c r="E335" s="1">
        <v>8</v>
      </c>
      <c r="F335" s="1">
        <v>8</v>
      </c>
      <c r="G335" s="1">
        <v>11</v>
      </c>
      <c r="H335" s="1">
        <v>8</v>
      </c>
      <c r="I335" s="1">
        <v>12</v>
      </c>
      <c r="J335" s="1">
        <v>3</v>
      </c>
      <c r="K335" s="1">
        <v>14</v>
      </c>
      <c r="L335" s="1">
        <v>11</v>
      </c>
      <c r="M335" s="1">
        <v>11</v>
      </c>
      <c r="N335" s="1">
        <v>13</v>
      </c>
      <c r="O335" s="1">
        <v>14</v>
      </c>
      <c r="P335" s="1">
        <v>11</v>
      </c>
      <c r="Q335" s="1">
        <v>12</v>
      </c>
      <c r="R335" s="1">
        <v>13</v>
      </c>
    </row>
    <row r="336" spans="1:18" ht="15" customHeight="1" thickBot="1" x14ac:dyDescent="0.3">
      <c r="A336" s="36" t="s">
        <v>548</v>
      </c>
      <c r="B336" s="17" t="s">
        <v>935</v>
      </c>
      <c r="C336" s="17" t="s">
        <v>619</v>
      </c>
      <c r="D336" s="25">
        <f t="shared" si="5"/>
        <v>10.5</v>
      </c>
      <c r="E336" s="1">
        <v>6</v>
      </c>
      <c r="F336" s="1">
        <v>8</v>
      </c>
      <c r="G336" s="1">
        <v>11</v>
      </c>
      <c r="H336" s="1">
        <v>13</v>
      </c>
      <c r="I336" s="1">
        <v>12</v>
      </c>
      <c r="J336" s="1">
        <v>6</v>
      </c>
      <c r="K336" s="1">
        <v>13</v>
      </c>
      <c r="L336" s="1">
        <v>12</v>
      </c>
      <c r="M336" s="1">
        <v>7</v>
      </c>
      <c r="N336" s="1">
        <v>8</v>
      </c>
      <c r="O336" s="1">
        <v>12</v>
      </c>
      <c r="P336" s="1">
        <v>14</v>
      </c>
      <c r="Q336" s="1">
        <v>12</v>
      </c>
      <c r="R336" s="1">
        <v>13</v>
      </c>
    </row>
    <row r="337" spans="1:18" ht="15" customHeight="1" thickBot="1" x14ac:dyDescent="0.3">
      <c r="A337" s="36" t="s">
        <v>548</v>
      </c>
      <c r="B337" s="17" t="s">
        <v>937</v>
      </c>
      <c r="C337" s="17" t="s">
        <v>37</v>
      </c>
      <c r="D337" s="25">
        <f t="shared" si="5"/>
        <v>10.071428571428571</v>
      </c>
      <c r="E337" s="1">
        <v>7</v>
      </c>
      <c r="F337" s="1">
        <v>9</v>
      </c>
      <c r="G337" s="1">
        <v>10</v>
      </c>
      <c r="H337" s="1">
        <v>8</v>
      </c>
      <c r="I337" s="1">
        <v>13</v>
      </c>
      <c r="J337" s="1">
        <v>6</v>
      </c>
      <c r="K337" s="1">
        <v>11</v>
      </c>
      <c r="L337" s="1">
        <v>11</v>
      </c>
      <c r="M337" s="1">
        <v>5</v>
      </c>
      <c r="N337" s="1">
        <v>13</v>
      </c>
      <c r="O337" s="1">
        <v>13</v>
      </c>
      <c r="P337" s="1">
        <v>8</v>
      </c>
      <c r="Q337" s="1">
        <v>13</v>
      </c>
      <c r="R337" s="1">
        <v>14</v>
      </c>
    </row>
    <row r="338" spans="1:18" ht="15" customHeight="1" thickBot="1" x14ac:dyDescent="0.3">
      <c r="A338" s="36" t="s">
        <v>548</v>
      </c>
      <c r="B338" s="17" t="s">
        <v>939</v>
      </c>
      <c r="C338" s="17" t="s">
        <v>182</v>
      </c>
      <c r="D338" s="25">
        <f t="shared" si="5"/>
        <v>11.285714285714286</v>
      </c>
      <c r="E338" s="1">
        <v>10</v>
      </c>
      <c r="F338" s="1">
        <v>13</v>
      </c>
      <c r="G338" s="1">
        <v>10</v>
      </c>
      <c r="H338" s="1">
        <v>9</v>
      </c>
      <c r="I338" s="1">
        <v>9</v>
      </c>
      <c r="J338" s="1">
        <v>8</v>
      </c>
      <c r="K338" s="1">
        <v>13</v>
      </c>
      <c r="L338" s="1">
        <v>15</v>
      </c>
      <c r="M338" s="1">
        <v>15</v>
      </c>
      <c r="N338" s="1">
        <v>13</v>
      </c>
      <c r="O338" s="1">
        <v>11</v>
      </c>
      <c r="P338" s="1">
        <v>8</v>
      </c>
      <c r="Q338" s="1">
        <v>14</v>
      </c>
      <c r="R338" s="1">
        <v>10</v>
      </c>
    </row>
    <row r="339" spans="1:18" ht="15" customHeight="1" thickBot="1" x14ac:dyDescent="0.3">
      <c r="A339" s="36" t="s">
        <v>548</v>
      </c>
      <c r="B339" s="17" t="s">
        <v>941</v>
      </c>
      <c r="C339" s="17" t="s">
        <v>238</v>
      </c>
      <c r="D339" s="25">
        <f t="shared" si="5"/>
        <v>10</v>
      </c>
      <c r="E339" s="1">
        <v>6</v>
      </c>
      <c r="F339" s="1">
        <v>9</v>
      </c>
      <c r="G339" s="1">
        <v>11</v>
      </c>
      <c r="H339" s="1">
        <v>15</v>
      </c>
      <c r="I339" s="1">
        <v>13</v>
      </c>
      <c r="J339" s="1">
        <v>4</v>
      </c>
      <c r="K339" s="1">
        <v>16</v>
      </c>
      <c r="L339" s="1">
        <v>11</v>
      </c>
      <c r="M339" s="1">
        <v>4</v>
      </c>
      <c r="N339" s="1">
        <v>4</v>
      </c>
      <c r="O339" s="1">
        <v>13</v>
      </c>
      <c r="P339" s="1">
        <v>14</v>
      </c>
      <c r="Q339" s="1">
        <v>7</v>
      </c>
      <c r="R339" s="1">
        <v>13</v>
      </c>
    </row>
    <row r="340" spans="1:18" ht="15" customHeight="1" thickBot="1" x14ac:dyDescent="0.3">
      <c r="A340" s="34" t="s">
        <v>89</v>
      </c>
      <c r="B340" s="17" t="s">
        <v>943</v>
      </c>
      <c r="C340" s="17" t="s">
        <v>12</v>
      </c>
      <c r="D340" s="71"/>
      <c r="E340" s="53"/>
      <c r="F340" s="53"/>
      <c r="G340" s="53"/>
      <c r="H340" s="53"/>
      <c r="I340" s="1">
        <v>12</v>
      </c>
      <c r="J340" s="53"/>
      <c r="K340" s="53"/>
      <c r="L340" s="53"/>
      <c r="M340" s="53"/>
      <c r="N340" s="53"/>
      <c r="O340" s="1">
        <v>14</v>
      </c>
      <c r="P340" s="53"/>
      <c r="Q340" s="53"/>
      <c r="R340" s="53"/>
    </row>
    <row r="341" spans="1:18" ht="15" customHeight="1" thickBot="1" x14ac:dyDescent="0.3">
      <c r="A341" s="34" t="s">
        <v>89</v>
      </c>
      <c r="B341" s="17" t="s">
        <v>945</v>
      </c>
      <c r="C341" s="17" t="s">
        <v>946</v>
      </c>
      <c r="D341" s="25">
        <f t="shared" si="5"/>
        <v>10.928571428571429</v>
      </c>
      <c r="E341" s="1">
        <v>15</v>
      </c>
      <c r="F341" s="1">
        <v>14</v>
      </c>
      <c r="G341" s="1">
        <v>11</v>
      </c>
      <c r="H341" s="1">
        <v>12</v>
      </c>
      <c r="I341" s="1">
        <v>13</v>
      </c>
      <c r="J341" s="1">
        <v>13</v>
      </c>
      <c r="K341" s="1">
        <v>11</v>
      </c>
      <c r="L341" s="1">
        <v>15</v>
      </c>
      <c r="M341" s="1">
        <v>3</v>
      </c>
      <c r="N341" s="1">
        <v>2</v>
      </c>
      <c r="O341" s="1">
        <v>14</v>
      </c>
      <c r="P341" s="1">
        <v>13</v>
      </c>
      <c r="Q341" s="1">
        <v>4</v>
      </c>
      <c r="R341" s="1">
        <v>13</v>
      </c>
    </row>
    <row r="342" spans="1:18" ht="15" customHeight="1" thickBot="1" x14ac:dyDescent="0.3">
      <c r="A342" s="34" t="s">
        <v>89</v>
      </c>
      <c r="B342" s="17" t="s">
        <v>948</v>
      </c>
      <c r="C342" s="17" t="s">
        <v>24</v>
      </c>
      <c r="D342" s="25">
        <f t="shared" si="5"/>
        <v>11.785714285714286</v>
      </c>
      <c r="E342" s="1">
        <v>12</v>
      </c>
      <c r="F342" s="1">
        <v>13</v>
      </c>
      <c r="G342" s="1">
        <v>13</v>
      </c>
      <c r="H342" s="1">
        <v>5</v>
      </c>
      <c r="I342" s="1">
        <v>12</v>
      </c>
      <c r="J342" s="1">
        <v>15</v>
      </c>
      <c r="K342" s="1">
        <v>11</v>
      </c>
      <c r="L342" s="1">
        <v>13</v>
      </c>
      <c r="M342" s="1">
        <v>11</v>
      </c>
      <c r="N342" s="1">
        <v>13</v>
      </c>
      <c r="O342" s="1">
        <v>14</v>
      </c>
      <c r="P342" s="1">
        <v>8</v>
      </c>
      <c r="Q342" s="1">
        <v>12</v>
      </c>
      <c r="R342" s="1">
        <v>13</v>
      </c>
    </row>
    <row r="343" spans="1:18" ht="15" customHeight="1" thickBot="1" x14ac:dyDescent="0.3">
      <c r="A343" s="34" t="s">
        <v>89</v>
      </c>
      <c r="B343" s="17" t="s">
        <v>951</v>
      </c>
      <c r="C343" s="17" t="s">
        <v>160</v>
      </c>
      <c r="D343" s="25">
        <f t="shared" si="5"/>
        <v>11.071428571428571</v>
      </c>
      <c r="E343" s="1">
        <v>4</v>
      </c>
      <c r="F343" s="1">
        <v>8</v>
      </c>
      <c r="G343" s="1">
        <v>11</v>
      </c>
      <c r="H343" s="1">
        <v>8</v>
      </c>
      <c r="I343" s="1">
        <v>12</v>
      </c>
      <c r="J343" s="1">
        <v>10</v>
      </c>
      <c r="K343" s="1">
        <v>16</v>
      </c>
      <c r="L343" s="1">
        <v>12</v>
      </c>
      <c r="M343" s="1">
        <v>7</v>
      </c>
      <c r="N343" s="1">
        <v>16</v>
      </c>
      <c r="O343" s="1">
        <v>14</v>
      </c>
      <c r="P343" s="1">
        <v>9</v>
      </c>
      <c r="Q343" s="1">
        <v>16</v>
      </c>
      <c r="R343" s="1">
        <v>12</v>
      </c>
    </row>
    <row r="344" spans="1:18" ht="15" customHeight="1" thickBot="1" x14ac:dyDescent="0.3">
      <c r="A344" s="34" t="s">
        <v>89</v>
      </c>
      <c r="B344" s="17" t="s">
        <v>953</v>
      </c>
      <c r="C344" s="17" t="s">
        <v>29</v>
      </c>
      <c r="D344" s="25">
        <f t="shared" si="5"/>
        <v>10.857142857142858</v>
      </c>
      <c r="E344" s="1">
        <v>9</v>
      </c>
      <c r="F344" s="1">
        <v>8</v>
      </c>
      <c r="G344" s="1">
        <v>11</v>
      </c>
      <c r="H344" s="1">
        <v>6</v>
      </c>
      <c r="I344" s="1">
        <v>13</v>
      </c>
      <c r="J344" s="1">
        <v>7</v>
      </c>
      <c r="K344" s="1">
        <v>15</v>
      </c>
      <c r="L344" s="1">
        <v>6</v>
      </c>
      <c r="M344" s="1">
        <v>10</v>
      </c>
      <c r="N344" s="1">
        <v>17</v>
      </c>
      <c r="O344" s="1">
        <v>14</v>
      </c>
      <c r="P344" s="1">
        <v>7</v>
      </c>
      <c r="Q344" s="1">
        <v>16</v>
      </c>
      <c r="R344" s="1">
        <v>13</v>
      </c>
    </row>
    <row r="345" spans="1:18" ht="15" customHeight="1" thickBot="1" x14ac:dyDescent="0.3">
      <c r="A345" s="34" t="s">
        <v>89</v>
      </c>
      <c r="B345" s="17" t="s">
        <v>955</v>
      </c>
      <c r="C345" s="17" t="s">
        <v>33</v>
      </c>
      <c r="D345" s="25">
        <f t="shared" si="5"/>
        <v>10.571428571428571</v>
      </c>
      <c r="E345" s="1">
        <v>4</v>
      </c>
      <c r="F345" s="1">
        <v>12</v>
      </c>
      <c r="G345" s="1">
        <v>13</v>
      </c>
      <c r="H345" s="1">
        <v>8</v>
      </c>
      <c r="I345" s="1">
        <v>12</v>
      </c>
      <c r="J345" s="1">
        <v>3</v>
      </c>
      <c r="K345" s="1">
        <v>13</v>
      </c>
      <c r="L345" s="1">
        <v>7</v>
      </c>
      <c r="M345" s="1">
        <v>14</v>
      </c>
      <c r="N345" s="1">
        <v>15</v>
      </c>
      <c r="O345" s="1">
        <v>14</v>
      </c>
      <c r="P345" s="1">
        <v>6</v>
      </c>
      <c r="Q345" s="1">
        <v>14</v>
      </c>
      <c r="R345" s="1">
        <v>13</v>
      </c>
    </row>
    <row r="346" spans="1:18" ht="15" customHeight="1" thickBot="1" x14ac:dyDescent="0.3">
      <c r="A346" s="34" t="s">
        <v>89</v>
      </c>
      <c r="B346" s="17" t="s">
        <v>957</v>
      </c>
      <c r="C346" s="17" t="s">
        <v>64</v>
      </c>
      <c r="D346" s="25">
        <f t="shared" si="5"/>
        <v>12.642857142857142</v>
      </c>
      <c r="E346" s="1">
        <v>12</v>
      </c>
      <c r="F346" s="1">
        <v>12</v>
      </c>
      <c r="G346" s="1">
        <v>11</v>
      </c>
      <c r="H346" s="1">
        <v>13</v>
      </c>
      <c r="I346" s="1">
        <v>15</v>
      </c>
      <c r="J346" s="1">
        <v>16</v>
      </c>
      <c r="K346" s="1">
        <v>9</v>
      </c>
      <c r="L346" s="1">
        <v>16</v>
      </c>
      <c r="M346" s="1">
        <v>4</v>
      </c>
      <c r="N346" s="1">
        <v>11</v>
      </c>
      <c r="O346" s="1">
        <v>15</v>
      </c>
      <c r="P346" s="1">
        <v>16</v>
      </c>
      <c r="Q346" s="1">
        <v>12</v>
      </c>
      <c r="R346" s="1">
        <v>15</v>
      </c>
    </row>
    <row r="347" spans="1:18" ht="15" customHeight="1" thickBot="1" x14ac:dyDescent="0.3">
      <c r="A347" s="34" t="s">
        <v>89</v>
      </c>
      <c r="B347" s="17" t="s">
        <v>958</v>
      </c>
      <c r="C347" s="17" t="s">
        <v>64</v>
      </c>
      <c r="D347" s="25">
        <f t="shared" si="5"/>
        <v>12</v>
      </c>
      <c r="E347" s="1">
        <v>13</v>
      </c>
      <c r="F347" s="1">
        <v>8</v>
      </c>
      <c r="G347" s="1">
        <v>12</v>
      </c>
      <c r="H347" s="1">
        <v>12</v>
      </c>
      <c r="I347" s="1">
        <v>15</v>
      </c>
      <c r="J347" s="1">
        <v>14</v>
      </c>
      <c r="K347" s="1">
        <v>10</v>
      </c>
      <c r="L347" s="1">
        <v>12</v>
      </c>
      <c r="M347" s="1">
        <v>7</v>
      </c>
      <c r="N347" s="1">
        <v>13</v>
      </c>
      <c r="O347" s="1">
        <v>15</v>
      </c>
      <c r="P347" s="1">
        <v>13</v>
      </c>
      <c r="Q347" s="1">
        <v>9</v>
      </c>
      <c r="R347" s="1">
        <v>15</v>
      </c>
    </row>
    <row r="348" spans="1:18" ht="15" customHeight="1" thickBot="1" x14ac:dyDescent="0.3">
      <c r="A348" s="34" t="s">
        <v>89</v>
      </c>
      <c r="B348" s="17" t="s">
        <v>959</v>
      </c>
      <c r="C348" s="17" t="s">
        <v>238</v>
      </c>
      <c r="D348" s="25">
        <f t="shared" si="5"/>
        <v>9.7857142857142865</v>
      </c>
      <c r="E348" s="1">
        <v>7</v>
      </c>
      <c r="F348" s="1">
        <v>6</v>
      </c>
      <c r="G348" s="1">
        <v>12</v>
      </c>
      <c r="H348" s="1">
        <v>14</v>
      </c>
      <c r="I348" s="1">
        <v>12</v>
      </c>
      <c r="J348" s="1">
        <v>8</v>
      </c>
      <c r="K348" s="1">
        <v>14</v>
      </c>
      <c r="L348" s="1">
        <v>12</v>
      </c>
      <c r="M348" s="1">
        <v>5</v>
      </c>
      <c r="N348" s="1">
        <v>5</v>
      </c>
      <c r="O348" s="1">
        <v>12</v>
      </c>
      <c r="P348" s="1">
        <v>12</v>
      </c>
      <c r="Q348" s="1">
        <v>5</v>
      </c>
      <c r="R348" s="1">
        <v>13</v>
      </c>
    </row>
    <row r="349" spans="1:18" ht="15" customHeight="1" thickBot="1" x14ac:dyDescent="0.3">
      <c r="A349" s="34" t="s">
        <v>89</v>
      </c>
      <c r="B349" s="17" t="s">
        <v>960</v>
      </c>
      <c r="C349" s="17" t="s">
        <v>238</v>
      </c>
      <c r="D349" s="25">
        <f t="shared" si="5"/>
        <v>9.9285714285714288</v>
      </c>
      <c r="E349" s="1">
        <v>8</v>
      </c>
      <c r="F349" s="1">
        <v>9</v>
      </c>
      <c r="G349" s="1">
        <v>12</v>
      </c>
      <c r="H349" s="1">
        <v>17</v>
      </c>
      <c r="I349" s="1">
        <v>14</v>
      </c>
      <c r="J349" s="1">
        <v>7</v>
      </c>
      <c r="K349" s="1">
        <v>15</v>
      </c>
      <c r="L349" s="1">
        <v>11</v>
      </c>
      <c r="M349" s="1">
        <v>1</v>
      </c>
      <c r="N349" s="1">
        <v>6</v>
      </c>
      <c r="O349" s="1">
        <v>14</v>
      </c>
      <c r="P349" s="1">
        <v>10</v>
      </c>
      <c r="Q349" s="1">
        <v>1</v>
      </c>
      <c r="R349" s="1">
        <v>14</v>
      </c>
    </row>
    <row r="350" spans="1:18" ht="15" customHeight="1" thickBot="1" x14ac:dyDescent="0.3">
      <c r="A350" s="34" t="s">
        <v>89</v>
      </c>
      <c r="B350" s="17" t="s">
        <v>963</v>
      </c>
      <c r="C350" s="17" t="s">
        <v>100</v>
      </c>
      <c r="D350" s="25">
        <f t="shared" si="5"/>
        <v>10.785714285714286</v>
      </c>
      <c r="E350" s="1">
        <v>10</v>
      </c>
      <c r="F350" s="1">
        <v>12</v>
      </c>
      <c r="G350" s="1">
        <v>16</v>
      </c>
      <c r="H350" s="1">
        <v>13</v>
      </c>
      <c r="I350" s="1">
        <v>15</v>
      </c>
      <c r="J350" s="1">
        <v>13</v>
      </c>
      <c r="K350" s="1">
        <v>5</v>
      </c>
      <c r="L350" s="1">
        <v>11</v>
      </c>
      <c r="M350" s="1">
        <v>3</v>
      </c>
      <c r="N350" s="1">
        <v>5</v>
      </c>
      <c r="O350" s="1">
        <v>13</v>
      </c>
      <c r="P350" s="1">
        <v>14</v>
      </c>
      <c r="Q350" s="1">
        <v>6</v>
      </c>
      <c r="R350" s="1">
        <v>15</v>
      </c>
    </row>
    <row r="351" spans="1:18" ht="15" customHeight="1" thickBot="1" x14ac:dyDescent="0.3">
      <c r="A351" s="34" t="s">
        <v>89</v>
      </c>
      <c r="B351" s="17" t="s">
        <v>964</v>
      </c>
      <c r="C351" s="17" t="s">
        <v>93</v>
      </c>
      <c r="D351" s="25">
        <f t="shared" si="5"/>
        <v>10.357142857142858</v>
      </c>
      <c r="E351" s="1">
        <v>4</v>
      </c>
      <c r="F351" s="1">
        <v>7</v>
      </c>
      <c r="G351" s="1">
        <v>13</v>
      </c>
      <c r="H351" s="1">
        <v>6</v>
      </c>
      <c r="I351" s="1">
        <v>14</v>
      </c>
      <c r="J351" s="1">
        <v>5</v>
      </c>
      <c r="K351" s="1">
        <v>16</v>
      </c>
      <c r="L351" s="1">
        <v>5</v>
      </c>
      <c r="M351" s="1">
        <v>7</v>
      </c>
      <c r="N351" s="1">
        <v>16</v>
      </c>
      <c r="O351" s="1">
        <v>14</v>
      </c>
      <c r="P351" s="1">
        <v>7</v>
      </c>
      <c r="Q351" s="1">
        <v>17</v>
      </c>
      <c r="R351" s="1">
        <v>14</v>
      </c>
    </row>
    <row r="352" spans="1:18" ht="15" customHeight="1" thickBot="1" x14ac:dyDescent="0.3">
      <c r="A352" s="34" t="s">
        <v>89</v>
      </c>
      <c r="B352" s="17" t="s">
        <v>965</v>
      </c>
      <c r="C352" s="17" t="s">
        <v>12</v>
      </c>
      <c r="D352" s="71"/>
      <c r="E352" s="53"/>
      <c r="F352" s="53"/>
      <c r="G352" s="53"/>
      <c r="H352" s="53"/>
      <c r="I352" s="1">
        <v>13</v>
      </c>
      <c r="J352" s="53"/>
      <c r="K352" s="53"/>
      <c r="L352" s="53"/>
      <c r="M352" s="53"/>
      <c r="N352" s="53"/>
      <c r="O352" s="1">
        <v>16</v>
      </c>
      <c r="P352" s="53"/>
      <c r="Q352" s="53"/>
      <c r="R352" s="53"/>
    </row>
    <row r="353" spans="1:18" ht="15" customHeight="1" thickBot="1" x14ac:dyDescent="0.3">
      <c r="A353" s="34" t="s">
        <v>89</v>
      </c>
      <c r="B353" s="17" t="s">
        <v>967</v>
      </c>
      <c r="C353" s="17" t="s">
        <v>12</v>
      </c>
      <c r="D353" s="71"/>
      <c r="E353" s="53"/>
      <c r="F353" s="53"/>
      <c r="G353" s="53"/>
      <c r="H353" s="53"/>
      <c r="I353" s="1">
        <v>10</v>
      </c>
      <c r="J353" s="53"/>
      <c r="K353" s="53"/>
      <c r="L353" s="53"/>
      <c r="M353" s="53"/>
      <c r="N353" s="53"/>
      <c r="O353" s="1">
        <v>8</v>
      </c>
      <c r="P353" s="53"/>
      <c r="Q353" s="53"/>
      <c r="R353" s="53"/>
    </row>
    <row r="354" spans="1:18" ht="15" customHeight="1" thickBot="1" x14ac:dyDescent="0.3">
      <c r="A354" s="34" t="s">
        <v>89</v>
      </c>
      <c r="B354" s="17" t="s">
        <v>969</v>
      </c>
      <c r="C354" s="17" t="s">
        <v>433</v>
      </c>
      <c r="D354" s="25">
        <f t="shared" si="5"/>
        <v>11.285714285714286</v>
      </c>
      <c r="E354" s="1">
        <v>11</v>
      </c>
      <c r="F354" s="1">
        <v>12</v>
      </c>
      <c r="G354" s="1">
        <v>15</v>
      </c>
      <c r="H354" s="1">
        <v>15</v>
      </c>
      <c r="I354" s="1">
        <v>14</v>
      </c>
      <c r="J354" s="1">
        <v>10</v>
      </c>
      <c r="K354" s="1">
        <v>12</v>
      </c>
      <c r="L354" s="1">
        <v>13</v>
      </c>
      <c r="M354" s="1">
        <v>5</v>
      </c>
      <c r="N354" s="1">
        <v>6</v>
      </c>
      <c r="O354" s="1">
        <v>13</v>
      </c>
      <c r="P354" s="1">
        <v>13</v>
      </c>
      <c r="Q354" s="1">
        <v>6</v>
      </c>
      <c r="R354" s="1">
        <v>13</v>
      </c>
    </row>
    <row r="355" spans="1:18" ht="15" customHeight="1" thickBot="1" x14ac:dyDescent="0.3">
      <c r="A355" s="34" t="s">
        <v>89</v>
      </c>
      <c r="B355" s="17" t="s">
        <v>970</v>
      </c>
      <c r="C355" s="17" t="s">
        <v>64</v>
      </c>
      <c r="D355" s="25">
        <f t="shared" si="5"/>
        <v>12.142857142857142</v>
      </c>
      <c r="E355" s="1">
        <v>15</v>
      </c>
      <c r="F355" s="1">
        <v>11</v>
      </c>
      <c r="G355" s="1">
        <v>12</v>
      </c>
      <c r="H355" s="1">
        <v>9</v>
      </c>
      <c r="I355" s="1">
        <v>13</v>
      </c>
      <c r="J355" s="1">
        <v>15</v>
      </c>
      <c r="K355" s="1">
        <v>11</v>
      </c>
      <c r="L355" s="1">
        <v>15</v>
      </c>
      <c r="M355" s="1">
        <v>10</v>
      </c>
      <c r="N355" s="1">
        <v>7</v>
      </c>
      <c r="O355" s="1">
        <v>17</v>
      </c>
      <c r="P355" s="1">
        <v>15</v>
      </c>
      <c r="Q355" s="1">
        <v>7</v>
      </c>
      <c r="R355" s="1">
        <v>13</v>
      </c>
    </row>
    <row r="356" spans="1:18" ht="15" customHeight="1" thickBot="1" x14ac:dyDescent="0.3">
      <c r="A356" s="34" t="s">
        <v>89</v>
      </c>
      <c r="B356" s="17" t="s">
        <v>972</v>
      </c>
      <c r="C356" s="17" t="s">
        <v>815</v>
      </c>
      <c r="D356" s="25">
        <f t="shared" si="5"/>
        <v>10.428571428571429</v>
      </c>
      <c r="E356" s="1">
        <v>8</v>
      </c>
      <c r="F356" s="1">
        <v>12</v>
      </c>
      <c r="G356" s="1">
        <v>8</v>
      </c>
      <c r="H356" s="1">
        <v>10</v>
      </c>
      <c r="I356" s="1">
        <v>11</v>
      </c>
      <c r="J356" s="1">
        <v>7</v>
      </c>
      <c r="K356" s="1">
        <v>13</v>
      </c>
      <c r="L356" s="1">
        <v>7</v>
      </c>
      <c r="M356" s="1">
        <v>12</v>
      </c>
      <c r="N356" s="1">
        <v>13</v>
      </c>
      <c r="O356" s="1">
        <v>10</v>
      </c>
      <c r="P356" s="1">
        <v>8</v>
      </c>
      <c r="Q356" s="1">
        <v>14</v>
      </c>
      <c r="R356" s="1">
        <v>13</v>
      </c>
    </row>
    <row r="357" spans="1:18" ht="15" customHeight="1" thickBot="1" x14ac:dyDescent="0.3">
      <c r="A357" s="34" t="s">
        <v>89</v>
      </c>
      <c r="B357" s="17" t="s">
        <v>973</v>
      </c>
      <c r="C357" s="17" t="s">
        <v>64</v>
      </c>
      <c r="D357" s="25">
        <f t="shared" si="5"/>
        <v>11.357142857142858</v>
      </c>
      <c r="E357" s="1">
        <v>11</v>
      </c>
      <c r="F357" s="1">
        <v>12</v>
      </c>
      <c r="G357" s="1">
        <v>12</v>
      </c>
      <c r="H357" s="1">
        <v>11</v>
      </c>
      <c r="I357" s="1">
        <v>15</v>
      </c>
      <c r="J357" s="1">
        <v>12</v>
      </c>
      <c r="K357" s="1">
        <v>10</v>
      </c>
      <c r="L357" s="1">
        <v>12</v>
      </c>
      <c r="M357" s="1">
        <v>6</v>
      </c>
      <c r="N357" s="1">
        <v>9</v>
      </c>
      <c r="O357" s="1">
        <v>14</v>
      </c>
      <c r="P357" s="1">
        <v>10</v>
      </c>
      <c r="Q357" s="1">
        <v>10</v>
      </c>
      <c r="R357" s="1">
        <v>15</v>
      </c>
    </row>
    <row r="358" spans="1:18" ht="15" customHeight="1" thickBot="1" x14ac:dyDescent="0.3">
      <c r="A358" s="34" t="s">
        <v>89</v>
      </c>
      <c r="B358" s="17" t="s">
        <v>975</v>
      </c>
      <c r="C358" s="17" t="s">
        <v>93</v>
      </c>
      <c r="D358" s="25">
        <f t="shared" si="5"/>
        <v>10.428571428571429</v>
      </c>
      <c r="E358" s="1">
        <v>4</v>
      </c>
      <c r="F358" s="1">
        <v>8</v>
      </c>
      <c r="G358" s="1">
        <v>8</v>
      </c>
      <c r="H358" s="1">
        <v>8</v>
      </c>
      <c r="I358" s="1">
        <v>13</v>
      </c>
      <c r="J358" s="1">
        <v>6</v>
      </c>
      <c r="K358" s="1">
        <v>15</v>
      </c>
      <c r="L358" s="1">
        <v>7</v>
      </c>
      <c r="M358" s="1">
        <v>10</v>
      </c>
      <c r="N358" s="1">
        <v>16</v>
      </c>
      <c r="O358" s="1">
        <v>14</v>
      </c>
      <c r="P358" s="1">
        <v>8</v>
      </c>
      <c r="Q358" s="1">
        <v>15</v>
      </c>
      <c r="R358" s="1">
        <v>14</v>
      </c>
    </row>
    <row r="359" spans="1:18" ht="15" customHeight="1" thickBot="1" x14ac:dyDescent="0.3">
      <c r="A359" s="34" t="s">
        <v>89</v>
      </c>
      <c r="B359" s="17" t="s">
        <v>977</v>
      </c>
      <c r="C359" s="17" t="s">
        <v>238</v>
      </c>
      <c r="D359" s="25">
        <f t="shared" si="5"/>
        <v>10.714285714285714</v>
      </c>
      <c r="E359" s="1">
        <v>11</v>
      </c>
      <c r="F359" s="1">
        <v>8</v>
      </c>
      <c r="G359" s="1">
        <v>13</v>
      </c>
      <c r="H359" s="1">
        <v>14</v>
      </c>
      <c r="I359" s="1">
        <v>14</v>
      </c>
      <c r="J359" s="1">
        <v>8</v>
      </c>
      <c r="K359" s="1">
        <v>13</v>
      </c>
      <c r="L359" s="1">
        <v>10</v>
      </c>
      <c r="M359" s="1">
        <v>5</v>
      </c>
      <c r="N359" s="1">
        <v>6</v>
      </c>
      <c r="O359" s="1">
        <v>13</v>
      </c>
      <c r="P359" s="1">
        <v>14</v>
      </c>
      <c r="Q359" s="1">
        <v>7</v>
      </c>
      <c r="R359" s="1">
        <v>14</v>
      </c>
    </row>
    <row r="360" spans="1:18" ht="15" customHeight="1" thickBot="1" x14ac:dyDescent="0.3">
      <c r="A360" s="34" t="s">
        <v>89</v>
      </c>
      <c r="B360" s="17" t="s">
        <v>978</v>
      </c>
      <c r="C360" s="17" t="s">
        <v>37</v>
      </c>
      <c r="D360" s="25">
        <f t="shared" si="5"/>
        <v>13.071428571428571</v>
      </c>
      <c r="E360" s="1">
        <v>13</v>
      </c>
      <c r="F360" s="1">
        <v>14</v>
      </c>
      <c r="G360" s="1">
        <v>15</v>
      </c>
      <c r="H360" s="1">
        <v>13</v>
      </c>
      <c r="I360" s="1">
        <v>17</v>
      </c>
      <c r="J360" s="1">
        <v>15</v>
      </c>
      <c r="K360" s="1">
        <v>10</v>
      </c>
      <c r="L360" s="1">
        <v>10</v>
      </c>
      <c r="M360" s="1">
        <v>6</v>
      </c>
      <c r="N360" s="1">
        <v>11</v>
      </c>
      <c r="O360" s="1">
        <v>17</v>
      </c>
      <c r="P360" s="1">
        <v>12</v>
      </c>
      <c r="Q360" s="1">
        <v>12</v>
      </c>
      <c r="R360" s="1">
        <v>18</v>
      </c>
    </row>
    <row r="361" spans="1:18" ht="15" customHeight="1" thickBot="1" x14ac:dyDescent="0.3">
      <c r="A361" s="34" t="s">
        <v>89</v>
      </c>
      <c r="B361" s="17" t="s">
        <v>980</v>
      </c>
      <c r="C361" s="17" t="s">
        <v>599</v>
      </c>
      <c r="D361" s="25">
        <f t="shared" si="5"/>
        <v>11.071428571428571</v>
      </c>
      <c r="E361" s="1">
        <v>13</v>
      </c>
      <c r="F361" s="1">
        <v>14</v>
      </c>
      <c r="G361" s="1">
        <v>11</v>
      </c>
      <c r="H361" s="1">
        <v>9</v>
      </c>
      <c r="I361" s="1">
        <v>13</v>
      </c>
      <c r="J361" s="1">
        <v>12</v>
      </c>
      <c r="K361" s="1">
        <v>9</v>
      </c>
      <c r="L361" s="1">
        <v>11</v>
      </c>
      <c r="M361" s="1">
        <v>8</v>
      </c>
      <c r="N361" s="1">
        <v>8</v>
      </c>
      <c r="O361" s="1">
        <v>13</v>
      </c>
      <c r="P361" s="1">
        <v>11</v>
      </c>
      <c r="Q361" s="1">
        <v>10</v>
      </c>
      <c r="R361" s="1">
        <v>13</v>
      </c>
    </row>
    <row r="362" spans="1:18" ht="15" customHeight="1" thickBot="1" x14ac:dyDescent="0.3">
      <c r="A362" s="34" t="s">
        <v>89</v>
      </c>
      <c r="B362" s="17" t="s">
        <v>981</v>
      </c>
      <c r="C362" s="17" t="s">
        <v>266</v>
      </c>
      <c r="D362" s="25">
        <f t="shared" si="5"/>
        <v>9.9285714285714288</v>
      </c>
      <c r="E362" s="1">
        <v>7</v>
      </c>
      <c r="F362" s="1">
        <v>11</v>
      </c>
      <c r="G362" s="1">
        <v>9</v>
      </c>
      <c r="H362" s="1">
        <v>7</v>
      </c>
      <c r="I362" s="1">
        <v>13</v>
      </c>
      <c r="J362" s="1">
        <v>4</v>
      </c>
      <c r="K362" s="1">
        <v>13</v>
      </c>
      <c r="L362" s="1">
        <v>4</v>
      </c>
      <c r="M362" s="1">
        <v>9</v>
      </c>
      <c r="N362" s="1">
        <v>14</v>
      </c>
      <c r="O362" s="1">
        <v>13</v>
      </c>
      <c r="P362" s="1">
        <v>6</v>
      </c>
      <c r="Q362" s="1">
        <v>16</v>
      </c>
      <c r="R362" s="1">
        <v>13</v>
      </c>
    </row>
    <row r="363" spans="1:18" ht="15" customHeight="1" thickBot="1" x14ac:dyDescent="0.3">
      <c r="A363" s="34" t="s">
        <v>89</v>
      </c>
      <c r="B363" s="17" t="s">
        <v>982</v>
      </c>
      <c r="C363" s="17" t="s">
        <v>37</v>
      </c>
      <c r="D363" s="25">
        <f t="shared" si="5"/>
        <v>10.357142857142858</v>
      </c>
      <c r="E363" s="1">
        <v>7</v>
      </c>
      <c r="F363" s="1">
        <v>8</v>
      </c>
      <c r="G363" s="1">
        <v>9</v>
      </c>
      <c r="H363" s="1">
        <v>8</v>
      </c>
      <c r="I363" s="1">
        <v>12</v>
      </c>
      <c r="J363" s="1">
        <v>5</v>
      </c>
      <c r="K363" s="1">
        <v>14</v>
      </c>
      <c r="L363" s="1">
        <v>10</v>
      </c>
      <c r="M363" s="1">
        <v>10</v>
      </c>
      <c r="N363" s="1">
        <v>14</v>
      </c>
      <c r="O363" s="1">
        <v>13</v>
      </c>
      <c r="P363" s="1">
        <v>6</v>
      </c>
      <c r="Q363" s="1">
        <v>17</v>
      </c>
      <c r="R363" s="1">
        <v>12</v>
      </c>
    </row>
    <row r="364" spans="1:18" ht="15" customHeight="1" thickBot="1" x14ac:dyDescent="0.3">
      <c r="A364" s="34" t="s">
        <v>89</v>
      </c>
      <c r="B364" s="17" t="s">
        <v>983</v>
      </c>
      <c r="C364" s="17" t="s">
        <v>238</v>
      </c>
      <c r="D364" s="25">
        <f t="shared" si="5"/>
        <v>9.9285714285714288</v>
      </c>
      <c r="E364" s="1">
        <v>7</v>
      </c>
      <c r="F364" s="1">
        <v>8</v>
      </c>
      <c r="G364" s="1">
        <v>10</v>
      </c>
      <c r="H364" s="1">
        <v>14</v>
      </c>
      <c r="I364" s="1">
        <v>12</v>
      </c>
      <c r="J364" s="1">
        <v>8</v>
      </c>
      <c r="K364" s="1">
        <v>14</v>
      </c>
      <c r="L364" s="1">
        <v>12</v>
      </c>
      <c r="M364" s="1">
        <v>5</v>
      </c>
      <c r="N364" s="1">
        <v>6</v>
      </c>
      <c r="O364" s="1">
        <v>12</v>
      </c>
      <c r="P364" s="1">
        <v>14</v>
      </c>
      <c r="Q364" s="1">
        <v>6</v>
      </c>
      <c r="R364" s="1">
        <v>11</v>
      </c>
    </row>
    <row r="365" spans="1:18" ht="15" customHeight="1" thickBot="1" x14ac:dyDescent="0.3">
      <c r="A365" s="34" t="s">
        <v>89</v>
      </c>
      <c r="B365" s="17" t="s">
        <v>986</v>
      </c>
      <c r="C365" s="17" t="s">
        <v>235</v>
      </c>
      <c r="D365" s="25">
        <f t="shared" si="5"/>
        <v>10.642857142857142</v>
      </c>
      <c r="E365" s="1">
        <v>9</v>
      </c>
      <c r="F365" s="1">
        <v>14</v>
      </c>
      <c r="G365" s="1">
        <v>13</v>
      </c>
      <c r="H365" s="1">
        <v>9</v>
      </c>
      <c r="I365" s="1">
        <v>16</v>
      </c>
      <c r="J365" s="1">
        <v>9</v>
      </c>
      <c r="K365" s="1">
        <v>9</v>
      </c>
      <c r="L365" s="1">
        <v>9</v>
      </c>
      <c r="M365" s="1">
        <v>8</v>
      </c>
      <c r="N365" s="1">
        <v>10</v>
      </c>
      <c r="O365" s="1">
        <v>13</v>
      </c>
      <c r="P365" s="1">
        <v>8</v>
      </c>
      <c r="Q365" s="1">
        <v>9</v>
      </c>
      <c r="R365" s="1">
        <v>13</v>
      </c>
    </row>
    <row r="366" spans="1:18" ht="15" customHeight="1" thickBot="1" x14ac:dyDescent="0.3">
      <c r="A366" s="37" t="s">
        <v>489</v>
      </c>
      <c r="B366" s="17" t="s">
        <v>988</v>
      </c>
      <c r="C366" s="17" t="s">
        <v>12</v>
      </c>
      <c r="D366" s="71"/>
      <c r="E366" s="53"/>
      <c r="F366" s="53"/>
      <c r="G366" s="53"/>
      <c r="H366" s="53"/>
      <c r="I366" s="1">
        <v>13</v>
      </c>
      <c r="J366" s="53"/>
      <c r="K366" s="53"/>
      <c r="L366" s="53"/>
      <c r="M366" s="53"/>
      <c r="N366" s="53"/>
      <c r="O366" s="1">
        <v>16</v>
      </c>
      <c r="P366" s="53"/>
      <c r="Q366" s="53"/>
      <c r="R366" s="53"/>
    </row>
    <row r="367" spans="1:18" ht="15" customHeight="1" thickBot="1" x14ac:dyDescent="0.3">
      <c r="A367" s="37" t="s">
        <v>489</v>
      </c>
      <c r="B367" s="17" t="s">
        <v>989</v>
      </c>
      <c r="C367" s="17" t="s">
        <v>563</v>
      </c>
      <c r="D367" s="25">
        <f t="shared" si="5"/>
        <v>12.071428571428571</v>
      </c>
      <c r="E367" s="1">
        <v>10</v>
      </c>
      <c r="F367" s="1">
        <v>12</v>
      </c>
      <c r="G367" s="1">
        <v>13</v>
      </c>
      <c r="H367" s="1">
        <v>12</v>
      </c>
      <c r="I367" s="1">
        <v>14</v>
      </c>
      <c r="J367" s="1">
        <v>10</v>
      </c>
      <c r="K367" s="1">
        <v>12</v>
      </c>
      <c r="L367" s="1">
        <v>12</v>
      </c>
      <c r="M367" s="1">
        <v>17</v>
      </c>
      <c r="N367" s="1">
        <v>10</v>
      </c>
      <c r="O367" s="1">
        <v>13</v>
      </c>
      <c r="P367" s="1">
        <v>8</v>
      </c>
      <c r="Q367" s="1">
        <v>13</v>
      </c>
      <c r="R367" s="1">
        <v>13</v>
      </c>
    </row>
    <row r="368" spans="1:18" ht="15" customHeight="1" thickBot="1" x14ac:dyDescent="0.3">
      <c r="A368" s="37" t="s">
        <v>489</v>
      </c>
      <c r="B368" s="17" t="s">
        <v>990</v>
      </c>
      <c r="C368" s="17" t="s">
        <v>991</v>
      </c>
      <c r="D368" s="25">
        <f t="shared" si="5"/>
        <v>10.357142857142858</v>
      </c>
      <c r="E368" s="1">
        <v>12</v>
      </c>
      <c r="F368" s="1">
        <v>13</v>
      </c>
      <c r="G368" s="1">
        <v>11</v>
      </c>
      <c r="H368" s="1">
        <v>11</v>
      </c>
      <c r="I368" s="1">
        <v>12</v>
      </c>
      <c r="J368" s="1">
        <v>7</v>
      </c>
      <c r="K368" s="1">
        <v>6</v>
      </c>
      <c r="L368" s="1">
        <v>11</v>
      </c>
      <c r="M368" s="1">
        <v>10</v>
      </c>
      <c r="N368" s="1">
        <v>11</v>
      </c>
      <c r="O368" s="1">
        <v>13</v>
      </c>
      <c r="P368" s="1">
        <v>4</v>
      </c>
      <c r="Q368" s="1">
        <v>12</v>
      </c>
      <c r="R368" s="1">
        <v>12</v>
      </c>
    </row>
    <row r="369" spans="1:18" ht="15" customHeight="1" thickBot="1" x14ac:dyDescent="0.3">
      <c r="A369" s="37" t="s">
        <v>489</v>
      </c>
      <c r="B369" s="17" t="s">
        <v>993</v>
      </c>
      <c r="C369" s="17" t="s">
        <v>29</v>
      </c>
      <c r="D369" s="25">
        <f t="shared" si="5"/>
        <v>11.285714285714286</v>
      </c>
      <c r="E369" s="1">
        <v>7</v>
      </c>
      <c r="F369" s="1">
        <v>11</v>
      </c>
      <c r="G369" s="1">
        <v>13</v>
      </c>
      <c r="H369" s="1">
        <v>7</v>
      </c>
      <c r="I369" s="1">
        <v>12</v>
      </c>
      <c r="J369" s="1">
        <v>12</v>
      </c>
      <c r="K369" s="1">
        <v>14</v>
      </c>
      <c r="L369" s="1">
        <v>9</v>
      </c>
      <c r="M369" s="1">
        <v>8</v>
      </c>
      <c r="N369" s="1">
        <v>15</v>
      </c>
      <c r="O369" s="1">
        <v>14</v>
      </c>
      <c r="P369" s="1">
        <v>8</v>
      </c>
      <c r="Q369" s="1">
        <v>14</v>
      </c>
      <c r="R369" s="1">
        <v>14</v>
      </c>
    </row>
    <row r="370" spans="1:18" ht="15" customHeight="1" thickBot="1" x14ac:dyDescent="0.3">
      <c r="A370" s="37" t="s">
        <v>489</v>
      </c>
      <c r="B370" s="17" t="s">
        <v>995</v>
      </c>
      <c r="C370" s="17" t="s">
        <v>266</v>
      </c>
      <c r="D370" s="25">
        <f t="shared" si="5"/>
        <v>8.6428571428571423</v>
      </c>
      <c r="E370" s="1">
        <v>2</v>
      </c>
      <c r="F370" s="1">
        <v>7</v>
      </c>
      <c r="G370" s="1">
        <v>8</v>
      </c>
      <c r="H370" s="1">
        <v>7</v>
      </c>
      <c r="I370" s="1">
        <v>11</v>
      </c>
      <c r="J370" s="1">
        <v>3</v>
      </c>
      <c r="K370" s="1">
        <v>14</v>
      </c>
      <c r="L370" s="1">
        <v>5</v>
      </c>
      <c r="M370" s="1">
        <v>5</v>
      </c>
      <c r="N370" s="1">
        <v>14</v>
      </c>
      <c r="O370" s="1">
        <v>13</v>
      </c>
      <c r="P370" s="1">
        <v>5</v>
      </c>
      <c r="Q370" s="1">
        <v>14</v>
      </c>
      <c r="R370" s="1">
        <v>13</v>
      </c>
    </row>
    <row r="371" spans="1:18" ht="15" customHeight="1" thickBot="1" x14ac:dyDescent="0.3">
      <c r="A371" s="37" t="s">
        <v>489</v>
      </c>
      <c r="B371" s="17" t="s">
        <v>998</v>
      </c>
      <c r="C371" s="17" t="s">
        <v>999</v>
      </c>
      <c r="D371" s="25">
        <f t="shared" si="5"/>
        <v>10.285714285714286</v>
      </c>
      <c r="E371" s="1">
        <v>10</v>
      </c>
      <c r="F371" s="1">
        <v>11</v>
      </c>
      <c r="G371" s="1">
        <v>14</v>
      </c>
      <c r="H371" s="1">
        <v>7</v>
      </c>
      <c r="I371" s="1">
        <v>15</v>
      </c>
      <c r="J371" s="1">
        <v>8</v>
      </c>
      <c r="K371" s="1">
        <v>6</v>
      </c>
      <c r="L371" s="1">
        <v>9</v>
      </c>
      <c r="M371" s="1">
        <v>4</v>
      </c>
      <c r="N371" s="1">
        <v>10</v>
      </c>
      <c r="O371" s="1">
        <v>14</v>
      </c>
      <c r="P371" s="1">
        <v>9</v>
      </c>
      <c r="Q371" s="1">
        <v>12</v>
      </c>
      <c r="R371" s="1">
        <v>15</v>
      </c>
    </row>
    <row r="372" spans="1:18" ht="15" customHeight="1" thickBot="1" x14ac:dyDescent="0.3">
      <c r="A372" s="37" t="s">
        <v>489</v>
      </c>
      <c r="B372" s="17" t="s">
        <v>1000</v>
      </c>
      <c r="C372" s="17" t="s">
        <v>85</v>
      </c>
      <c r="D372" s="25">
        <f t="shared" si="5"/>
        <v>12.214285714285714</v>
      </c>
      <c r="E372" s="1">
        <v>14</v>
      </c>
      <c r="F372" s="1">
        <v>15</v>
      </c>
      <c r="G372" s="1">
        <v>11</v>
      </c>
      <c r="H372" s="1">
        <v>13</v>
      </c>
      <c r="I372" s="1">
        <v>16</v>
      </c>
      <c r="J372" s="1">
        <v>12</v>
      </c>
      <c r="K372" s="1">
        <v>7</v>
      </c>
      <c r="L372" s="1">
        <v>15</v>
      </c>
      <c r="M372" s="1">
        <v>4</v>
      </c>
      <c r="N372" s="1">
        <v>8</v>
      </c>
      <c r="O372" s="1">
        <v>17</v>
      </c>
      <c r="P372" s="1">
        <v>14</v>
      </c>
      <c r="Q372" s="1">
        <v>8</v>
      </c>
      <c r="R372" s="1">
        <v>17</v>
      </c>
    </row>
    <row r="373" spans="1:18" ht="15" customHeight="1" thickBot="1" x14ac:dyDescent="0.3">
      <c r="A373" s="37" t="s">
        <v>489</v>
      </c>
      <c r="B373" s="17" t="s">
        <v>1001</v>
      </c>
      <c r="C373" s="17" t="s">
        <v>42</v>
      </c>
      <c r="D373" s="25">
        <f t="shared" si="5"/>
        <v>13.071428571428571</v>
      </c>
      <c r="E373" s="1">
        <v>16</v>
      </c>
      <c r="F373" s="1">
        <v>14</v>
      </c>
      <c r="G373" s="1">
        <v>11</v>
      </c>
      <c r="H373" s="1">
        <v>13</v>
      </c>
      <c r="I373" s="1">
        <v>16</v>
      </c>
      <c r="J373" s="1">
        <v>12</v>
      </c>
      <c r="K373" s="1">
        <v>8</v>
      </c>
      <c r="L373" s="1">
        <v>17</v>
      </c>
      <c r="M373" s="1">
        <v>9</v>
      </c>
      <c r="N373" s="1">
        <v>12</v>
      </c>
      <c r="O373" s="1">
        <v>13</v>
      </c>
      <c r="P373" s="1">
        <v>13</v>
      </c>
      <c r="Q373" s="1">
        <v>13</v>
      </c>
      <c r="R373" s="1">
        <v>16</v>
      </c>
    </row>
    <row r="374" spans="1:18" ht="15" customHeight="1" thickBot="1" x14ac:dyDescent="0.3">
      <c r="A374" s="37" t="s">
        <v>489</v>
      </c>
      <c r="B374" s="17" t="s">
        <v>1003</v>
      </c>
      <c r="C374" s="17" t="s">
        <v>619</v>
      </c>
      <c r="D374" s="25">
        <f t="shared" si="5"/>
        <v>12.071428571428571</v>
      </c>
      <c r="E374" s="1">
        <v>4</v>
      </c>
      <c r="F374" s="1">
        <v>10</v>
      </c>
      <c r="G374" s="1">
        <v>11</v>
      </c>
      <c r="H374" s="1">
        <v>18</v>
      </c>
      <c r="I374" s="1">
        <v>18</v>
      </c>
      <c r="J374" s="1">
        <v>15</v>
      </c>
      <c r="K374" s="1">
        <v>17</v>
      </c>
      <c r="L374" s="1">
        <v>11</v>
      </c>
      <c r="M374" s="1">
        <v>2</v>
      </c>
      <c r="N374" s="1">
        <v>8</v>
      </c>
      <c r="O374" s="1">
        <v>13</v>
      </c>
      <c r="P374" s="1">
        <v>19</v>
      </c>
      <c r="Q374" s="1">
        <v>7</v>
      </c>
      <c r="R374" s="1">
        <v>16</v>
      </c>
    </row>
    <row r="375" spans="1:18" ht="15" customHeight="1" thickBot="1" x14ac:dyDescent="0.3">
      <c r="A375" s="37" t="s">
        <v>489</v>
      </c>
      <c r="B375" s="17" t="s">
        <v>1006</v>
      </c>
      <c r="C375" s="17" t="s">
        <v>100</v>
      </c>
      <c r="D375" s="25">
        <f t="shared" si="5"/>
        <v>13.285714285714286</v>
      </c>
      <c r="E375" s="1">
        <v>14</v>
      </c>
      <c r="F375" s="1">
        <v>15</v>
      </c>
      <c r="G375" s="1">
        <v>16</v>
      </c>
      <c r="H375" s="1">
        <v>16</v>
      </c>
      <c r="I375" s="1">
        <v>17</v>
      </c>
      <c r="J375" s="1">
        <v>17</v>
      </c>
      <c r="K375" s="1">
        <v>11</v>
      </c>
      <c r="L375" s="1">
        <v>17</v>
      </c>
      <c r="M375" s="1">
        <v>4</v>
      </c>
      <c r="N375" s="1">
        <v>4</v>
      </c>
      <c r="O375" s="1">
        <v>17</v>
      </c>
      <c r="P375" s="1">
        <v>16</v>
      </c>
      <c r="Q375" s="1">
        <v>3</v>
      </c>
      <c r="R375" s="1">
        <v>19</v>
      </c>
    </row>
    <row r="376" spans="1:18" ht="15" customHeight="1" thickBot="1" x14ac:dyDescent="0.3">
      <c r="A376" s="37" t="s">
        <v>489</v>
      </c>
      <c r="B376" s="17" t="s">
        <v>1007</v>
      </c>
      <c r="C376" s="17" t="s">
        <v>238</v>
      </c>
      <c r="D376" s="25">
        <f t="shared" si="5"/>
        <v>10.214285714285714</v>
      </c>
      <c r="E376" s="1">
        <v>6</v>
      </c>
      <c r="F376" s="1">
        <v>8</v>
      </c>
      <c r="G376" s="1">
        <v>9</v>
      </c>
      <c r="H376" s="1">
        <v>15</v>
      </c>
      <c r="I376" s="1">
        <v>13</v>
      </c>
      <c r="J376" s="1">
        <v>8</v>
      </c>
      <c r="K376" s="1">
        <v>14</v>
      </c>
      <c r="L376" s="1">
        <v>10</v>
      </c>
      <c r="M376" s="1">
        <v>5</v>
      </c>
      <c r="N376" s="1">
        <v>6</v>
      </c>
      <c r="O376" s="1">
        <v>12</v>
      </c>
      <c r="P376" s="1">
        <v>16</v>
      </c>
      <c r="Q376" s="1">
        <v>8</v>
      </c>
      <c r="R376" s="1">
        <v>13</v>
      </c>
    </row>
    <row r="377" spans="1:18" ht="15" customHeight="1" thickBot="1" x14ac:dyDescent="0.3">
      <c r="A377" s="37" t="s">
        <v>489</v>
      </c>
      <c r="B377" s="17" t="s">
        <v>1009</v>
      </c>
      <c r="C377" s="17" t="s">
        <v>619</v>
      </c>
      <c r="D377" s="25">
        <f t="shared" si="5"/>
        <v>9.9285714285714288</v>
      </c>
      <c r="E377" s="1">
        <v>4</v>
      </c>
      <c r="F377" s="1">
        <v>9</v>
      </c>
      <c r="G377" s="1">
        <v>10</v>
      </c>
      <c r="H377" s="1">
        <v>14</v>
      </c>
      <c r="I377" s="1">
        <v>14</v>
      </c>
      <c r="J377" s="1">
        <v>13</v>
      </c>
      <c r="K377" s="1">
        <v>14</v>
      </c>
      <c r="L377" s="1">
        <v>12</v>
      </c>
      <c r="M377" s="1">
        <v>3</v>
      </c>
      <c r="N377" s="1">
        <v>3</v>
      </c>
      <c r="O377" s="1">
        <v>12</v>
      </c>
      <c r="P377" s="1">
        <v>13</v>
      </c>
      <c r="Q377" s="1">
        <v>5</v>
      </c>
      <c r="R377" s="1">
        <v>13</v>
      </c>
    </row>
    <row r="378" spans="1:18" ht="15" customHeight="1" thickBot="1" x14ac:dyDescent="0.3">
      <c r="A378" s="37" t="s">
        <v>489</v>
      </c>
      <c r="B378" s="17" t="s">
        <v>1010</v>
      </c>
      <c r="C378" s="17" t="s">
        <v>12</v>
      </c>
      <c r="D378" s="71"/>
      <c r="E378" s="53"/>
      <c r="F378" s="53"/>
      <c r="G378" s="53"/>
      <c r="H378" s="53"/>
      <c r="I378" s="1">
        <v>10</v>
      </c>
      <c r="J378" s="53"/>
      <c r="K378" s="53"/>
      <c r="L378" s="53"/>
      <c r="M378" s="53"/>
      <c r="N378" s="53"/>
      <c r="O378" s="1">
        <v>12</v>
      </c>
      <c r="P378" s="53"/>
      <c r="Q378" s="53"/>
      <c r="R378" s="53"/>
    </row>
    <row r="379" spans="1:18" ht="15" customHeight="1" thickBot="1" x14ac:dyDescent="0.3">
      <c r="A379" s="37" t="s">
        <v>489</v>
      </c>
      <c r="B379" s="17" t="s">
        <v>1011</v>
      </c>
      <c r="C379" s="17" t="s">
        <v>12</v>
      </c>
      <c r="D379" s="71"/>
      <c r="E379" s="53"/>
      <c r="F379" s="53"/>
      <c r="G379" s="53"/>
      <c r="H379" s="53"/>
      <c r="I379" s="1">
        <v>10</v>
      </c>
      <c r="J379" s="53"/>
      <c r="K379" s="53"/>
      <c r="L379" s="53"/>
      <c r="M379" s="53"/>
      <c r="N379" s="53"/>
      <c r="O379" s="1">
        <v>9</v>
      </c>
      <c r="P379" s="53"/>
      <c r="Q379" s="53"/>
      <c r="R379" s="53"/>
    </row>
    <row r="380" spans="1:18" ht="15" customHeight="1" thickBot="1" x14ac:dyDescent="0.3">
      <c r="A380" s="37" t="s">
        <v>489</v>
      </c>
      <c r="B380" s="17" t="s">
        <v>1012</v>
      </c>
      <c r="C380" s="17" t="s">
        <v>64</v>
      </c>
      <c r="D380" s="25">
        <f t="shared" si="5"/>
        <v>12</v>
      </c>
      <c r="E380" s="1">
        <v>13</v>
      </c>
      <c r="F380" s="1">
        <v>11</v>
      </c>
      <c r="G380" s="1">
        <v>11</v>
      </c>
      <c r="H380" s="1">
        <v>12</v>
      </c>
      <c r="I380" s="1">
        <v>13</v>
      </c>
      <c r="J380" s="1">
        <v>12</v>
      </c>
      <c r="K380" s="1">
        <v>11</v>
      </c>
      <c r="L380" s="1">
        <v>14</v>
      </c>
      <c r="M380" s="1">
        <v>7</v>
      </c>
      <c r="N380" s="1">
        <v>11</v>
      </c>
      <c r="O380" s="1">
        <v>14</v>
      </c>
      <c r="P380" s="1">
        <v>12</v>
      </c>
      <c r="Q380" s="1">
        <v>13</v>
      </c>
      <c r="R380" s="1">
        <v>14</v>
      </c>
    </row>
    <row r="381" spans="1:18" ht="15" customHeight="1" thickBot="1" x14ac:dyDescent="0.3">
      <c r="A381" s="37" t="s">
        <v>489</v>
      </c>
      <c r="B381" s="17" t="s">
        <v>1014</v>
      </c>
      <c r="C381" s="17" t="s">
        <v>189</v>
      </c>
      <c r="D381" s="25">
        <f t="shared" si="5"/>
        <v>10.857142857142858</v>
      </c>
      <c r="E381" s="1">
        <v>12</v>
      </c>
      <c r="F381" s="1">
        <v>11</v>
      </c>
      <c r="G381" s="1">
        <v>14</v>
      </c>
      <c r="H381" s="1">
        <v>10</v>
      </c>
      <c r="I381" s="1">
        <v>12</v>
      </c>
      <c r="J381" s="1">
        <v>11</v>
      </c>
      <c r="K381" s="1">
        <v>9</v>
      </c>
      <c r="L381" s="1">
        <v>10</v>
      </c>
      <c r="M381" s="1">
        <v>9</v>
      </c>
      <c r="N381" s="1">
        <v>9</v>
      </c>
      <c r="O381" s="1">
        <v>12</v>
      </c>
      <c r="P381" s="1">
        <v>8</v>
      </c>
      <c r="Q381" s="1">
        <v>11</v>
      </c>
      <c r="R381" s="1">
        <v>14</v>
      </c>
    </row>
    <row r="382" spans="1:18" ht="15" customHeight="1" thickBot="1" x14ac:dyDescent="0.3">
      <c r="A382" s="37" t="s">
        <v>489</v>
      </c>
      <c r="B382" s="17" t="s">
        <v>1015</v>
      </c>
      <c r="C382" s="17" t="s">
        <v>37</v>
      </c>
      <c r="D382" s="25">
        <f t="shared" si="5"/>
        <v>10.428571428571429</v>
      </c>
      <c r="E382" s="1">
        <v>8</v>
      </c>
      <c r="F382" s="1">
        <v>8</v>
      </c>
      <c r="G382" s="1">
        <v>9</v>
      </c>
      <c r="H382" s="1">
        <v>11</v>
      </c>
      <c r="I382" s="1">
        <v>10</v>
      </c>
      <c r="J382" s="1">
        <v>8</v>
      </c>
      <c r="K382" s="1">
        <v>12</v>
      </c>
      <c r="L382" s="1">
        <v>13</v>
      </c>
      <c r="M382" s="1">
        <v>11</v>
      </c>
      <c r="N382" s="1">
        <v>12</v>
      </c>
      <c r="O382" s="1">
        <v>13</v>
      </c>
      <c r="P382" s="1">
        <v>8</v>
      </c>
      <c r="Q382" s="1">
        <v>13</v>
      </c>
      <c r="R382" s="1">
        <v>10</v>
      </c>
    </row>
    <row r="383" spans="1:18" ht="15" customHeight="1" thickBot="1" x14ac:dyDescent="0.3">
      <c r="A383" s="37" t="s">
        <v>489</v>
      </c>
      <c r="B383" s="17" t="s">
        <v>1016</v>
      </c>
      <c r="C383" s="17" t="s">
        <v>37</v>
      </c>
      <c r="D383" s="25">
        <f t="shared" si="5"/>
        <v>10.428571428571429</v>
      </c>
      <c r="E383" s="1">
        <v>7</v>
      </c>
      <c r="F383" s="1">
        <v>12</v>
      </c>
      <c r="G383" s="1">
        <v>10</v>
      </c>
      <c r="H383" s="1">
        <v>9</v>
      </c>
      <c r="I383" s="1">
        <v>11</v>
      </c>
      <c r="J383" s="1">
        <v>8</v>
      </c>
      <c r="K383" s="1">
        <v>13</v>
      </c>
      <c r="L383" s="1">
        <v>10</v>
      </c>
      <c r="M383" s="1">
        <v>8</v>
      </c>
      <c r="N383" s="1">
        <v>13</v>
      </c>
      <c r="O383" s="1">
        <v>12</v>
      </c>
      <c r="P383" s="1">
        <v>9</v>
      </c>
      <c r="Q383" s="1">
        <v>13</v>
      </c>
      <c r="R383" s="1">
        <v>11</v>
      </c>
    </row>
    <row r="384" spans="1:18" ht="15" customHeight="1" thickBot="1" x14ac:dyDescent="0.3">
      <c r="A384" s="37" t="s">
        <v>489</v>
      </c>
      <c r="B384" s="17" t="s">
        <v>1017</v>
      </c>
      <c r="C384" s="17" t="s">
        <v>37</v>
      </c>
      <c r="D384" s="25">
        <f t="shared" si="5"/>
        <v>10.857142857142858</v>
      </c>
      <c r="E384" s="1">
        <v>6</v>
      </c>
      <c r="F384" s="1">
        <v>11</v>
      </c>
      <c r="G384" s="1">
        <v>11</v>
      </c>
      <c r="H384" s="1">
        <v>11</v>
      </c>
      <c r="I384" s="1">
        <v>13</v>
      </c>
      <c r="J384" s="1">
        <v>9</v>
      </c>
      <c r="K384" s="1">
        <v>10</v>
      </c>
      <c r="L384" s="1">
        <v>11</v>
      </c>
      <c r="M384" s="1">
        <v>8</v>
      </c>
      <c r="N384" s="1">
        <v>10</v>
      </c>
      <c r="O384" s="1">
        <v>14</v>
      </c>
      <c r="P384" s="1">
        <v>10</v>
      </c>
      <c r="Q384" s="1">
        <v>14</v>
      </c>
      <c r="R384" s="1">
        <v>14</v>
      </c>
    </row>
    <row r="385" spans="1:18" ht="15" customHeight="1" thickBot="1" x14ac:dyDescent="0.3">
      <c r="A385" s="37" t="s">
        <v>489</v>
      </c>
      <c r="B385" s="17" t="s">
        <v>1018</v>
      </c>
      <c r="C385" s="17" t="s">
        <v>207</v>
      </c>
      <c r="D385" s="25">
        <f t="shared" si="5"/>
        <v>10.071428571428571</v>
      </c>
      <c r="E385" s="1">
        <v>11</v>
      </c>
      <c r="F385" s="1">
        <v>12</v>
      </c>
      <c r="G385" s="1">
        <v>13</v>
      </c>
      <c r="H385" s="1">
        <v>7</v>
      </c>
      <c r="I385" s="1">
        <v>12</v>
      </c>
      <c r="J385" s="1">
        <v>8</v>
      </c>
      <c r="K385" s="1">
        <v>7</v>
      </c>
      <c r="L385" s="1">
        <v>6</v>
      </c>
      <c r="M385" s="1">
        <v>12</v>
      </c>
      <c r="N385" s="1">
        <v>10</v>
      </c>
      <c r="O385" s="1">
        <v>12</v>
      </c>
      <c r="P385" s="1">
        <v>7</v>
      </c>
      <c r="Q385" s="1">
        <v>11</v>
      </c>
      <c r="R385" s="1">
        <v>13</v>
      </c>
    </row>
    <row r="386" spans="1:18" ht="15" customHeight="1" thickBot="1" x14ac:dyDescent="0.3">
      <c r="A386" s="37" t="s">
        <v>489</v>
      </c>
      <c r="B386" s="17" t="s">
        <v>1019</v>
      </c>
      <c r="C386" s="17" t="s">
        <v>160</v>
      </c>
      <c r="D386" s="25">
        <f t="shared" ref="D386:D449" si="6">AVERAGE(E386:R386)</f>
        <v>9.2857142857142865</v>
      </c>
      <c r="E386" s="1">
        <v>6</v>
      </c>
      <c r="F386" s="1">
        <v>5</v>
      </c>
      <c r="G386" s="1">
        <v>7</v>
      </c>
      <c r="H386" s="1">
        <v>8</v>
      </c>
      <c r="I386" s="1">
        <v>12</v>
      </c>
      <c r="J386" s="1">
        <v>4</v>
      </c>
      <c r="K386" s="1">
        <v>15</v>
      </c>
      <c r="L386" s="1">
        <v>6</v>
      </c>
      <c r="M386" s="1">
        <v>10</v>
      </c>
      <c r="N386" s="1">
        <v>14</v>
      </c>
      <c r="O386" s="1">
        <v>13</v>
      </c>
      <c r="P386" s="1">
        <v>4</v>
      </c>
      <c r="Q386" s="1">
        <v>15</v>
      </c>
      <c r="R386" s="1">
        <v>11</v>
      </c>
    </row>
    <row r="387" spans="1:18" ht="15" customHeight="1" thickBot="1" x14ac:dyDescent="0.3">
      <c r="A387" s="37" t="s">
        <v>489</v>
      </c>
      <c r="B387" s="17" t="s">
        <v>1021</v>
      </c>
      <c r="C387" s="17" t="s">
        <v>93</v>
      </c>
      <c r="D387" s="25">
        <f t="shared" si="6"/>
        <v>9.2142857142857135</v>
      </c>
      <c r="E387" s="1">
        <v>5</v>
      </c>
      <c r="F387" s="1">
        <v>7</v>
      </c>
      <c r="G387" s="1">
        <v>8</v>
      </c>
      <c r="H387" s="1">
        <v>7</v>
      </c>
      <c r="I387" s="1">
        <v>11</v>
      </c>
      <c r="J387" s="1">
        <v>5</v>
      </c>
      <c r="K387" s="1">
        <v>14</v>
      </c>
      <c r="L387" s="1">
        <v>9</v>
      </c>
      <c r="M387" s="1">
        <v>6</v>
      </c>
      <c r="N387" s="1">
        <v>15</v>
      </c>
      <c r="O387" s="1">
        <v>9</v>
      </c>
      <c r="P387" s="1">
        <v>8</v>
      </c>
      <c r="Q387" s="1">
        <v>15</v>
      </c>
      <c r="R387" s="1">
        <v>10</v>
      </c>
    </row>
    <row r="388" spans="1:18" ht="15" customHeight="1" thickBot="1" x14ac:dyDescent="0.3">
      <c r="A388" s="37" t="s">
        <v>489</v>
      </c>
      <c r="B388" s="17" t="s">
        <v>1023</v>
      </c>
      <c r="C388" s="17" t="s">
        <v>1024</v>
      </c>
      <c r="D388" s="25">
        <f t="shared" si="6"/>
        <v>9.5714285714285712</v>
      </c>
      <c r="E388" s="1">
        <v>10</v>
      </c>
      <c r="F388" s="1">
        <v>12</v>
      </c>
      <c r="G388" s="1">
        <v>14</v>
      </c>
      <c r="H388" s="1">
        <v>11</v>
      </c>
      <c r="I388" s="1">
        <v>12</v>
      </c>
      <c r="J388" s="1">
        <v>11</v>
      </c>
      <c r="K388" s="1">
        <v>7</v>
      </c>
      <c r="L388" s="1">
        <v>9</v>
      </c>
      <c r="M388" s="1">
        <v>3</v>
      </c>
      <c r="N388" s="1">
        <v>8</v>
      </c>
      <c r="O388" s="1">
        <v>10</v>
      </c>
      <c r="P388" s="1">
        <v>10</v>
      </c>
      <c r="Q388" s="1">
        <v>6</v>
      </c>
      <c r="R388" s="1">
        <v>11</v>
      </c>
    </row>
    <row r="389" spans="1:18" ht="15" customHeight="1" thickBot="1" x14ac:dyDescent="0.3">
      <c r="A389" s="37" t="s">
        <v>489</v>
      </c>
      <c r="B389" s="17" t="s">
        <v>1027</v>
      </c>
      <c r="C389" s="17" t="s">
        <v>143</v>
      </c>
      <c r="D389" s="25">
        <f t="shared" si="6"/>
        <v>9.9285714285714288</v>
      </c>
      <c r="E389" s="1">
        <v>7</v>
      </c>
      <c r="F389" s="1">
        <v>9</v>
      </c>
      <c r="G389" s="1">
        <v>12</v>
      </c>
      <c r="H389" s="1">
        <v>10</v>
      </c>
      <c r="I389" s="1">
        <v>13</v>
      </c>
      <c r="J389" s="1">
        <v>10</v>
      </c>
      <c r="K389" s="1">
        <v>8</v>
      </c>
      <c r="L389" s="1">
        <v>13</v>
      </c>
      <c r="M389" s="1">
        <v>3</v>
      </c>
      <c r="N389" s="1">
        <v>8</v>
      </c>
      <c r="O389" s="1">
        <v>14</v>
      </c>
      <c r="P389" s="1">
        <v>10</v>
      </c>
      <c r="Q389" s="1">
        <v>9</v>
      </c>
      <c r="R389" s="1">
        <v>13</v>
      </c>
    </row>
    <row r="390" spans="1:18" ht="15" customHeight="1" thickBot="1" x14ac:dyDescent="0.3">
      <c r="A390" s="37" t="s">
        <v>489</v>
      </c>
      <c r="B390" s="17" t="s">
        <v>1028</v>
      </c>
      <c r="C390" s="17" t="s">
        <v>484</v>
      </c>
      <c r="D390" s="25">
        <f t="shared" si="6"/>
        <v>10</v>
      </c>
      <c r="E390" s="1">
        <v>7</v>
      </c>
      <c r="F390" s="1">
        <v>12</v>
      </c>
      <c r="G390" s="1">
        <v>11</v>
      </c>
      <c r="H390" s="1">
        <v>6</v>
      </c>
      <c r="I390" s="1">
        <v>11</v>
      </c>
      <c r="J390" s="1">
        <v>6</v>
      </c>
      <c r="K390" s="1">
        <v>12</v>
      </c>
      <c r="L390" s="1">
        <v>6</v>
      </c>
      <c r="M390" s="1">
        <v>16</v>
      </c>
      <c r="N390" s="1">
        <v>13</v>
      </c>
      <c r="O390" s="1">
        <v>10</v>
      </c>
      <c r="P390" s="1">
        <v>7</v>
      </c>
      <c r="Q390" s="1">
        <v>12</v>
      </c>
      <c r="R390" s="1">
        <v>11</v>
      </c>
    </row>
    <row r="391" spans="1:18" ht="15" customHeight="1" thickBot="1" x14ac:dyDescent="0.3">
      <c r="A391" s="37" t="s">
        <v>1030</v>
      </c>
      <c r="B391" s="17" t="s">
        <v>1029</v>
      </c>
      <c r="C391" s="17" t="s">
        <v>12</v>
      </c>
      <c r="D391" s="71"/>
      <c r="E391" s="53"/>
      <c r="F391" s="53"/>
      <c r="G391" s="53"/>
      <c r="H391" s="53"/>
      <c r="I391" s="1">
        <v>9</v>
      </c>
      <c r="J391" s="53"/>
      <c r="K391" s="53"/>
      <c r="L391" s="53"/>
      <c r="M391" s="53"/>
      <c r="N391" s="53"/>
      <c r="O391" s="1">
        <v>10</v>
      </c>
      <c r="P391" s="53"/>
      <c r="Q391" s="53"/>
      <c r="R391" s="53"/>
    </row>
    <row r="392" spans="1:18" ht="15" customHeight="1" thickBot="1" x14ac:dyDescent="0.3">
      <c r="A392" s="37" t="s">
        <v>1030</v>
      </c>
      <c r="B392" s="17" t="s">
        <v>1032</v>
      </c>
      <c r="C392" s="17" t="s">
        <v>18</v>
      </c>
      <c r="D392" s="25">
        <f t="shared" si="6"/>
        <v>9.8571428571428577</v>
      </c>
      <c r="E392" s="1">
        <v>7</v>
      </c>
      <c r="F392" s="1">
        <v>12</v>
      </c>
      <c r="G392" s="1">
        <v>10</v>
      </c>
      <c r="H392" s="1">
        <v>8</v>
      </c>
      <c r="I392" s="1">
        <v>12</v>
      </c>
      <c r="J392" s="1">
        <v>8</v>
      </c>
      <c r="K392" s="1">
        <v>8</v>
      </c>
      <c r="L392" s="1">
        <v>8</v>
      </c>
      <c r="M392" s="1">
        <v>10</v>
      </c>
      <c r="N392" s="1">
        <v>11</v>
      </c>
      <c r="O392" s="1">
        <v>12</v>
      </c>
      <c r="P392" s="1">
        <v>8</v>
      </c>
      <c r="Q392" s="1">
        <v>12</v>
      </c>
      <c r="R392" s="1">
        <v>12</v>
      </c>
    </row>
    <row r="393" spans="1:18" ht="15" customHeight="1" thickBot="1" x14ac:dyDescent="0.3">
      <c r="A393" s="37" t="s">
        <v>1030</v>
      </c>
      <c r="B393" s="17" t="s">
        <v>1033</v>
      </c>
      <c r="C393" s="17" t="s">
        <v>1034</v>
      </c>
      <c r="D393" s="25">
        <f t="shared" si="6"/>
        <v>10.642857142857142</v>
      </c>
      <c r="E393" s="1">
        <v>10</v>
      </c>
      <c r="F393" s="1">
        <v>12</v>
      </c>
      <c r="G393" s="1">
        <v>10</v>
      </c>
      <c r="H393" s="1">
        <v>10</v>
      </c>
      <c r="I393" s="1">
        <v>12</v>
      </c>
      <c r="J393" s="1">
        <v>11</v>
      </c>
      <c r="K393" s="1">
        <v>9</v>
      </c>
      <c r="L393" s="1">
        <v>11</v>
      </c>
      <c r="M393" s="1">
        <v>10</v>
      </c>
      <c r="N393" s="1">
        <v>12</v>
      </c>
      <c r="O393" s="1">
        <v>12</v>
      </c>
      <c r="P393" s="1">
        <v>7</v>
      </c>
      <c r="Q393" s="1">
        <v>10</v>
      </c>
      <c r="R393" s="1">
        <v>13</v>
      </c>
    </row>
    <row r="394" spans="1:18" ht="15" customHeight="1" thickBot="1" x14ac:dyDescent="0.3">
      <c r="A394" s="37" t="s">
        <v>1030</v>
      </c>
      <c r="B394" s="17" t="s">
        <v>1036</v>
      </c>
      <c r="C394" s="17" t="s">
        <v>93</v>
      </c>
      <c r="D394" s="25">
        <f t="shared" si="6"/>
        <v>10.071428571428571</v>
      </c>
      <c r="E394" s="1">
        <v>5</v>
      </c>
      <c r="F394" s="1">
        <v>8</v>
      </c>
      <c r="G394" s="1">
        <v>11</v>
      </c>
      <c r="H394" s="1">
        <v>8</v>
      </c>
      <c r="I394" s="1">
        <v>12</v>
      </c>
      <c r="J394" s="1">
        <v>7</v>
      </c>
      <c r="K394" s="1">
        <v>14</v>
      </c>
      <c r="L394" s="1">
        <v>8</v>
      </c>
      <c r="M394" s="1">
        <v>9</v>
      </c>
      <c r="N394" s="1">
        <v>13</v>
      </c>
      <c r="O394" s="1">
        <v>13</v>
      </c>
      <c r="P394" s="1">
        <v>7</v>
      </c>
      <c r="Q394" s="1">
        <v>14</v>
      </c>
      <c r="R394" s="1">
        <v>12</v>
      </c>
    </row>
    <row r="395" spans="1:18" ht="15" customHeight="1" thickBot="1" x14ac:dyDescent="0.3">
      <c r="A395" s="37" t="s">
        <v>1030</v>
      </c>
      <c r="B395" s="17" t="s">
        <v>1039</v>
      </c>
      <c r="C395" s="17" t="s">
        <v>192</v>
      </c>
      <c r="D395" s="25">
        <f t="shared" si="6"/>
        <v>9.8571428571428577</v>
      </c>
      <c r="E395" s="1">
        <v>4</v>
      </c>
      <c r="F395" s="1">
        <v>10</v>
      </c>
      <c r="G395" s="1">
        <v>8</v>
      </c>
      <c r="H395" s="1">
        <v>7</v>
      </c>
      <c r="I395" s="1">
        <v>12</v>
      </c>
      <c r="J395" s="1">
        <v>5</v>
      </c>
      <c r="K395" s="1">
        <v>13</v>
      </c>
      <c r="L395" s="1">
        <v>6</v>
      </c>
      <c r="M395" s="1">
        <v>10</v>
      </c>
      <c r="N395" s="1">
        <v>14</v>
      </c>
      <c r="O395" s="1">
        <v>14</v>
      </c>
      <c r="P395" s="1">
        <v>8</v>
      </c>
      <c r="Q395" s="1">
        <v>15</v>
      </c>
      <c r="R395" s="1">
        <v>12</v>
      </c>
    </row>
    <row r="396" spans="1:18" ht="15" customHeight="1" thickBot="1" x14ac:dyDescent="0.3">
      <c r="A396" s="37" t="s">
        <v>1030</v>
      </c>
      <c r="B396" s="17" t="s">
        <v>1041</v>
      </c>
      <c r="C396" s="17" t="s">
        <v>852</v>
      </c>
      <c r="D396" s="25">
        <f t="shared" si="6"/>
        <v>10.214285714285714</v>
      </c>
      <c r="E396" s="1">
        <v>12</v>
      </c>
      <c r="F396" s="1">
        <v>14</v>
      </c>
      <c r="G396" s="1">
        <v>15</v>
      </c>
      <c r="H396" s="1">
        <v>10</v>
      </c>
      <c r="I396" s="1">
        <v>15</v>
      </c>
      <c r="J396" s="1">
        <v>10</v>
      </c>
      <c r="K396" s="1">
        <v>5</v>
      </c>
      <c r="L396" s="1">
        <v>7</v>
      </c>
      <c r="M396" s="1">
        <v>4</v>
      </c>
      <c r="N396" s="1">
        <v>5</v>
      </c>
      <c r="O396" s="1">
        <v>13</v>
      </c>
      <c r="P396" s="1">
        <v>12</v>
      </c>
      <c r="Q396" s="1">
        <v>6</v>
      </c>
      <c r="R396" s="1">
        <v>15</v>
      </c>
    </row>
    <row r="397" spans="1:18" ht="15" customHeight="1" thickBot="1" x14ac:dyDescent="0.3">
      <c r="A397" s="37" t="s">
        <v>1030</v>
      </c>
      <c r="B397" s="17" t="s">
        <v>1043</v>
      </c>
      <c r="C397" s="17" t="s">
        <v>635</v>
      </c>
      <c r="D397" s="25">
        <f t="shared" si="6"/>
        <v>11.071428571428571</v>
      </c>
      <c r="E397" s="1">
        <v>14</v>
      </c>
      <c r="F397" s="1">
        <v>11</v>
      </c>
      <c r="G397" s="1">
        <v>15</v>
      </c>
      <c r="H397" s="1">
        <v>10</v>
      </c>
      <c r="I397" s="1">
        <v>15</v>
      </c>
      <c r="J397" s="1">
        <v>14</v>
      </c>
      <c r="K397" s="1">
        <v>6</v>
      </c>
      <c r="L397" s="1">
        <v>11</v>
      </c>
      <c r="M397" s="1">
        <v>2</v>
      </c>
      <c r="N397" s="1">
        <v>8</v>
      </c>
      <c r="O397" s="1">
        <v>12</v>
      </c>
      <c r="P397" s="1">
        <v>11</v>
      </c>
      <c r="Q397" s="1">
        <v>10</v>
      </c>
      <c r="R397" s="1">
        <v>16</v>
      </c>
    </row>
    <row r="398" spans="1:18" ht="15" customHeight="1" thickBot="1" x14ac:dyDescent="0.3">
      <c r="A398" s="37" t="s">
        <v>1030</v>
      </c>
      <c r="B398" s="17" t="s">
        <v>1044</v>
      </c>
      <c r="C398" s="17" t="s">
        <v>37</v>
      </c>
      <c r="D398" s="25">
        <f t="shared" si="6"/>
        <v>10.571428571428571</v>
      </c>
      <c r="E398" s="1">
        <v>4</v>
      </c>
      <c r="F398" s="1">
        <v>8</v>
      </c>
      <c r="G398" s="1">
        <v>11</v>
      </c>
      <c r="H398" s="1">
        <v>13</v>
      </c>
      <c r="I398" s="1">
        <v>13</v>
      </c>
      <c r="J398" s="1">
        <v>6</v>
      </c>
      <c r="K398" s="1">
        <v>13</v>
      </c>
      <c r="L398" s="1">
        <v>12</v>
      </c>
      <c r="M398" s="1">
        <v>6</v>
      </c>
      <c r="N398" s="1">
        <v>13</v>
      </c>
      <c r="O398" s="1">
        <v>14</v>
      </c>
      <c r="P398" s="1">
        <v>7</v>
      </c>
      <c r="Q398" s="1">
        <v>16</v>
      </c>
      <c r="R398" s="1">
        <v>12</v>
      </c>
    </row>
    <row r="399" spans="1:18" ht="15" customHeight="1" thickBot="1" x14ac:dyDescent="0.3">
      <c r="A399" s="37" t="s">
        <v>1030</v>
      </c>
      <c r="B399" s="17" t="s">
        <v>1045</v>
      </c>
      <c r="C399" s="17" t="s">
        <v>312</v>
      </c>
      <c r="D399" s="25">
        <f t="shared" si="6"/>
        <v>11</v>
      </c>
      <c r="E399" s="1">
        <v>12</v>
      </c>
      <c r="F399" s="1">
        <v>12</v>
      </c>
      <c r="G399" s="1">
        <v>15</v>
      </c>
      <c r="H399" s="1">
        <v>11</v>
      </c>
      <c r="I399" s="1">
        <v>15</v>
      </c>
      <c r="J399" s="1">
        <v>11</v>
      </c>
      <c r="K399" s="1">
        <v>8</v>
      </c>
      <c r="L399" s="1">
        <v>12</v>
      </c>
      <c r="M399" s="1">
        <v>4</v>
      </c>
      <c r="N399" s="1">
        <v>8</v>
      </c>
      <c r="O399" s="1">
        <v>13</v>
      </c>
      <c r="P399" s="1">
        <v>12</v>
      </c>
      <c r="Q399" s="1">
        <v>7</v>
      </c>
      <c r="R399" s="1">
        <v>14</v>
      </c>
    </row>
    <row r="400" spans="1:18" ht="15" customHeight="1" thickBot="1" x14ac:dyDescent="0.3">
      <c r="A400" s="37" t="s">
        <v>1030</v>
      </c>
      <c r="B400" s="17" t="s">
        <v>1047</v>
      </c>
      <c r="C400" s="17" t="s">
        <v>100</v>
      </c>
      <c r="D400" s="25">
        <f t="shared" si="6"/>
        <v>9.2142857142857135</v>
      </c>
      <c r="E400" s="1">
        <v>5</v>
      </c>
      <c r="F400" s="1">
        <v>8</v>
      </c>
      <c r="G400" s="1">
        <v>11</v>
      </c>
      <c r="H400" s="1">
        <v>14</v>
      </c>
      <c r="I400" s="1">
        <v>11</v>
      </c>
      <c r="J400" s="1">
        <v>7</v>
      </c>
      <c r="K400" s="1">
        <v>11</v>
      </c>
      <c r="L400" s="1">
        <v>10</v>
      </c>
      <c r="M400" s="1">
        <v>7</v>
      </c>
      <c r="N400" s="1">
        <v>5</v>
      </c>
      <c r="O400" s="1">
        <v>10</v>
      </c>
      <c r="P400" s="1">
        <v>11</v>
      </c>
      <c r="Q400" s="1">
        <v>8</v>
      </c>
      <c r="R400" s="1">
        <v>11</v>
      </c>
    </row>
    <row r="401" spans="1:18" ht="15" customHeight="1" thickBot="1" x14ac:dyDescent="0.3">
      <c r="A401" s="37" t="s">
        <v>1030</v>
      </c>
      <c r="B401" s="17" t="s">
        <v>1049</v>
      </c>
      <c r="C401" s="17" t="s">
        <v>238</v>
      </c>
      <c r="D401" s="25">
        <f t="shared" si="6"/>
        <v>9.5714285714285712</v>
      </c>
      <c r="E401" s="1">
        <v>6</v>
      </c>
      <c r="F401" s="1">
        <v>7</v>
      </c>
      <c r="G401" s="1">
        <v>12</v>
      </c>
      <c r="H401" s="1">
        <v>16</v>
      </c>
      <c r="I401" s="1">
        <v>15</v>
      </c>
      <c r="J401" s="1">
        <v>6</v>
      </c>
      <c r="K401" s="1">
        <v>17</v>
      </c>
      <c r="L401" s="1">
        <v>11</v>
      </c>
      <c r="M401" s="1">
        <v>2</v>
      </c>
      <c r="N401" s="1">
        <v>9</v>
      </c>
      <c r="O401" s="1">
        <v>10</v>
      </c>
      <c r="P401" s="1">
        <v>5</v>
      </c>
      <c r="Q401" s="1">
        <v>5</v>
      </c>
      <c r="R401" s="1">
        <v>13</v>
      </c>
    </row>
    <row r="402" spans="1:18" ht="15" customHeight="1" thickBot="1" x14ac:dyDescent="0.3">
      <c r="A402" s="37" t="s">
        <v>1030</v>
      </c>
      <c r="B402" s="17" t="s">
        <v>1051</v>
      </c>
      <c r="C402" s="17" t="s">
        <v>37</v>
      </c>
      <c r="D402" s="25">
        <f t="shared" si="6"/>
        <v>11.785714285714286</v>
      </c>
      <c r="E402" s="1">
        <v>12</v>
      </c>
      <c r="F402" s="1">
        <v>11</v>
      </c>
      <c r="G402" s="1">
        <v>13</v>
      </c>
      <c r="H402" s="1">
        <v>12</v>
      </c>
      <c r="I402" s="1">
        <v>12</v>
      </c>
      <c r="J402" s="1">
        <v>12</v>
      </c>
      <c r="K402" s="1">
        <v>9</v>
      </c>
      <c r="L402" s="1">
        <v>12</v>
      </c>
      <c r="M402" s="1">
        <v>6</v>
      </c>
      <c r="N402" s="1">
        <v>11</v>
      </c>
      <c r="O402" s="1">
        <v>15</v>
      </c>
      <c r="P402" s="1">
        <v>14</v>
      </c>
      <c r="Q402" s="1">
        <v>13</v>
      </c>
      <c r="R402" s="1">
        <v>13</v>
      </c>
    </row>
    <row r="403" spans="1:18" ht="15" customHeight="1" thickBot="1" x14ac:dyDescent="0.3">
      <c r="A403" s="37" t="s">
        <v>1030</v>
      </c>
      <c r="B403" s="17" t="s">
        <v>1054</v>
      </c>
      <c r="C403" s="17" t="s">
        <v>12</v>
      </c>
      <c r="D403" s="71"/>
      <c r="E403" s="53"/>
      <c r="F403" s="53"/>
      <c r="G403" s="53"/>
      <c r="H403" s="53"/>
      <c r="I403" s="1">
        <v>7</v>
      </c>
      <c r="J403" s="53"/>
      <c r="K403" s="53"/>
      <c r="L403" s="53"/>
      <c r="M403" s="53"/>
      <c r="N403" s="53"/>
      <c r="O403" s="1">
        <v>6</v>
      </c>
      <c r="P403" s="53"/>
      <c r="Q403" s="53"/>
      <c r="R403" s="53"/>
    </row>
    <row r="404" spans="1:18" ht="15" customHeight="1" thickBot="1" x14ac:dyDescent="0.3">
      <c r="A404" s="37" t="s">
        <v>1030</v>
      </c>
      <c r="B404" s="17" t="s">
        <v>1056</v>
      </c>
      <c r="C404" s="17" t="s">
        <v>12</v>
      </c>
      <c r="D404" s="71"/>
      <c r="E404" s="53"/>
      <c r="F404" s="53"/>
      <c r="G404" s="53"/>
      <c r="H404" s="53"/>
      <c r="I404" s="1">
        <v>11</v>
      </c>
      <c r="J404" s="53"/>
      <c r="K404" s="53"/>
      <c r="L404" s="53"/>
      <c r="M404" s="53"/>
      <c r="N404" s="53"/>
      <c r="O404" s="1">
        <v>12</v>
      </c>
      <c r="P404" s="53"/>
      <c r="Q404" s="53"/>
      <c r="R404" s="53"/>
    </row>
    <row r="405" spans="1:18" ht="15" customHeight="1" thickBot="1" x14ac:dyDescent="0.3">
      <c r="A405" s="37" t="s">
        <v>1030</v>
      </c>
      <c r="B405" s="17" t="s">
        <v>1057</v>
      </c>
      <c r="C405" s="17" t="s">
        <v>37</v>
      </c>
      <c r="D405" s="25">
        <f t="shared" si="6"/>
        <v>11.428571428571429</v>
      </c>
      <c r="E405" s="1">
        <v>10</v>
      </c>
      <c r="F405" s="1">
        <v>11</v>
      </c>
      <c r="G405" s="1">
        <v>13</v>
      </c>
      <c r="H405" s="1">
        <v>10</v>
      </c>
      <c r="I405" s="1">
        <v>13</v>
      </c>
      <c r="J405" s="1">
        <v>11</v>
      </c>
      <c r="K405" s="1">
        <v>11</v>
      </c>
      <c r="L405" s="1">
        <v>12</v>
      </c>
      <c r="M405" s="1">
        <v>6</v>
      </c>
      <c r="N405" s="1">
        <v>13</v>
      </c>
      <c r="O405" s="1">
        <v>13</v>
      </c>
      <c r="P405" s="1">
        <v>11</v>
      </c>
      <c r="Q405" s="1">
        <v>13</v>
      </c>
      <c r="R405" s="1">
        <v>13</v>
      </c>
    </row>
    <row r="406" spans="1:18" ht="15" customHeight="1" thickBot="1" x14ac:dyDescent="0.3">
      <c r="A406" s="37" t="s">
        <v>1030</v>
      </c>
      <c r="B406" s="17" t="s">
        <v>1060</v>
      </c>
      <c r="C406" s="17" t="s">
        <v>37</v>
      </c>
      <c r="D406" s="25">
        <f t="shared" si="6"/>
        <v>10</v>
      </c>
      <c r="E406" s="1">
        <v>4</v>
      </c>
      <c r="F406" s="1">
        <v>7</v>
      </c>
      <c r="G406" s="1">
        <v>9</v>
      </c>
      <c r="H406" s="1">
        <v>7</v>
      </c>
      <c r="I406" s="1">
        <v>13</v>
      </c>
      <c r="J406" s="1">
        <v>6</v>
      </c>
      <c r="K406" s="1">
        <v>13</v>
      </c>
      <c r="L406" s="1">
        <v>8</v>
      </c>
      <c r="M406" s="1">
        <v>8</v>
      </c>
      <c r="N406" s="1">
        <v>14</v>
      </c>
      <c r="O406" s="1">
        <v>13</v>
      </c>
      <c r="P406" s="1">
        <v>10</v>
      </c>
      <c r="Q406" s="1">
        <v>15</v>
      </c>
      <c r="R406" s="1">
        <v>13</v>
      </c>
    </row>
    <row r="407" spans="1:18" ht="15" customHeight="1" thickBot="1" x14ac:dyDescent="0.3">
      <c r="A407" s="37" t="s">
        <v>1030</v>
      </c>
      <c r="B407" s="17" t="s">
        <v>1062</v>
      </c>
      <c r="C407" s="17" t="s">
        <v>224</v>
      </c>
      <c r="D407" s="25">
        <f t="shared" si="6"/>
        <v>10.714285714285714</v>
      </c>
      <c r="E407" s="1">
        <v>11</v>
      </c>
      <c r="F407" s="1">
        <v>10</v>
      </c>
      <c r="G407" s="1">
        <v>16</v>
      </c>
      <c r="H407" s="1">
        <v>12</v>
      </c>
      <c r="I407" s="1">
        <v>14</v>
      </c>
      <c r="J407" s="1">
        <v>11</v>
      </c>
      <c r="K407" s="1">
        <v>6</v>
      </c>
      <c r="L407" s="1">
        <v>9</v>
      </c>
      <c r="M407" s="1">
        <v>6</v>
      </c>
      <c r="N407" s="1">
        <v>7</v>
      </c>
      <c r="O407" s="1">
        <v>12</v>
      </c>
      <c r="P407" s="1">
        <v>12</v>
      </c>
      <c r="Q407" s="1">
        <v>8</v>
      </c>
      <c r="R407" s="1">
        <v>16</v>
      </c>
    </row>
    <row r="408" spans="1:18" ht="15" customHeight="1" thickBot="1" x14ac:dyDescent="0.3">
      <c r="A408" s="37" t="s">
        <v>1030</v>
      </c>
      <c r="B408" s="17" t="s">
        <v>1064</v>
      </c>
      <c r="C408" s="17" t="s">
        <v>266</v>
      </c>
      <c r="D408" s="25">
        <f t="shared" si="6"/>
        <v>10.714285714285714</v>
      </c>
      <c r="E408" s="1">
        <v>7</v>
      </c>
      <c r="F408" s="1">
        <v>13</v>
      </c>
      <c r="G408" s="1">
        <v>13</v>
      </c>
      <c r="H408" s="1">
        <v>7</v>
      </c>
      <c r="I408" s="1">
        <v>12</v>
      </c>
      <c r="J408" s="1">
        <v>7</v>
      </c>
      <c r="K408" s="1">
        <v>12</v>
      </c>
      <c r="L408" s="1">
        <v>7</v>
      </c>
      <c r="M408" s="1">
        <v>12</v>
      </c>
      <c r="N408" s="1">
        <v>14</v>
      </c>
      <c r="O408" s="1">
        <v>13</v>
      </c>
      <c r="P408" s="1">
        <v>8</v>
      </c>
      <c r="Q408" s="1">
        <v>13</v>
      </c>
      <c r="R408" s="1">
        <v>12</v>
      </c>
    </row>
    <row r="409" spans="1:18" ht="15" customHeight="1" thickBot="1" x14ac:dyDescent="0.3">
      <c r="A409" s="37" t="s">
        <v>1030</v>
      </c>
      <c r="B409" s="17" t="s">
        <v>1065</v>
      </c>
      <c r="C409" s="17" t="s">
        <v>93</v>
      </c>
      <c r="D409" s="25">
        <f t="shared" si="6"/>
        <v>9.5714285714285712</v>
      </c>
      <c r="E409" s="1">
        <v>5</v>
      </c>
      <c r="F409" s="1">
        <v>7</v>
      </c>
      <c r="G409" s="1">
        <v>8</v>
      </c>
      <c r="H409" s="1">
        <v>7</v>
      </c>
      <c r="I409" s="1">
        <v>12</v>
      </c>
      <c r="J409" s="1">
        <v>6</v>
      </c>
      <c r="K409" s="1">
        <v>13</v>
      </c>
      <c r="L409" s="1">
        <v>7</v>
      </c>
      <c r="M409" s="1">
        <v>6</v>
      </c>
      <c r="N409" s="1">
        <v>14</v>
      </c>
      <c r="O409" s="1">
        <v>13</v>
      </c>
      <c r="P409" s="1">
        <v>10</v>
      </c>
      <c r="Q409" s="1">
        <v>14</v>
      </c>
      <c r="R409" s="1">
        <v>12</v>
      </c>
    </row>
    <row r="410" spans="1:18" ht="15" customHeight="1" thickBot="1" x14ac:dyDescent="0.3">
      <c r="A410" s="37" t="s">
        <v>1030</v>
      </c>
      <c r="B410" s="17" t="s">
        <v>1067</v>
      </c>
      <c r="C410" s="17" t="s">
        <v>484</v>
      </c>
      <c r="D410" s="25">
        <f t="shared" si="6"/>
        <v>9</v>
      </c>
      <c r="E410" s="1">
        <v>11</v>
      </c>
      <c r="F410" s="1">
        <v>11</v>
      </c>
      <c r="G410" s="1">
        <v>11</v>
      </c>
      <c r="H410" s="1">
        <v>6</v>
      </c>
      <c r="I410" s="1">
        <v>12</v>
      </c>
      <c r="J410" s="1">
        <v>6</v>
      </c>
      <c r="K410" s="1">
        <v>6</v>
      </c>
      <c r="L410" s="1">
        <v>4</v>
      </c>
      <c r="M410" s="1">
        <v>5</v>
      </c>
      <c r="N410" s="1">
        <v>11</v>
      </c>
      <c r="O410" s="1">
        <v>12</v>
      </c>
      <c r="P410" s="1">
        <v>8</v>
      </c>
      <c r="Q410" s="1">
        <v>11</v>
      </c>
      <c r="R410" s="1">
        <v>12</v>
      </c>
    </row>
    <row r="411" spans="1:18" ht="15" customHeight="1" thickBot="1" x14ac:dyDescent="0.3">
      <c r="A411" s="37" t="s">
        <v>1030</v>
      </c>
      <c r="B411" s="17" t="s">
        <v>1070</v>
      </c>
      <c r="C411" s="17" t="s">
        <v>450</v>
      </c>
      <c r="D411" s="25">
        <f t="shared" si="6"/>
        <v>10.357142857142858</v>
      </c>
      <c r="E411" s="1">
        <v>12</v>
      </c>
      <c r="F411" s="1">
        <v>12</v>
      </c>
      <c r="G411" s="1">
        <v>12</v>
      </c>
      <c r="H411" s="1">
        <v>8</v>
      </c>
      <c r="I411" s="1">
        <v>13</v>
      </c>
      <c r="J411" s="1">
        <v>9</v>
      </c>
      <c r="K411" s="1">
        <v>8</v>
      </c>
      <c r="L411" s="1">
        <v>10</v>
      </c>
      <c r="M411" s="1">
        <v>6</v>
      </c>
      <c r="N411" s="1">
        <v>8</v>
      </c>
      <c r="O411" s="1">
        <v>14</v>
      </c>
      <c r="P411" s="1">
        <v>10</v>
      </c>
      <c r="Q411" s="1">
        <v>9</v>
      </c>
      <c r="R411" s="1">
        <v>14</v>
      </c>
    </row>
    <row r="412" spans="1:18" ht="15" customHeight="1" thickBot="1" x14ac:dyDescent="0.3">
      <c r="A412" s="37" t="s">
        <v>1030</v>
      </c>
      <c r="B412" s="17" t="s">
        <v>1072</v>
      </c>
      <c r="C412" s="17" t="s">
        <v>635</v>
      </c>
      <c r="D412" s="25">
        <f t="shared" si="6"/>
        <v>10.857142857142858</v>
      </c>
      <c r="E412" s="1">
        <v>10</v>
      </c>
      <c r="F412" s="1">
        <v>12</v>
      </c>
      <c r="G412" s="1">
        <v>14</v>
      </c>
      <c r="H412" s="1">
        <v>9</v>
      </c>
      <c r="I412" s="1">
        <v>14</v>
      </c>
      <c r="J412" s="1">
        <v>10</v>
      </c>
      <c r="K412" s="1">
        <v>9</v>
      </c>
      <c r="L412" s="1">
        <v>12</v>
      </c>
      <c r="M412" s="1">
        <v>7</v>
      </c>
      <c r="N412" s="1">
        <v>8</v>
      </c>
      <c r="O412" s="1">
        <v>13</v>
      </c>
      <c r="P412" s="1">
        <v>8</v>
      </c>
      <c r="Q412" s="1">
        <v>12</v>
      </c>
      <c r="R412" s="1">
        <v>14</v>
      </c>
    </row>
    <row r="413" spans="1:18" ht="15" customHeight="1" thickBot="1" x14ac:dyDescent="0.3">
      <c r="A413" s="37" t="s">
        <v>1030</v>
      </c>
      <c r="B413" s="17" t="s">
        <v>1074</v>
      </c>
      <c r="C413" s="17" t="s">
        <v>207</v>
      </c>
      <c r="D413" s="25">
        <f t="shared" si="6"/>
        <v>10.428571428571429</v>
      </c>
      <c r="E413" s="1">
        <v>6</v>
      </c>
      <c r="F413" s="1">
        <v>14</v>
      </c>
      <c r="G413" s="1">
        <v>10</v>
      </c>
      <c r="H413" s="1">
        <v>12</v>
      </c>
      <c r="I413" s="1">
        <v>12</v>
      </c>
      <c r="J413" s="1">
        <v>5</v>
      </c>
      <c r="K413" s="1">
        <v>11</v>
      </c>
      <c r="L413" s="1">
        <v>8</v>
      </c>
      <c r="M413" s="1">
        <v>10</v>
      </c>
      <c r="N413" s="1">
        <v>12</v>
      </c>
      <c r="O413" s="1">
        <v>13</v>
      </c>
      <c r="P413" s="1">
        <v>7</v>
      </c>
      <c r="Q413" s="1">
        <v>13</v>
      </c>
      <c r="R413" s="1">
        <v>13</v>
      </c>
    </row>
    <row r="414" spans="1:18" ht="15" customHeight="1" thickBot="1" x14ac:dyDescent="0.3">
      <c r="A414" s="37" t="s">
        <v>1030</v>
      </c>
      <c r="B414" s="17" t="s">
        <v>1076</v>
      </c>
      <c r="C414" s="17" t="s">
        <v>566</v>
      </c>
      <c r="D414" s="25">
        <f t="shared" si="6"/>
        <v>11.928571428571429</v>
      </c>
      <c r="E414" s="1">
        <v>14</v>
      </c>
      <c r="F414" s="1">
        <v>16</v>
      </c>
      <c r="G414" s="1">
        <v>7</v>
      </c>
      <c r="H414" s="1">
        <v>12</v>
      </c>
      <c r="I414" s="1">
        <v>13</v>
      </c>
      <c r="J414" s="1">
        <v>13</v>
      </c>
      <c r="K414" s="1">
        <v>6</v>
      </c>
      <c r="L414" s="1">
        <v>8</v>
      </c>
      <c r="M414" s="1">
        <v>11</v>
      </c>
      <c r="N414" s="1">
        <v>11</v>
      </c>
      <c r="O414" s="1">
        <v>14</v>
      </c>
      <c r="P414" s="1">
        <v>16</v>
      </c>
      <c r="Q414" s="1">
        <v>13</v>
      </c>
      <c r="R414" s="1">
        <v>13</v>
      </c>
    </row>
    <row r="415" spans="1:18" ht="15" customHeight="1" thickBot="1" x14ac:dyDescent="0.3">
      <c r="A415" s="37" t="s">
        <v>1030</v>
      </c>
      <c r="B415" s="17" t="s">
        <v>1078</v>
      </c>
      <c r="C415" s="17" t="s">
        <v>238</v>
      </c>
      <c r="D415" s="25">
        <f t="shared" si="6"/>
        <v>9.1428571428571423</v>
      </c>
      <c r="E415" s="1">
        <v>8</v>
      </c>
      <c r="F415" s="1">
        <v>10</v>
      </c>
      <c r="G415" s="1">
        <v>11</v>
      </c>
      <c r="H415" s="1">
        <v>12</v>
      </c>
      <c r="I415" s="1">
        <v>11</v>
      </c>
      <c r="J415" s="1">
        <v>7</v>
      </c>
      <c r="K415" s="1">
        <v>11</v>
      </c>
      <c r="L415" s="1">
        <v>9</v>
      </c>
      <c r="M415" s="1">
        <v>7</v>
      </c>
      <c r="N415" s="1">
        <v>6</v>
      </c>
      <c r="O415" s="1">
        <v>11</v>
      </c>
      <c r="P415" s="1">
        <v>8</v>
      </c>
      <c r="Q415" s="1">
        <v>6</v>
      </c>
      <c r="R415" s="1">
        <v>11</v>
      </c>
    </row>
    <row r="416" spans="1:18" ht="15" customHeight="1" thickBot="1" x14ac:dyDescent="0.3">
      <c r="A416" s="37" t="s">
        <v>1030</v>
      </c>
      <c r="B416" s="17" t="s">
        <v>1079</v>
      </c>
      <c r="C416" s="17" t="s">
        <v>238</v>
      </c>
      <c r="D416" s="25">
        <f t="shared" si="6"/>
        <v>8.0714285714285712</v>
      </c>
      <c r="E416" s="1">
        <v>6</v>
      </c>
      <c r="F416" s="1">
        <v>6</v>
      </c>
      <c r="G416" s="1">
        <v>13</v>
      </c>
      <c r="H416" s="1">
        <v>13</v>
      </c>
      <c r="I416" s="1">
        <v>14</v>
      </c>
      <c r="J416" s="1">
        <v>2</v>
      </c>
      <c r="K416" s="1">
        <v>14</v>
      </c>
      <c r="L416" s="1">
        <v>7</v>
      </c>
      <c r="M416" s="1">
        <v>1</v>
      </c>
      <c r="N416" s="1">
        <v>4</v>
      </c>
      <c r="O416" s="1">
        <v>8</v>
      </c>
      <c r="P416" s="1">
        <v>7</v>
      </c>
      <c r="Q416" s="1">
        <v>6</v>
      </c>
      <c r="R416" s="1">
        <v>12</v>
      </c>
    </row>
    <row r="417" spans="1:18" ht="15" customHeight="1" thickBot="1" x14ac:dyDescent="0.3">
      <c r="A417" s="38" t="s">
        <v>263</v>
      </c>
      <c r="B417" s="17" t="s">
        <v>1134</v>
      </c>
      <c r="C417" s="17" t="s">
        <v>12</v>
      </c>
      <c r="D417" s="71"/>
      <c r="E417" s="53"/>
      <c r="F417" s="53"/>
      <c r="G417" s="53"/>
      <c r="H417" s="53"/>
      <c r="I417" s="1">
        <v>14</v>
      </c>
      <c r="J417" s="53"/>
      <c r="K417" s="53"/>
      <c r="L417" s="53"/>
      <c r="M417" s="53"/>
      <c r="N417" s="53"/>
      <c r="O417" s="1">
        <v>14</v>
      </c>
      <c r="P417" s="53"/>
      <c r="Q417" s="53"/>
      <c r="R417" s="53"/>
    </row>
    <row r="418" spans="1:18" ht="15" customHeight="1" thickBot="1" x14ac:dyDescent="0.3">
      <c r="A418" s="38" t="s">
        <v>263</v>
      </c>
      <c r="B418" s="17" t="s">
        <v>1136</v>
      </c>
      <c r="C418" s="17" t="s">
        <v>18</v>
      </c>
      <c r="D418" s="25">
        <f t="shared" si="6"/>
        <v>11.571428571428571</v>
      </c>
      <c r="E418" s="1">
        <v>9</v>
      </c>
      <c r="F418" s="1">
        <v>15</v>
      </c>
      <c r="G418" s="1">
        <v>14</v>
      </c>
      <c r="H418" s="1">
        <v>10</v>
      </c>
      <c r="I418" s="1">
        <v>14</v>
      </c>
      <c r="J418" s="1">
        <v>12</v>
      </c>
      <c r="K418" s="1">
        <v>10</v>
      </c>
      <c r="L418" s="1">
        <v>10</v>
      </c>
      <c r="M418" s="1">
        <v>8</v>
      </c>
      <c r="N418" s="1">
        <v>10</v>
      </c>
      <c r="O418" s="1">
        <v>14</v>
      </c>
      <c r="P418" s="1">
        <v>9</v>
      </c>
      <c r="Q418" s="1">
        <v>13</v>
      </c>
      <c r="R418" s="1">
        <v>14</v>
      </c>
    </row>
    <row r="419" spans="1:18" ht="15" customHeight="1" thickBot="1" x14ac:dyDescent="0.3">
      <c r="A419" s="38" t="s">
        <v>263</v>
      </c>
      <c r="B419" s="17" t="s">
        <v>1138</v>
      </c>
      <c r="C419" s="17" t="s">
        <v>566</v>
      </c>
      <c r="D419" s="25">
        <f t="shared" si="6"/>
        <v>12.571428571428571</v>
      </c>
      <c r="E419" s="1">
        <v>12</v>
      </c>
      <c r="F419" s="1">
        <v>15</v>
      </c>
      <c r="G419" s="1">
        <v>15</v>
      </c>
      <c r="H419" s="1">
        <v>12</v>
      </c>
      <c r="I419" s="1">
        <v>14</v>
      </c>
      <c r="J419" s="1">
        <v>12</v>
      </c>
      <c r="K419" s="1">
        <v>11</v>
      </c>
      <c r="L419" s="1">
        <v>13</v>
      </c>
      <c r="M419" s="1">
        <v>8</v>
      </c>
      <c r="N419" s="1">
        <v>12</v>
      </c>
      <c r="O419" s="1">
        <v>15</v>
      </c>
      <c r="P419" s="1">
        <v>11</v>
      </c>
      <c r="Q419" s="1">
        <v>12</v>
      </c>
      <c r="R419" s="1">
        <v>14</v>
      </c>
    </row>
    <row r="420" spans="1:18" ht="15" customHeight="1" thickBot="1" x14ac:dyDescent="0.3">
      <c r="A420" s="38" t="s">
        <v>263</v>
      </c>
      <c r="B420" s="17" t="s">
        <v>1139</v>
      </c>
      <c r="C420" s="17" t="s">
        <v>93</v>
      </c>
      <c r="D420" s="25">
        <f t="shared" si="6"/>
        <v>9.9285714285714288</v>
      </c>
      <c r="E420" s="1">
        <v>4</v>
      </c>
      <c r="F420" s="1">
        <v>7</v>
      </c>
      <c r="G420" s="1">
        <v>9</v>
      </c>
      <c r="H420" s="1">
        <v>12</v>
      </c>
      <c r="I420" s="1">
        <v>11</v>
      </c>
      <c r="J420" s="1">
        <v>4</v>
      </c>
      <c r="K420" s="1">
        <v>16</v>
      </c>
      <c r="L420" s="1">
        <v>7</v>
      </c>
      <c r="M420" s="1">
        <v>5</v>
      </c>
      <c r="N420" s="1">
        <v>17</v>
      </c>
      <c r="O420" s="1">
        <v>13</v>
      </c>
      <c r="P420" s="1">
        <v>5</v>
      </c>
      <c r="Q420" s="1">
        <v>17</v>
      </c>
      <c r="R420" s="1">
        <v>12</v>
      </c>
    </row>
    <row r="421" spans="1:18" ht="15" customHeight="1" thickBot="1" x14ac:dyDescent="0.3">
      <c r="A421" s="38" t="s">
        <v>263</v>
      </c>
      <c r="B421" s="17" t="s">
        <v>1141</v>
      </c>
      <c r="C421" s="17" t="s">
        <v>93</v>
      </c>
      <c r="D421" s="25">
        <f t="shared" si="6"/>
        <v>9.7857142857142865</v>
      </c>
      <c r="E421" s="1">
        <v>4</v>
      </c>
      <c r="F421" s="1">
        <v>7</v>
      </c>
      <c r="G421" s="1">
        <v>10</v>
      </c>
      <c r="H421" s="1">
        <v>6</v>
      </c>
      <c r="I421" s="1">
        <v>12</v>
      </c>
      <c r="J421" s="1">
        <v>4</v>
      </c>
      <c r="K421" s="1">
        <v>17</v>
      </c>
      <c r="L421" s="1">
        <v>6</v>
      </c>
      <c r="M421" s="1">
        <v>7</v>
      </c>
      <c r="N421" s="1">
        <v>15</v>
      </c>
      <c r="O421" s="1">
        <v>13</v>
      </c>
      <c r="P421" s="1">
        <v>7</v>
      </c>
      <c r="Q421" s="1">
        <v>16</v>
      </c>
      <c r="R421" s="1">
        <v>13</v>
      </c>
    </row>
    <row r="422" spans="1:18" ht="15" customHeight="1" thickBot="1" x14ac:dyDescent="0.3">
      <c r="A422" s="38" t="s">
        <v>263</v>
      </c>
      <c r="B422" s="17" t="s">
        <v>1143</v>
      </c>
      <c r="C422" s="17" t="s">
        <v>37</v>
      </c>
      <c r="D422" s="25">
        <f t="shared" si="6"/>
        <v>11.642857142857142</v>
      </c>
      <c r="E422" s="1">
        <v>10</v>
      </c>
      <c r="F422" s="1">
        <v>12</v>
      </c>
      <c r="G422" s="1">
        <v>13</v>
      </c>
      <c r="H422" s="1">
        <v>9</v>
      </c>
      <c r="I422" s="1">
        <v>13</v>
      </c>
      <c r="J422" s="1">
        <v>12</v>
      </c>
      <c r="K422" s="1">
        <v>11</v>
      </c>
      <c r="L422" s="1">
        <v>12</v>
      </c>
      <c r="M422" s="1">
        <v>6</v>
      </c>
      <c r="N422" s="1">
        <v>14</v>
      </c>
      <c r="O422" s="1">
        <v>14</v>
      </c>
      <c r="P422" s="1">
        <v>9</v>
      </c>
      <c r="Q422" s="1">
        <v>14</v>
      </c>
      <c r="R422" s="1">
        <v>14</v>
      </c>
    </row>
    <row r="423" spans="1:18" ht="15" customHeight="1" thickBot="1" x14ac:dyDescent="0.3">
      <c r="A423" s="38" t="s">
        <v>263</v>
      </c>
      <c r="B423" s="17" t="s">
        <v>1144</v>
      </c>
      <c r="C423" s="17" t="s">
        <v>825</v>
      </c>
      <c r="D423" s="25">
        <f t="shared" si="6"/>
        <v>11.357142857142858</v>
      </c>
      <c r="E423" s="1">
        <v>7</v>
      </c>
      <c r="F423" s="1">
        <v>11</v>
      </c>
      <c r="G423" s="1">
        <v>15</v>
      </c>
      <c r="H423" s="1">
        <v>11</v>
      </c>
      <c r="I423" s="1">
        <v>15</v>
      </c>
      <c r="J423" s="1">
        <v>8</v>
      </c>
      <c r="K423" s="1">
        <v>16</v>
      </c>
      <c r="L423" s="1">
        <v>10</v>
      </c>
      <c r="M423" s="1">
        <v>6</v>
      </c>
      <c r="N423" s="1">
        <v>7</v>
      </c>
      <c r="O423" s="1">
        <v>13</v>
      </c>
      <c r="P423" s="1">
        <v>11</v>
      </c>
      <c r="Q423" s="1">
        <v>15</v>
      </c>
      <c r="R423" s="1">
        <v>14</v>
      </c>
    </row>
    <row r="424" spans="1:18" ht="15" customHeight="1" thickBot="1" x14ac:dyDescent="0.3">
      <c r="A424" s="38" t="s">
        <v>263</v>
      </c>
      <c r="B424" s="17" t="s">
        <v>1146</v>
      </c>
      <c r="C424" s="17" t="s">
        <v>139</v>
      </c>
      <c r="D424" s="25">
        <f t="shared" si="6"/>
        <v>12.071428571428571</v>
      </c>
      <c r="E424" s="1">
        <v>13</v>
      </c>
      <c r="F424" s="1">
        <v>13</v>
      </c>
      <c r="G424" s="1">
        <v>15</v>
      </c>
      <c r="H424" s="1">
        <v>15</v>
      </c>
      <c r="I424" s="1">
        <v>15</v>
      </c>
      <c r="J424" s="1">
        <v>16</v>
      </c>
      <c r="K424" s="1">
        <v>9</v>
      </c>
      <c r="L424" s="1">
        <v>14</v>
      </c>
      <c r="M424" s="1">
        <v>6</v>
      </c>
      <c r="N424" s="1">
        <v>5</v>
      </c>
      <c r="O424" s="1">
        <v>15</v>
      </c>
      <c r="P424" s="1">
        <v>12</v>
      </c>
      <c r="Q424" s="1">
        <v>5</v>
      </c>
      <c r="R424" s="1">
        <v>16</v>
      </c>
    </row>
    <row r="425" spans="1:18" ht="15" customHeight="1" thickBot="1" x14ac:dyDescent="0.3">
      <c r="A425" s="38" t="s">
        <v>263</v>
      </c>
      <c r="B425" s="17" t="s">
        <v>1148</v>
      </c>
      <c r="C425" s="17" t="s">
        <v>100</v>
      </c>
      <c r="D425" s="25">
        <f t="shared" si="6"/>
        <v>12.714285714285714</v>
      </c>
      <c r="E425" s="1">
        <v>9</v>
      </c>
      <c r="F425" s="1">
        <v>14</v>
      </c>
      <c r="G425" s="1">
        <v>16</v>
      </c>
      <c r="H425" s="1">
        <v>15</v>
      </c>
      <c r="I425" s="1">
        <v>16</v>
      </c>
      <c r="J425" s="1">
        <v>13</v>
      </c>
      <c r="K425" s="1">
        <v>15</v>
      </c>
      <c r="L425" s="1">
        <v>12</v>
      </c>
      <c r="M425" s="1">
        <v>4</v>
      </c>
      <c r="N425" s="1">
        <v>9</v>
      </c>
      <c r="O425" s="1">
        <v>15</v>
      </c>
      <c r="P425" s="1">
        <v>14</v>
      </c>
      <c r="Q425" s="1">
        <v>9</v>
      </c>
      <c r="R425" s="1">
        <v>17</v>
      </c>
    </row>
    <row r="426" spans="1:18" ht="15" customHeight="1" thickBot="1" x14ac:dyDescent="0.3">
      <c r="A426" s="38" t="s">
        <v>263</v>
      </c>
      <c r="B426" s="17" t="s">
        <v>1150</v>
      </c>
      <c r="C426" s="17" t="s">
        <v>433</v>
      </c>
      <c r="D426" s="25">
        <f t="shared" si="6"/>
        <v>13.714285714285714</v>
      </c>
      <c r="E426" s="1">
        <v>16</v>
      </c>
      <c r="F426" s="1">
        <v>16</v>
      </c>
      <c r="G426" s="1">
        <v>18</v>
      </c>
      <c r="H426" s="1">
        <v>16</v>
      </c>
      <c r="I426" s="1">
        <v>18</v>
      </c>
      <c r="J426" s="1">
        <v>17</v>
      </c>
      <c r="K426" s="1">
        <v>8</v>
      </c>
      <c r="L426" s="1">
        <v>15</v>
      </c>
      <c r="M426" s="1">
        <v>4</v>
      </c>
      <c r="N426" s="1">
        <v>4</v>
      </c>
      <c r="O426" s="1">
        <v>17</v>
      </c>
      <c r="P426" s="1">
        <v>19</v>
      </c>
      <c r="Q426" s="1">
        <v>5</v>
      </c>
      <c r="R426" s="1">
        <v>19</v>
      </c>
    </row>
    <row r="427" spans="1:18" ht="15" customHeight="1" thickBot="1" x14ac:dyDescent="0.3">
      <c r="A427" s="38" t="s">
        <v>263</v>
      </c>
      <c r="B427" s="17" t="s">
        <v>1151</v>
      </c>
      <c r="C427" s="17" t="s">
        <v>197</v>
      </c>
      <c r="D427" s="25">
        <f t="shared" si="6"/>
        <v>11.928571428571429</v>
      </c>
      <c r="E427" s="1">
        <v>12</v>
      </c>
      <c r="F427" s="1">
        <v>13</v>
      </c>
      <c r="G427" s="1">
        <v>14</v>
      </c>
      <c r="H427" s="1">
        <v>14</v>
      </c>
      <c r="I427" s="1">
        <v>15</v>
      </c>
      <c r="J427" s="1">
        <v>8</v>
      </c>
      <c r="K427" s="1">
        <v>11</v>
      </c>
      <c r="L427" s="1">
        <v>13</v>
      </c>
      <c r="M427" s="1">
        <v>7</v>
      </c>
      <c r="N427" s="1">
        <v>6</v>
      </c>
      <c r="O427" s="1">
        <v>15</v>
      </c>
      <c r="P427" s="1">
        <v>19</v>
      </c>
      <c r="Q427" s="1">
        <v>6</v>
      </c>
      <c r="R427" s="1">
        <v>14</v>
      </c>
    </row>
    <row r="428" spans="1:18" ht="15" customHeight="1" thickBot="1" x14ac:dyDescent="0.3">
      <c r="A428" s="38" t="s">
        <v>263</v>
      </c>
      <c r="B428" s="17" t="s">
        <v>1153</v>
      </c>
      <c r="C428" s="17" t="s">
        <v>197</v>
      </c>
      <c r="D428" s="25">
        <f t="shared" si="6"/>
        <v>12.357142857142858</v>
      </c>
      <c r="E428" s="1">
        <v>9</v>
      </c>
      <c r="F428" s="1">
        <v>13</v>
      </c>
      <c r="G428" s="1">
        <v>16</v>
      </c>
      <c r="H428" s="1">
        <v>16</v>
      </c>
      <c r="I428" s="1">
        <v>16</v>
      </c>
      <c r="J428" s="1">
        <v>14</v>
      </c>
      <c r="K428" s="1">
        <v>12</v>
      </c>
      <c r="L428" s="1">
        <v>14</v>
      </c>
      <c r="M428" s="1">
        <v>6</v>
      </c>
      <c r="N428" s="1">
        <v>10</v>
      </c>
      <c r="O428" s="1">
        <v>13</v>
      </c>
      <c r="P428" s="1">
        <v>12</v>
      </c>
      <c r="Q428" s="1">
        <v>7</v>
      </c>
      <c r="R428" s="1">
        <v>15</v>
      </c>
    </row>
    <row r="429" spans="1:18" ht="15" customHeight="1" thickBot="1" x14ac:dyDescent="0.3">
      <c r="A429" s="38" t="s">
        <v>263</v>
      </c>
      <c r="B429" s="17" t="s">
        <v>1156</v>
      </c>
      <c r="C429" s="17" t="s">
        <v>566</v>
      </c>
      <c r="D429" s="25">
        <f t="shared" si="6"/>
        <v>12.285714285714286</v>
      </c>
      <c r="E429" s="1">
        <v>13</v>
      </c>
      <c r="F429" s="1">
        <v>15</v>
      </c>
      <c r="G429" s="1">
        <v>13</v>
      </c>
      <c r="H429" s="1">
        <v>10</v>
      </c>
      <c r="I429" s="1">
        <v>14</v>
      </c>
      <c r="J429" s="1">
        <v>9</v>
      </c>
      <c r="K429" s="1">
        <v>8</v>
      </c>
      <c r="L429" s="1">
        <v>11</v>
      </c>
      <c r="M429" s="1">
        <v>12</v>
      </c>
      <c r="N429" s="1">
        <v>14</v>
      </c>
      <c r="O429" s="1">
        <v>15</v>
      </c>
      <c r="P429" s="1">
        <v>12</v>
      </c>
      <c r="Q429" s="1">
        <v>12</v>
      </c>
      <c r="R429" s="1">
        <v>14</v>
      </c>
    </row>
    <row r="430" spans="1:18" ht="15" customHeight="1" thickBot="1" x14ac:dyDescent="0.3">
      <c r="A430" s="38" t="s">
        <v>263</v>
      </c>
      <c r="B430" s="17" t="s">
        <v>1158</v>
      </c>
      <c r="C430" s="17" t="s">
        <v>12</v>
      </c>
      <c r="D430" s="71"/>
      <c r="E430" s="53"/>
      <c r="F430" s="53"/>
      <c r="G430" s="53"/>
      <c r="H430" s="53"/>
      <c r="I430" s="1">
        <v>12</v>
      </c>
      <c r="J430" s="53"/>
      <c r="K430" s="53"/>
      <c r="L430" s="53"/>
      <c r="M430" s="53"/>
      <c r="N430" s="53"/>
      <c r="O430" s="1">
        <v>12</v>
      </c>
      <c r="P430" s="53"/>
      <c r="Q430" s="53"/>
      <c r="R430" s="53"/>
    </row>
    <row r="431" spans="1:18" ht="15" customHeight="1" thickBot="1" x14ac:dyDescent="0.3">
      <c r="A431" s="38" t="s">
        <v>263</v>
      </c>
      <c r="B431" s="17" t="s">
        <v>1159</v>
      </c>
      <c r="C431" s="17" t="s">
        <v>12</v>
      </c>
      <c r="D431" s="71"/>
      <c r="E431" s="53"/>
      <c r="F431" s="53"/>
      <c r="G431" s="53"/>
      <c r="H431" s="53"/>
      <c r="I431" s="1">
        <v>11</v>
      </c>
      <c r="J431" s="53"/>
      <c r="K431" s="53"/>
      <c r="L431" s="53"/>
      <c r="M431" s="53"/>
      <c r="N431" s="53"/>
      <c r="O431" s="1">
        <v>16</v>
      </c>
      <c r="P431" s="53"/>
      <c r="Q431" s="53"/>
      <c r="R431" s="53"/>
    </row>
    <row r="432" spans="1:18" ht="15" customHeight="1" thickBot="1" x14ac:dyDescent="0.3">
      <c r="A432" s="38" t="s">
        <v>263</v>
      </c>
      <c r="B432" s="17" t="s">
        <v>1160</v>
      </c>
      <c r="C432" s="17" t="s">
        <v>37</v>
      </c>
      <c r="D432" s="25">
        <f t="shared" si="6"/>
        <v>11.928571428571429</v>
      </c>
      <c r="E432" s="1">
        <v>8</v>
      </c>
      <c r="F432" s="1">
        <v>9</v>
      </c>
      <c r="G432" s="1">
        <v>13</v>
      </c>
      <c r="H432" s="1">
        <v>10</v>
      </c>
      <c r="I432" s="1">
        <v>15</v>
      </c>
      <c r="J432" s="1">
        <v>9</v>
      </c>
      <c r="K432" s="1">
        <v>12</v>
      </c>
      <c r="L432" s="1">
        <v>12</v>
      </c>
      <c r="M432" s="1">
        <v>9</v>
      </c>
      <c r="N432" s="1">
        <v>15</v>
      </c>
      <c r="O432" s="1">
        <v>15</v>
      </c>
      <c r="P432" s="1">
        <v>11</v>
      </c>
      <c r="Q432" s="1">
        <v>15</v>
      </c>
      <c r="R432" s="1">
        <v>14</v>
      </c>
    </row>
    <row r="433" spans="1:18" ht="15" customHeight="1" thickBot="1" x14ac:dyDescent="0.3">
      <c r="A433" s="38" t="s">
        <v>263</v>
      </c>
      <c r="B433" s="17" t="s">
        <v>1162</v>
      </c>
      <c r="C433" s="17" t="s">
        <v>100</v>
      </c>
      <c r="D433" s="25">
        <f t="shared" si="6"/>
        <v>11.714285714285714</v>
      </c>
      <c r="E433" s="1">
        <v>11</v>
      </c>
      <c r="F433" s="1">
        <v>11</v>
      </c>
      <c r="G433" s="1">
        <v>15</v>
      </c>
      <c r="H433" s="1">
        <v>14</v>
      </c>
      <c r="I433" s="1">
        <v>15</v>
      </c>
      <c r="J433" s="1">
        <v>11</v>
      </c>
      <c r="K433" s="1">
        <v>10</v>
      </c>
      <c r="L433" s="1">
        <v>12</v>
      </c>
      <c r="M433" s="1">
        <v>6</v>
      </c>
      <c r="N433" s="1">
        <v>7</v>
      </c>
      <c r="O433" s="1">
        <v>13</v>
      </c>
      <c r="P433" s="1">
        <v>17</v>
      </c>
      <c r="Q433" s="1">
        <v>7</v>
      </c>
      <c r="R433" s="1">
        <v>15</v>
      </c>
    </row>
    <row r="434" spans="1:18" ht="15" customHeight="1" thickBot="1" x14ac:dyDescent="0.3">
      <c r="A434" s="38" t="s">
        <v>263</v>
      </c>
      <c r="B434" s="17" t="s">
        <v>1164</v>
      </c>
      <c r="C434" s="17" t="s">
        <v>96</v>
      </c>
      <c r="D434" s="25">
        <f t="shared" si="6"/>
        <v>12.214285714285714</v>
      </c>
      <c r="E434" s="1">
        <v>12</v>
      </c>
      <c r="F434" s="1">
        <v>13</v>
      </c>
      <c r="G434" s="1">
        <v>15</v>
      </c>
      <c r="H434" s="1">
        <v>15</v>
      </c>
      <c r="I434" s="1">
        <v>14</v>
      </c>
      <c r="J434" s="1">
        <v>8</v>
      </c>
      <c r="K434" s="1">
        <v>13</v>
      </c>
      <c r="L434" s="1">
        <v>14</v>
      </c>
      <c r="M434" s="1">
        <v>8</v>
      </c>
      <c r="N434" s="1">
        <v>9</v>
      </c>
      <c r="O434" s="1">
        <v>12</v>
      </c>
      <c r="P434" s="1">
        <v>14</v>
      </c>
      <c r="Q434" s="1">
        <v>8</v>
      </c>
      <c r="R434" s="1">
        <v>16</v>
      </c>
    </row>
    <row r="435" spans="1:18" ht="15" customHeight="1" thickBot="1" x14ac:dyDescent="0.3">
      <c r="A435" s="38" t="s">
        <v>263</v>
      </c>
      <c r="B435" s="17" t="s">
        <v>1166</v>
      </c>
      <c r="C435" s="17" t="s">
        <v>1167</v>
      </c>
      <c r="D435" s="25">
        <f t="shared" si="6"/>
        <v>13.571428571428571</v>
      </c>
      <c r="E435" s="1">
        <v>11</v>
      </c>
      <c r="F435" s="1">
        <v>15</v>
      </c>
      <c r="G435" s="1">
        <v>14</v>
      </c>
      <c r="H435" s="1">
        <v>17</v>
      </c>
      <c r="I435" s="1">
        <v>15</v>
      </c>
      <c r="J435" s="1">
        <v>17</v>
      </c>
      <c r="K435" s="1">
        <v>16</v>
      </c>
      <c r="L435" s="1">
        <v>17</v>
      </c>
      <c r="M435" s="1">
        <v>8</v>
      </c>
      <c r="N435" s="1">
        <v>7</v>
      </c>
      <c r="O435" s="1">
        <v>14</v>
      </c>
      <c r="P435" s="1">
        <v>14</v>
      </c>
      <c r="Q435" s="1">
        <v>9</v>
      </c>
      <c r="R435" s="1">
        <v>16</v>
      </c>
    </row>
    <row r="436" spans="1:18" ht="15" customHeight="1" thickBot="1" x14ac:dyDescent="0.3">
      <c r="A436" s="38" t="s">
        <v>263</v>
      </c>
      <c r="B436" s="17" t="s">
        <v>1169</v>
      </c>
      <c r="C436" s="17" t="s">
        <v>96</v>
      </c>
      <c r="D436" s="25">
        <f t="shared" si="6"/>
        <v>11.428571428571429</v>
      </c>
      <c r="E436" s="1">
        <v>11</v>
      </c>
      <c r="F436" s="1">
        <v>11</v>
      </c>
      <c r="G436" s="1">
        <v>12</v>
      </c>
      <c r="H436" s="1">
        <v>14</v>
      </c>
      <c r="I436" s="1">
        <v>12</v>
      </c>
      <c r="J436" s="1">
        <v>9</v>
      </c>
      <c r="K436" s="1">
        <v>14</v>
      </c>
      <c r="L436" s="1">
        <v>11</v>
      </c>
      <c r="M436" s="1">
        <v>8</v>
      </c>
      <c r="N436" s="1">
        <v>6</v>
      </c>
      <c r="O436" s="1">
        <v>12</v>
      </c>
      <c r="P436" s="1">
        <v>13</v>
      </c>
      <c r="Q436" s="1">
        <v>12</v>
      </c>
      <c r="R436" s="1">
        <v>15</v>
      </c>
    </row>
    <row r="437" spans="1:18" ht="15" customHeight="1" thickBot="1" x14ac:dyDescent="0.3">
      <c r="A437" s="38" t="s">
        <v>263</v>
      </c>
      <c r="B437" s="17" t="s">
        <v>1171</v>
      </c>
      <c r="C437" s="17" t="s">
        <v>470</v>
      </c>
      <c r="D437" s="25">
        <f t="shared" si="6"/>
        <v>12.428571428571429</v>
      </c>
      <c r="E437" s="1">
        <v>7</v>
      </c>
      <c r="F437" s="1">
        <v>11</v>
      </c>
      <c r="G437" s="1">
        <v>12</v>
      </c>
      <c r="H437" s="1">
        <v>9</v>
      </c>
      <c r="I437" s="1">
        <v>16</v>
      </c>
      <c r="J437" s="1">
        <v>8</v>
      </c>
      <c r="K437" s="1">
        <v>14</v>
      </c>
      <c r="L437" s="1">
        <v>12</v>
      </c>
      <c r="M437" s="1">
        <v>9</v>
      </c>
      <c r="N437" s="1">
        <v>14</v>
      </c>
      <c r="O437" s="1">
        <v>16</v>
      </c>
      <c r="P437" s="1">
        <v>15</v>
      </c>
      <c r="Q437" s="1">
        <v>16</v>
      </c>
      <c r="R437" s="1">
        <v>15</v>
      </c>
    </row>
    <row r="438" spans="1:18" ht="15" customHeight="1" thickBot="1" x14ac:dyDescent="0.3">
      <c r="A438" s="38" t="s">
        <v>263</v>
      </c>
      <c r="B438" s="17" t="s">
        <v>1172</v>
      </c>
      <c r="C438" s="17" t="s">
        <v>37</v>
      </c>
      <c r="D438" s="25">
        <f t="shared" si="6"/>
        <v>13.357142857142858</v>
      </c>
      <c r="E438" s="1">
        <v>16</v>
      </c>
      <c r="F438" s="1">
        <v>12</v>
      </c>
      <c r="G438" s="1">
        <v>13</v>
      </c>
      <c r="H438" s="1">
        <v>13</v>
      </c>
      <c r="I438" s="1">
        <v>14</v>
      </c>
      <c r="J438" s="1">
        <v>12</v>
      </c>
      <c r="K438" s="1">
        <v>12</v>
      </c>
      <c r="L438" s="1">
        <v>13</v>
      </c>
      <c r="M438" s="1">
        <v>9</v>
      </c>
      <c r="N438" s="1">
        <v>14</v>
      </c>
      <c r="O438" s="1">
        <v>14</v>
      </c>
      <c r="P438" s="1">
        <v>16</v>
      </c>
      <c r="Q438" s="1">
        <v>14</v>
      </c>
      <c r="R438" s="1">
        <v>15</v>
      </c>
    </row>
    <row r="439" spans="1:18" ht="15" customHeight="1" thickBot="1" x14ac:dyDescent="0.3">
      <c r="A439" s="38" t="s">
        <v>263</v>
      </c>
      <c r="B439" s="17" t="s">
        <v>1173</v>
      </c>
      <c r="C439" s="17" t="s">
        <v>93</v>
      </c>
      <c r="D439" s="25">
        <f t="shared" si="6"/>
        <v>10.928571428571429</v>
      </c>
      <c r="E439" s="1">
        <v>6</v>
      </c>
      <c r="F439" s="1">
        <v>10</v>
      </c>
      <c r="G439" s="1">
        <v>11</v>
      </c>
      <c r="H439" s="1">
        <v>8</v>
      </c>
      <c r="I439" s="1">
        <v>14</v>
      </c>
      <c r="J439" s="1">
        <v>7</v>
      </c>
      <c r="K439" s="1">
        <v>15</v>
      </c>
      <c r="L439" s="1">
        <v>6</v>
      </c>
      <c r="M439" s="1">
        <v>12</v>
      </c>
      <c r="N439" s="1">
        <v>15</v>
      </c>
      <c r="O439" s="1">
        <v>13</v>
      </c>
      <c r="P439" s="1">
        <v>8</v>
      </c>
      <c r="Q439" s="1">
        <v>15</v>
      </c>
      <c r="R439" s="1">
        <v>13</v>
      </c>
    </row>
    <row r="440" spans="1:18" ht="15" customHeight="1" thickBot="1" x14ac:dyDescent="0.3">
      <c r="A440" s="38" t="s">
        <v>263</v>
      </c>
      <c r="B440" s="17" t="s">
        <v>1158</v>
      </c>
      <c r="C440" s="17" t="s">
        <v>100</v>
      </c>
      <c r="D440" s="25">
        <f t="shared" si="6"/>
        <v>12.142857142857142</v>
      </c>
      <c r="E440" s="1">
        <v>12</v>
      </c>
      <c r="F440" s="1">
        <v>12</v>
      </c>
      <c r="G440" s="1">
        <v>17</v>
      </c>
      <c r="H440" s="1">
        <v>16</v>
      </c>
      <c r="I440" s="1">
        <v>15</v>
      </c>
      <c r="J440" s="1">
        <v>14</v>
      </c>
      <c r="K440" s="1">
        <v>11</v>
      </c>
      <c r="L440" s="1">
        <v>14</v>
      </c>
      <c r="M440" s="1">
        <v>5</v>
      </c>
      <c r="N440" s="1">
        <v>5</v>
      </c>
      <c r="O440" s="1">
        <v>14</v>
      </c>
      <c r="P440" s="1">
        <v>13</v>
      </c>
      <c r="Q440" s="1">
        <v>6</v>
      </c>
      <c r="R440" s="1">
        <v>16</v>
      </c>
    </row>
    <row r="441" spans="1:18" ht="15" customHeight="1" thickBot="1" x14ac:dyDescent="0.3">
      <c r="A441" s="38" t="s">
        <v>263</v>
      </c>
      <c r="B441" s="17" t="s">
        <v>1176</v>
      </c>
      <c r="C441" s="17" t="s">
        <v>93</v>
      </c>
      <c r="D441" s="25">
        <f t="shared" si="6"/>
        <v>10.428571428571429</v>
      </c>
      <c r="E441" s="1">
        <v>7</v>
      </c>
      <c r="F441" s="1">
        <v>9</v>
      </c>
      <c r="G441" s="1">
        <v>10</v>
      </c>
      <c r="H441" s="1">
        <v>7</v>
      </c>
      <c r="I441" s="1">
        <v>11</v>
      </c>
      <c r="J441" s="1">
        <v>7</v>
      </c>
      <c r="K441" s="1">
        <v>16</v>
      </c>
      <c r="L441" s="1">
        <v>9</v>
      </c>
      <c r="M441" s="1">
        <v>9</v>
      </c>
      <c r="N441" s="1">
        <v>15</v>
      </c>
      <c r="O441" s="1">
        <v>11</v>
      </c>
      <c r="P441" s="1">
        <v>8</v>
      </c>
      <c r="Q441" s="1">
        <v>15</v>
      </c>
      <c r="R441" s="1">
        <v>12</v>
      </c>
    </row>
    <row r="442" spans="1:18" ht="15" customHeight="1" thickBot="1" x14ac:dyDescent="0.3">
      <c r="A442" s="38" t="s">
        <v>263</v>
      </c>
      <c r="B442" s="17" t="s">
        <v>1143</v>
      </c>
      <c r="C442" s="17" t="s">
        <v>108</v>
      </c>
      <c r="D442" s="25">
        <f t="shared" si="6"/>
        <v>10.714285714285714</v>
      </c>
      <c r="E442" s="1">
        <v>3</v>
      </c>
      <c r="F442" s="1">
        <v>13</v>
      </c>
      <c r="G442" s="1">
        <v>9</v>
      </c>
      <c r="H442" s="1">
        <v>8</v>
      </c>
      <c r="I442" s="1">
        <v>14</v>
      </c>
      <c r="J442" s="1">
        <v>5</v>
      </c>
      <c r="K442" s="1">
        <v>13</v>
      </c>
      <c r="L442" s="1">
        <v>11</v>
      </c>
      <c r="M442" s="1">
        <v>8</v>
      </c>
      <c r="N442" s="1">
        <v>13</v>
      </c>
      <c r="O442" s="1">
        <v>14</v>
      </c>
      <c r="P442" s="1">
        <v>10</v>
      </c>
      <c r="Q442" s="1">
        <v>15</v>
      </c>
      <c r="R442" s="1">
        <v>14</v>
      </c>
    </row>
    <row r="443" spans="1:18" ht="15" customHeight="1" thickBot="1" x14ac:dyDescent="0.3">
      <c r="A443" s="33" t="s">
        <v>1084</v>
      </c>
      <c r="B443" s="17" t="s">
        <v>1178</v>
      </c>
      <c r="C443" s="17" t="s">
        <v>12</v>
      </c>
      <c r="D443" s="71"/>
      <c r="E443" s="53"/>
      <c r="F443" s="53"/>
      <c r="G443" s="53"/>
      <c r="H443" s="53"/>
      <c r="I443" s="1">
        <v>7</v>
      </c>
      <c r="J443" s="53"/>
      <c r="K443" s="53"/>
      <c r="L443" s="53"/>
      <c r="M443" s="53"/>
      <c r="N443" s="53"/>
      <c r="O443" s="1">
        <v>12</v>
      </c>
      <c r="P443" s="53"/>
      <c r="Q443" s="53"/>
      <c r="R443" s="53"/>
    </row>
    <row r="444" spans="1:18" ht="15" customHeight="1" thickBot="1" x14ac:dyDescent="0.3">
      <c r="A444" s="33" t="s">
        <v>1084</v>
      </c>
      <c r="B444" s="17" t="s">
        <v>1181</v>
      </c>
      <c r="C444" s="17" t="s">
        <v>484</v>
      </c>
      <c r="D444" s="25">
        <f t="shared" si="6"/>
        <v>10.285714285714286</v>
      </c>
      <c r="E444" s="1">
        <v>5</v>
      </c>
      <c r="F444" s="1">
        <v>11</v>
      </c>
      <c r="G444" s="1">
        <v>15</v>
      </c>
      <c r="H444" s="1">
        <v>5</v>
      </c>
      <c r="I444" s="1">
        <v>14</v>
      </c>
      <c r="J444" s="1">
        <v>6</v>
      </c>
      <c r="K444" s="1">
        <v>10</v>
      </c>
      <c r="L444" s="1">
        <v>9</v>
      </c>
      <c r="M444" s="1">
        <v>7</v>
      </c>
      <c r="N444" s="1">
        <v>14</v>
      </c>
      <c r="O444" s="1">
        <v>13</v>
      </c>
      <c r="P444" s="1">
        <v>5</v>
      </c>
      <c r="Q444" s="1">
        <v>15</v>
      </c>
      <c r="R444" s="1">
        <v>15</v>
      </c>
    </row>
    <row r="445" spans="1:18" ht="15" customHeight="1" thickBot="1" x14ac:dyDescent="0.3">
      <c r="A445" s="33" t="s">
        <v>1084</v>
      </c>
      <c r="B445" s="17" t="s">
        <v>1183</v>
      </c>
      <c r="C445" s="17" t="s">
        <v>24</v>
      </c>
      <c r="D445" s="25">
        <f t="shared" si="6"/>
        <v>10.571428571428571</v>
      </c>
      <c r="E445" s="1">
        <v>7</v>
      </c>
      <c r="F445" s="1">
        <v>10</v>
      </c>
      <c r="G445" s="1">
        <v>12</v>
      </c>
      <c r="H445" s="1">
        <v>8</v>
      </c>
      <c r="I445" s="1">
        <v>12</v>
      </c>
      <c r="J445" s="1">
        <v>7</v>
      </c>
      <c r="K445" s="1">
        <v>11</v>
      </c>
      <c r="L445" s="1">
        <v>8</v>
      </c>
      <c r="M445" s="1">
        <v>11</v>
      </c>
      <c r="N445" s="1">
        <v>13</v>
      </c>
      <c r="O445" s="1">
        <v>13</v>
      </c>
      <c r="P445" s="1">
        <v>7</v>
      </c>
      <c r="Q445" s="1">
        <v>17</v>
      </c>
      <c r="R445" s="1">
        <v>12</v>
      </c>
    </row>
    <row r="446" spans="1:18" ht="15" customHeight="1" thickBot="1" x14ac:dyDescent="0.3">
      <c r="A446" s="33" t="s">
        <v>1084</v>
      </c>
      <c r="B446" s="17" t="s">
        <v>1184</v>
      </c>
      <c r="C446" s="17" t="s">
        <v>93</v>
      </c>
      <c r="D446" s="25">
        <f t="shared" si="6"/>
        <v>9.4285714285714288</v>
      </c>
      <c r="E446" s="1">
        <v>5</v>
      </c>
      <c r="F446" s="1">
        <v>7</v>
      </c>
      <c r="G446" s="1">
        <v>10</v>
      </c>
      <c r="H446" s="1">
        <v>7</v>
      </c>
      <c r="I446" s="1">
        <v>11</v>
      </c>
      <c r="J446" s="1">
        <v>7</v>
      </c>
      <c r="K446" s="1">
        <v>15</v>
      </c>
      <c r="L446" s="1">
        <v>6</v>
      </c>
      <c r="M446" s="1">
        <v>10</v>
      </c>
      <c r="N446" s="1">
        <v>13</v>
      </c>
      <c r="O446" s="1">
        <v>11</v>
      </c>
      <c r="P446" s="1">
        <v>4</v>
      </c>
      <c r="Q446" s="1">
        <v>17</v>
      </c>
      <c r="R446" s="1">
        <v>9</v>
      </c>
    </row>
    <row r="447" spans="1:18" ht="15" customHeight="1" thickBot="1" x14ac:dyDescent="0.3">
      <c r="A447" s="33" t="s">
        <v>1084</v>
      </c>
      <c r="B447" s="17" t="s">
        <v>1185</v>
      </c>
      <c r="C447" s="17" t="s">
        <v>470</v>
      </c>
      <c r="D447" s="25">
        <f t="shared" si="6"/>
        <v>11.714285714285714</v>
      </c>
      <c r="E447" s="1">
        <v>13</v>
      </c>
      <c r="F447" s="1">
        <v>12</v>
      </c>
      <c r="G447" s="1">
        <v>10</v>
      </c>
      <c r="H447" s="1">
        <v>9</v>
      </c>
      <c r="I447" s="1">
        <v>13</v>
      </c>
      <c r="J447" s="1">
        <v>13</v>
      </c>
      <c r="K447" s="1">
        <v>11</v>
      </c>
      <c r="L447" s="1">
        <v>11</v>
      </c>
      <c r="M447" s="1">
        <v>5</v>
      </c>
      <c r="N447" s="1">
        <v>13</v>
      </c>
      <c r="O447" s="1">
        <v>15</v>
      </c>
      <c r="P447" s="1">
        <v>10</v>
      </c>
      <c r="Q447" s="1">
        <v>16</v>
      </c>
      <c r="R447" s="1">
        <v>13</v>
      </c>
    </row>
    <row r="448" spans="1:18" ht="15" customHeight="1" thickBot="1" x14ac:dyDescent="0.3">
      <c r="A448" s="33" t="s">
        <v>1084</v>
      </c>
      <c r="B448" s="17" t="s">
        <v>1187</v>
      </c>
      <c r="C448" s="17" t="s">
        <v>189</v>
      </c>
      <c r="D448" s="25">
        <f t="shared" si="6"/>
        <v>11.285714285714286</v>
      </c>
      <c r="E448" s="1">
        <v>8</v>
      </c>
      <c r="F448" s="1">
        <v>14</v>
      </c>
      <c r="G448" s="1">
        <v>15</v>
      </c>
      <c r="H448" s="1">
        <v>13</v>
      </c>
      <c r="I448" s="1">
        <v>14</v>
      </c>
      <c r="J448" s="1">
        <v>10</v>
      </c>
      <c r="K448" s="1">
        <v>12</v>
      </c>
      <c r="L448" s="1">
        <v>12</v>
      </c>
      <c r="M448" s="1">
        <v>5</v>
      </c>
      <c r="N448" s="1">
        <v>7</v>
      </c>
      <c r="O448" s="1">
        <v>14</v>
      </c>
      <c r="P448" s="1">
        <v>12</v>
      </c>
      <c r="Q448" s="1">
        <v>8</v>
      </c>
      <c r="R448" s="1">
        <v>14</v>
      </c>
    </row>
    <row r="449" spans="1:18" ht="15" customHeight="1" thickBot="1" x14ac:dyDescent="0.3">
      <c r="A449" s="33" t="s">
        <v>1084</v>
      </c>
      <c r="B449" s="17" t="s">
        <v>1188</v>
      </c>
      <c r="C449" s="17" t="s">
        <v>852</v>
      </c>
      <c r="D449" s="25">
        <f t="shared" si="6"/>
        <v>10.428571428571429</v>
      </c>
      <c r="E449" s="1">
        <v>11</v>
      </c>
      <c r="F449" s="1">
        <v>13</v>
      </c>
      <c r="G449" s="1">
        <v>15</v>
      </c>
      <c r="H449" s="1">
        <v>13</v>
      </c>
      <c r="I449" s="1">
        <v>14</v>
      </c>
      <c r="J449" s="1">
        <v>11</v>
      </c>
      <c r="K449" s="1">
        <v>10</v>
      </c>
      <c r="L449" s="1">
        <v>13</v>
      </c>
      <c r="M449" s="1">
        <v>5</v>
      </c>
      <c r="N449" s="1">
        <v>5</v>
      </c>
      <c r="O449" s="1">
        <v>11</v>
      </c>
      <c r="P449" s="1">
        <v>9</v>
      </c>
      <c r="Q449" s="1">
        <v>4</v>
      </c>
      <c r="R449" s="1">
        <v>12</v>
      </c>
    </row>
    <row r="450" spans="1:18" ht="15" customHeight="1" thickBot="1" x14ac:dyDescent="0.3">
      <c r="A450" s="33" t="s">
        <v>1084</v>
      </c>
      <c r="B450" s="17" t="s">
        <v>1190</v>
      </c>
      <c r="C450" s="17" t="s">
        <v>450</v>
      </c>
      <c r="D450" s="25">
        <f t="shared" ref="D450:D513" si="7">AVERAGE(E450:R450)</f>
        <v>11.357142857142858</v>
      </c>
      <c r="E450" s="1">
        <v>14</v>
      </c>
      <c r="F450" s="1">
        <v>12</v>
      </c>
      <c r="G450" s="1">
        <v>14</v>
      </c>
      <c r="H450" s="1">
        <v>11</v>
      </c>
      <c r="I450" s="1">
        <v>15</v>
      </c>
      <c r="J450" s="1">
        <v>11</v>
      </c>
      <c r="K450" s="1">
        <v>9</v>
      </c>
      <c r="L450" s="1">
        <v>12</v>
      </c>
      <c r="M450" s="1">
        <v>5</v>
      </c>
      <c r="N450" s="1">
        <v>7</v>
      </c>
      <c r="O450" s="1">
        <v>15</v>
      </c>
      <c r="P450" s="1">
        <v>10</v>
      </c>
      <c r="Q450" s="1">
        <v>9</v>
      </c>
      <c r="R450" s="1">
        <v>15</v>
      </c>
    </row>
    <row r="451" spans="1:18" ht="15" customHeight="1" thickBot="1" x14ac:dyDescent="0.3">
      <c r="A451" s="33" t="s">
        <v>1084</v>
      </c>
      <c r="B451" s="17" t="s">
        <v>1192</v>
      </c>
      <c r="C451" s="17" t="s">
        <v>96</v>
      </c>
      <c r="D451" s="25">
        <f t="shared" si="7"/>
        <v>9.4285714285714288</v>
      </c>
      <c r="E451" s="1">
        <v>3</v>
      </c>
      <c r="F451" s="1">
        <v>7</v>
      </c>
      <c r="G451" s="1">
        <v>11</v>
      </c>
      <c r="H451" s="1">
        <v>14</v>
      </c>
      <c r="I451" s="1">
        <v>13</v>
      </c>
      <c r="J451" s="1">
        <v>3</v>
      </c>
      <c r="K451" s="1">
        <v>15</v>
      </c>
      <c r="L451" s="1">
        <v>10</v>
      </c>
      <c r="M451" s="1">
        <v>5</v>
      </c>
      <c r="N451" s="1">
        <v>8</v>
      </c>
      <c r="O451" s="1">
        <v>11</v>
      </c>
      <c r="P451" s="1">
        <v>12</v>
      </c>
      <c r="Q451" s="1">
        <v>8</v>
      </c>
      <c r="R451" s="1">
        <v>12</v>
      </c>
    </row>
    <row r="452" spans="1:18" ht="15" customHeight="1" thickBot="1" x14ac:dyDescent="0.3">
      <c r="A452" s="33" t="s">
        <v>1084</v>
      </c>
      <c r="B452" s="17" t="s">
        <v>1195</v>
      </c>
      <c r="C452" s="17" t="s">
        <v>238</v>
      </c>
      <c r="D452" s="25">
        <f t="shared" si="7"/>
        <v>11.357142857142858</v>
      </c>
      <c r="E452" s="1">
        <v>4</v>
      </c>
      <c r="F452" s="1">
        <v>11</v>
      </c>
      <c r="G452" s="1">
        <v>13</v>
      </c>
      <c r="H452" s="1">
        <v>16</v>
      </c>
      <c r="I452" s="1">
        <v>14</v>
      </c>
      <c r="J452" s="1">
        <v>12</v>
      </c>
      <c r="K452" s="1">
        <v>15</v>
      </c>
      <c r="L452" s="1">
        <v>13</v>
      </c>
      <c r="M452" s="1">
        <v>5</v>
      </c>
      <c r="N452" s="1">
        <v>4</v>
      </c>
      <c r="O452" s="1">
        <v>12</v>
      </c>
      <c r="P452" s="1">
        <v>19</v>
      </c>
      <c r="Q452" s="1">
        <v>7</v>
      </c>
      <c r="R452" s="1">
        <v>14</v>
      </c>
    </row>
    <row r="453" spans="1:18" ht="15" customHeight="1" thickBot="1" x14ac:dyDescent="0.3">
      <c r="A453" s="33" t="s">
        <v>1084</v>
      </c>
      <c r="B453" s="17" t="s">
        <v>1196</v>
      </c>
      <c r="C453" s="17" t="s">
        <v>238</v>
      </c>
      <c r="D453" s="25">
        <f t="shared" si="7"/>
        <v>9.2857142857142865</v>
      </c>
      <c r="E453" s="1">
        <v>4</v>
      </c>
      <c r="F453" s="1">
        <v>7</v>
      </c>
      <c r="G453" s="1">
        <v>13</v>
      </c>
      <c r="H453" s="1">
        <v>17</v>
      </c>
      <c r="I453" s="1">
        <v>14</v>
      </c>
      <c r="J453" s="1">
        <v>7</v>
      </c>
      <c r="K453" s="1">
        <v>11</v>
      </c>
      <c r="L453" s="1">
        <v>13</v>
      </c>
      <c r="M453" s="1">
        <v>3</v>
      </c>
      <c r="N453" s="1">
        <v>5</v>
      </c>
      <c r="O453" s="1">
        <v>9</v>
      </c>
      <c r="P453" s="1">
        <v>10</v>
      </c>
      <c r="Q453" s="1">
        <v>4</v>
      </c>
      <c r="R453" s="1">
        <v>13</v>
      </c>
    </row>
    <row r="454" spans="1:18" ht="15" customHeight="1" thickBot="1" x14ac:dyDescent="0.3">
      <c r="A454" s="33" t="s">
        <v>1084</v>
      </c>
      <c r="B454" s="17" t="s">
        <v>1197</v>
      </c>
      <c r="C454" s="17" t="s">
        <v>93</v>
      </c>
      <c r="D454" s="25">
        <f t="shared" si="7"/>
        <v>10.357142857142858</v>
      </c>
      <c r="E454" s="1">
        <v>5</v>
      </c>
      <c r="F454" s="1">
        <v>7</v>
      </c>
      <c r="G454" s="1">
        <v>10</v>
      </c>
      <c r="H454" s="1">
        <v>9</v>
      </c>
      <c r="I454" s="1">
        <v>12</v>
      </c>
      <c r="J454" s="1">
        <v>7</v>
      </c>
      <c r="K454" s="1">
        <v>15</v>
      </c>
      <c r="L454" s="1">
        <v>6</v>
      </c>
      <c r="M454" s="1">
        <v>14</v>
      </c>
      <c r="N454" s="1">
        <v>14</v>
      </c>
      <c r="O454" s="1">
        <v>13</v>
      </c>
      <c r="P454" s="1">
        <v>5</v>
      </c>
      <c r="Q454" s="1">
        <v>14</v>
      </c>
      <c r="R454" s="1">
        <v>14</v>
      </c>
    </row>
    <row r="455" spans="1:18" ht="15" customHeight="1" thickBot="1" x14ac:dyDescent="0.3">
      <c r="A455" s="33" t="s">
        <v>1084</v>
      </c>
      <c r="B455" s="17" t="s">
        <v>1198</v>
      </c>
      <c r="C455" s="17" t="s">
        <v>12</v>
      </c>
      <c r="D455" s="71"/>
      <c r="E455" s="53"/>
      <c r="F455" s="53"/>
      <c r="G455" s="53"/>
      <c r="H455" s="53"/>
      <c r="I455" s="1">
        <v>9</v>
      </c>
      <c r="J455" s="53"/>
      <c r="K455" s="53"/>
      <c r="L455" s="53"/>
      <c r="M455" s="53"/>
      <c r="N455" s="53"/>
      <c r="O455" s="1">
        <v>12</v>
      </c>
      <c r="P455" s="53"/>
      <c r="Q455" s="53"/>
      <c r="R455" s="53"/>
    </row>
    <row r="456" spans="1:18" ht="15" customHeight="1" thickBot="1" x14ac:dyDescent="0.3">
      <c r="A456" s="33" t="s">
        <v>1084</v>
      </c>
      <c r="B456" s="17" t="s">
        <v>1200</v>
      </c>
      <c r="C456" s="17" t="s">
        <v>12</v>
      </c>
      <c r="D456" s="71"/>
      <c r="E456" s="53"/>
      <c r="F456" s="53"/>
      <c r="G456" s="53"/>
      <c r="H456" s="53"/>
      <c r="I456" s="1">
        <v>7</v>
      </c>
      <c r="J456" s="53"/>
      <c r="K456" s="53"/>
      <c r="L456" s="53"/>
      <c r="M456" s="53"/>
      <c r="N456" s="53"/>
      <c r="O456" s="1">
        <v>10</v>
      </c>
      <c r="P456" s="53"/>
      <c r="Q456" s="53"/>
      <c r="R456" s="53"/>
    </row>
    <row r="457" spans="1:18" ht="15" customHeight="1" thickBot="1" x14ac:dyDescent="0.3">
      <c r="A457" s="33" t="s">
        <v>1084</v>
      </c>
      <c r="B457" s="17" t="s">
        <v>1202</v>
      </c>
      <c r="C457" s="17" t="s">
        <v>42</v>
      </c>
      <c r="D457" s="25">
        <f t="shared" si="7"/>
        <v>11.642857142857142</v>
      </c>
      <c r="E457" s="1">
        <v>9</v>
      </c>
      <c r="F457" s="1">
        <v>13</v>
      </c>
      <c r="G457" s="1">
        <v>14</v>
      </c>
      <c r="H457" s="1">
        <v>12</v>
      </c>
      <c r="I457" s="1">
        <v>15</v>
      </c>
      <c r="J457" s="1">
        <v>12</v>
      </c>
      <c r="K457" s="1">
        <v>7</v>
      </c>
      <c r="L457" s="1">
        <v>12</v>
      </c>
      <c r="M457" s="1">
        <v>5</v>
      </c>
      <c r="N457" s="1">
        <v>10</v>
      </c>
      <c r="O457" s="1">
        <v>15</v>
      </c>
      <c r="P457" s="1">
        <v>13</v>
      </c>
      <c r="Q457" s="1">
        <v>11</v>
      </c>
      <c r="R457" s="1">
        <v>15</v>
      </c>
    </row>
    <row r="458" spans="1:18" ht="15" customHeight="1" thickBot="1" x14ac:dyDescent="0.3">
      <c r="A458" s="33" t="s">
        <v>1084</v>
      </c>
      <c r="B458" s="17" t="s">
        <v>1203</v>
      </c>
      <c r="C458" s="17" t="s">
        <v>24</v>
      </c>
      <c r="D458" s="25">
        <f t="shared" si="7"/>
        <v>9.1428571428571423</v>
      </c>
      <c r="E458" s="1">
        <v>3</v>
      </c>
      <c r="F458" s="1">
        <v>10</v>
      </c>
      <c r="G458" s="1">
        <v>13</v>
      </c>
      <c r="H458" s="1">
        <v>7</v>
      </c>
      <c r="I458" s="1">
        <v>12</v>
      </c>
      <c r="J458" s="1">
        <v>6</v>
      </c>
      <c r="K458" s="1">
        <v>10</v>
      </c>
      <c r="L458" s="1">
        <v>7</v>
      </c>
      <c r="M458" s="1">
        <v>3</v>
      </c>
      <c r="N458" s="1">
        <v>12</v>
      </c>
      <c r="O458" s="1">
        <v>11</v>
      </c>
      <c r="P458" s="1">
        <v>8</v>
      </c>
      <c r="Q458" s="1">
        <v>13</v>
      </c>
      <c r="R458" s="1">
        <v>13</v>
      </c>
    </row>
    <row r="459" spans="1:18" ht="15" customHeight="1" thickBot="1" x14ac:dyDescent="0.3">
      <c r="A459" s="33" t="s">
        <v>1084</v>
      </c>
      <c r="B459" s="17" t="s">
        <v>1205</v>
      </c>
      <c r="C459" s="17" t="s">
        <v>433</v>
      </c>
      <c r="D459" s="25">
        <f t="shared" si="7"/>
        <v>10.571428571428571</v>
      </c>
      <c r="E459" s="1">
        <v>12</v>
      </c>
      <c r="F459" s="1">
        <v>12</v>
      </c>
      <c r="G459" s="1">
        <v>13</v>
      </c>
      <c r="H459" s="1">
        <v>12</v>
      </c>
      <c r="I459" s="1">
        <v>13</v>
      </c>
      <c r="J459" s="1">
        <v>11</v>
      </c>
      <c r="K459" s="1">
        <v>6</v>
      </c>
      <c r="L459" s="1">
        <v>13</v>
      </c>
      <c r="M459" s="1">
        <v>6</v>
      </c>
      <c r="N459" s="1">
        <v>7</v>
      </c>
      <c r="O459" s="1">
        <v>12</v>
      </c>
      <c r="P459" s="1">
        <v>11</v>
      </c>
      <c r="Q459" s="1">
        <v>5</v>
      </c>
      <c r="R459" s="1">
        <v>15</v>
      </c>
    </row>
    <row r="460" spans="1:18" ht="15" customHeight="1" thickBot="1" x14ac:dyDescent="0.3">
      <c r="A460" s="33" t="s">
        <v>1084</v>
      </c>
      <c r="B460" s="17" t="s">
        <v>1207</v>
      </c>
      <c r="C460" s="17" t="s">
        <v>1208</v>
      </c>
      <c r="D460" s="25">
        <f t="shared" si="7"/>
        <v>9.2857142857142865</v>
      </c>
      <c r="E460" s="1">
        <v>9</v>
      </c>
      <c r="F460" s="1">
        <v>8</v>
      </c>
      <c r="G460" s="1">
        <v>10</v>
      </c>
      <c r="H460" s="1">
        <v>7</v>
      </c>
      <c r="I460" s="1">
        <v>6</v>
      </c>
      <c r="J460" s="1">
        <v>9</v>
      </c>
      <c r="K460" s="1">
        <v>12</v>
      </c>
      <c r="L460" s="1">
        <v>7</v>
      </c>
      <c r="M460" s="1">
        <v>9</v>
      </c>
      <c r="N460" s="1">
        <v>10</v>
      </c>
      <c r="O460" s="1">
        <v>9</v>
      </c>
      <c r="P460" s="1">
        <v>9</v>
      </c>
      <c r="Q460" s="1">
        <v>13</v>
      </c>
      <c r="R460" s="1">
        <v>12</v>
      </c>
    </row>
    <row r="461" spans="1:18" ht="15" customHeight="1" thickBot="1" x14ac:dyDescent="0.3">
      <c r="A461" s="33" t="s">
        <v>1084</v>
      </c>
      <c r="B461" s="17" t="s">
        <v>1209</v>
      </c>
      <c r="C461" s="17" t="s">
        <v>1210</v>
      </c>
      <c r="D461" s="25">
        <f t="shared" si="7"/>
        <v>10.571428571428571</v>
      </c>
      <c r="E461" s="1">
        <v>13</v>
      </c>
      <c r="F461" s="1">
        <v>12</v>
      </c>
      <c r="G461" s="1">
        <v>15</v>
      </c>
      <c r="H461" s="1">
        <v>11</v>
      </c>
      <c r="I461" s="1">
        <v>14</v>
      </c>
      <c r="J461" s="1">
        <v>11</v>
      </c>
      <c r="K461" s="1">
        <v>7</v>
      </c>
      <c r="L461" s="1">
        <v>11</v>
      </c>
      <c r="M461" s="1">
        <v>1</v>
      </c>
      <c r="N461" s="1">
        <v>8</v>
      </c>
      <c r="O461" s="1">
        <v>12</v>
      </c>
      <c r="P461" s="1">
        <v>9</v>
      </c>
      <c r="Q461" s="1">
        <v>9</v>
      </c>
      <c r="R461" s="1">
        <v>15</v>
      </c>
    </row>
    <row r="462" spans="1:18" ht="15" customHeight="1" thickBot="1" x14ac:dyDescent="0.3">
      <c r="A462" s="33" t="s">
        <v>1084</v>
      </c>
      <c r="B462" s="17" t="s">
        <v>1211</v>
      </c>
      <c r="C462" s="17" t="s">
        <v>116</v>
      </c>
      <c r="D462" s="25">
        <f t="shared" si="7"/>
        <v>8.5714285714285712</v>
      </c>
      <c r="E462" s="1">
        <v>5</v>
      </c>
      <c r="F462" s="1">
        <v>9</v>
      </c>
      <c r="G462" s="1">
        <v>10</v>
      </c>
      <c r="H462" s="1">
        <v>6</v>
      </c>
      <c r="I462" s="1">
        <v>10</v>
      </c>
      <c r="J462" s="1">
        <v>5</v>
      </c>
      <c r="K462" s="1">
        <v>14</v>
      </c>
      <c r="L462" s="1">
        <v>6</v>
      </c>
      <c r="M462" s="1">
        <v>3</v>
      </c>
      <c r="N462" s="1">
        <v>12</v>
      </c>
      <c r="O462" s="1">
        <v>10</v>
      </c>
      <c r="P462" s="1">
        <v>8</v>
      </c>
      <c r="Q462" s="1">
        <v>12</v>
      </c>
      <c r="R462" s="1">
        <v>10</v>
      </c>
    </row>
    <row r="463" spans="1:18" ht="15" customHeight="1" thickBot="1" x14ac:dyDescent="0.3">
      <c r="A463" s="33" t="s">
        <v>1084</v>
      </c>
      <c r="B463" s="17" t="s">
        <v>1213</v>
      </c>
      <c r="C463" s="17" t="s">
        <v>832</v>
      </c>
      <c r="D463" s="25">
        <f t="shared" si="7"/>
        <v>9.1428571428571423</v>
      </c>
      <c r="E463" s="1">
        <v>7</v>
      </c>
      <c r="F463" s="1">
        <v>11</v>
      </c>
      <c r="G463" s="1">
        <v>9</v>
      </c>
      <c r="H463" s="1">
        <v>5</v>
      </c>
      <c r="I463" s="1">
        <v>11</v>
      </c>
      <c r="J463" s="1">
        <v>5</v>
      </c>
      <c r="K463" s="1">
        <v>12</v>
      </c>
      <c r="L463" s="1">
        <v>5</v>
      </c>
      <c r="M463" s="1">
        <v>10</v>
      </c>
      <c r="N463" s="1">
        <v>12</v>
      </c>
      <c r="O463" s="1">
        <v>10</v>
      </c>
      <c r="P463" s="1">
        <v>9</v>
      </c>
      <c r="Q463" s="1">
        <v>11</v>
      </c>
      <c r="R463" s="1">
        <v>11</v>
      </c>
    </row>
    <row r="464" spans="1:18" ht="15" customHeight="1" thickBot="1" x14ac:dyDescent="0.3">
      <c r="A464" s="33" t="s">
        <v>1084</v>
      </c>
      <c r="B464" s="17" t="s">
        <v>1215</v>
      </c>
      <c r="C464" s="17" t="s">
        <v>139</v>
      </c>
      <c r="D464" s="25">
        <f t="shared" si="7"/>
        <v>11.285714285714286</v>
      </c>
      <c r="E464" s="1">
        <v>10</v>
      </c>
      <c r="F464" s="1">
        <v>13</v>
      </c>
      <c r="G464" s="1">
        <v>14</v>
      </c>
      <c r="H464" s="1">
        <v>12</v>
      </c>
      <c r="I464" s="1">
        <v>12</v>
      </c>
      <c r="J464" s="1">
        <v>10</v>
      </c>
      <c r="K464" s="1">
        <v>11</v>
      </c>
      <c r="L464" s="1">
        <v>11</v>
      </c>
      <c r="M464" s="1">
        <v>10</v>
      </c>
      <c r="N464" s="1">
        <v>9</v>
      </c>
      <c r="O464" s="1">
        <v>12</v>
      </c>
      <c r="P464" s="1">
        <v>11</v>
      </c>
      <c r="Q464" s="1">
        <v>11</v>
      </c>
      <c r="R464" s="1">
        <v>12</v>
      </c>
    </row>
    <row r="465" spans="1:18" ht="15" customHeight="1" thickBot="1" x14ac:dyDescent="0.3">
      <c r="A465" s="33" t="s">
        <v>1084</v>
      </c>
      <c r="B465" s="17" t="s">
        <v>1217</v>
      </c>
      <c r="C465" s="17" t="s">
        <v>238</v>
      </c>
      <c r="D465" s="25">
        <f t="shared" si="7"/>
        <v>9.0714285714285712</v>
      </c>
      <c r="E465" s="1">
        <v>5</v>
      </c>
      <c r="F465" s="1">
        <v>8</v>
      </c>
      <c r="G465" s="1">
        <v>12</v>
      </c>
      <c r="H465" s="1">
        <v>14</v>
      </c>
      <c r="I465" s="1">
        <v>10</v>
      </c>
      <c r="J465" s="1">
        <v>5</v>
      </c>
      <c r="K465" s="1">
        <v>13</v>
      </c>
      <c r="L465" s="1">
        <v>11</v>
      </c>
      <c r="M465" s="1">
        <v>5</v>
      </c>
      <c r="N465" s="1">
        <v>8</v>
      </c>
      <c r="O465" s="1">
        <v>10</v>
      </c>
      <c r="P465" s="1">
        <v>7</v>
      </c>
      <c r="Q465" s="1">
        <v>8</v>
      </c>
      <c r="R465" s="1">
        <v>11</v>
      </c>
    </row>
    <row r="466" spans="1:18" ht="15" customHeight="1" thickBot="1" x14ac:dyDescent="0.3">
      <c r="A466" s="33" t="s">
        <v>1084</v>
      </c>
      <c r="B466" s="17" t="s">
        <v>1219</v>
      </c>
      <c r="C466" s="17" t="s">
        <v>238</v>
      </c>
      <c r="D466" s="25">
        <f t="shared" si="7"/>
        <v>11.071428571428571</v>
      </c>
      <c r="E466" s="1">
        <v>10</v>
      </c>
      <c r="F466" s="1">
        <v>8</v>
      </c>
      <c r="G466" s="1">
        <v>12</v>
      </c>
      <c r="H466" s="1">
        <v>14</v>
      </c>
      <c r="I466" s="1">
        <v>14</v>
      </c>
      <c r="J466" s="1">
        <v>10</v>
      </c>
      <c r="K466" s="1">
        <v>12</v>
      </c>
      <c r="L466" s="1">
        <v>12</v>
      </c>
      <c r="M466" s="1">
        <v>10</v>
      </c>
      <c r="N466" s="1">
        <v>8</v>
      </c>
      <c r="O466" s="1">
        <v>11</v>
      </c>
      <c r="P466" s="1">
        <v>13</v>
      </c>
      <c r="Q466" s="1">
        <v>9</v>
      </c>
      <c r="R466" s="1">
        <v>12</v>
      </c>
    </row>
    <row r="467" spans="1:18" ht="15" customHeight="1" thickBot="1" x14ac:dyDescent="0.3">
      <c r="A467" s="33" t="s">
        <v>1084</v>
      </c>
      <c r="B467" s="17" t="s">
        <v>1222</v>
      </c>
      <c r="C467" s="17" t="s">
        <v>192</v>
      </c>
      <c r="D467" s="25">
        <f t="shared" si="7"/>
        <v>9.2142857142857135</v>
      </c>
      <c r="E467" s="1">
        <v>6</v>
      </c>
      <c r="F467" s="1">
        <v>10</v>
      </c>
      <c r="G467" s="1">
        <v>9</v>
      </c>
      <c r="H467" s="1">
        <v>9</v>
      </c>
      <c r="I467" s="1">
        <v>11</v>
      </c>
      <c r="J467" s="1">
        <v>5</v>
      </c>
      <c r="K467" s="1">
        <v>12</v>
      </c>
      <c r="L467" s="1">
        <v>7</v>
      </c>
      <c r="M467" s="1">
        <v>4</v>
      </c>
      <c r="N467" s="1">
        <v>10</v>
      </c>
      <c r="O467" s="1">
        <v>15</v>
      </c>
      <c r="P467" s="1">
        <v>7</v>
      </c>
      <c r="Q467" s="1">
        <v>12</v>
      </c>
      <c r="R467" s="1">
        <v>12</v>
      </c>
    </row>
    <row r="468" spans="1:18" ht="15" customHeight="1" thickBot="1" x14ac:dyDescent="0.3">
      <c r="A468" s="33" t="s">
        <v>1084</v>
      </c>
      <c r="B468" s="17" t="s">
        <v>1223</v>
      </c>
      <c r="C468" s="17" t="s">
        <v>470</v>
      </c>
      <c r="D468" s="25">
        <f t="shared" si="7"/>
        <v>8</v>
      </c>
      <c r="E468" s="1">
        <v>4</v>
      </c>
      <c r="F468" s="1">
        <v>7</v>
      </c>
      <c r="G468" s="1">
        <v>6</v>
      </c>
      <c r="H468" s="1">
        <v>5</v>
      </c>
      <c r="I468" s="1">
        <v>11</v>
      </c>
      <c r="J468" s="1">
        <v>6</v>
      </c>
      <c r="K468" s="1">
        <v>9</v>
      </c>
      <c r="L468" s="1">
        <v>8</v>
      </c>
      <c r="M468" s="1">
        <v>1</v>
      </c>
      <c r="N468" s="1">
        <v>13</v>
      </c>
      <c r="O468" s="1">
        <v>14</v>
      </c>
      <c r="P468" s="1">
        <v>7</v>
      </c>
      <c r="Q468" s="1">
        <v>12</v>
      </c>
      <c r="R468" s="1">
        <v>9</v>
      </c>
    </row>
    <row r="469" spans="1:18" ht="15" customHeight="1" thickBot="1" x14ac:dyDescent="0.3">
      <c r="A469" s="39" t="s">
        <v>429</v>
      </c>
      <c r="B469" s="17" t="s">
        <v>1225</v>
      </c>
      <c r="C469" s="17" t="s">
        <v>12</v>
      </c>
      <c r="D469" s="71"/>
      <c r="E469" s="53"/>
      <c r="F469" s="53"/>
      <c r="G469" s="53"/>
      <c r="H469" s="53"/>
      <c r="I469" s="1">
        <v>8</v>
      </c>
      <c r="J469" s="53"/>
      <c r="K469" s="53"/>
      <c r="L469" s="53"/>
      <c r="M469" s="53"/>
      <c r="N469" s="53"/>
      <c r="O469" s="1">
        <v>12</v>
      </c>
      <c r="P469" s="53"/>
      <c r="Q469" s="53"/>
      <c r="R469" s="53"/>
    </row>
    <row r="470" spans="1:18" ht="15" customHeight="1" thickBot="1" x14ac:dyDescent="0.3">
      <c r="A470" s="39" t="s">
        <v>429</v>
      </c>
      <c r="B470" s="17" t="s">
        <v>1227</v>
      </c>
      <c r="C470" s="17" t="s">
        <v>18</v>
      </c>
      <c r="D470" s="25">
        <f t="shared" si="7"/>
        <v>11</v>
      </c>
      <c r="E470" s="1">
        <v>9</v>
      </c>
      <c r="F470" s="1">
        <v>11</v>
      </c>
      <c r="G470" s="1">
        <v>12</v>
      </c>
      <c r="H470" s="1">
        <v>10</v>
      </c>
      <c r="I470" s="1">
        <v>12</v>
      </c>
      <c r="J470" s="1">
        <v>10</v>
      </c>
      <c r="K470" s="1">
        <v>10</v>
      </c>
      <c r="L470" s="1">
        <v>12</v>
      </c>
      <c r="M470" s="1">
        <v>13</v>
      </c>
      <c r="N470" s="1">
        <v>11</v>
      </c>
      <c r="O470" s="1">
        <v>12</v>
      </c>
      <c r="P470" s="1">
        <v>9</v>
      </c>
      <c r="Q470" s="1">
        <v>11</v>
      </c>
      <c r="R470" s="1">
        <v>12</v>
      </c>
    </row>
    <row r="471" spans="1:18" ht="15" customHeight="1" thickBot="1" x14ac:dyDescent="0.3">
      <c r="A471" s="39" t="s">
        <v>429</v>
      </c>
      <c r="B471" s="17" t="s">
        <v>1229</v>
      </c>
      <c r="C471" s="17" t="s">
        <v>207</v>
      </c>
      <c r="D471" s="25">
        <f t="shared" si="7"/>
        <v>10.714285714285714</v>
      </c>
      <c r="E471" s="1">
        <v>9</v>
      </c>
      <c r="F471" s="1">
        <v>12</v>
      </c>
      <c r="G471" s="1">
        <v>10</v>
      </c>
      <c r="H471" s="1">
        <v>8</v>
      </c>
      <c r="I471" s="1">
        <v>13</v>
      </c>
      <c r="J471" s="1">
        <v>8</v>
      </c>
      <c r="K471" s="1">
        <v>10</v>
      </c>
      <c r="L471" s="1">
        <v>10</v>
      </c>
      <c r="M471" s="1">
        <v>11</v>
      </c>
      <c r="N471" s="1">
        <v>13</v>
      </c>
      <c r="O471" s="1">
        <v>12</v>
      </c>
      <c r="P471" s="1">
        <v>9</v>
      </c>
      <c r="Q471" s="1">
        <v>12</v>
      </c>
      <c r="R471" s="1">
        <v>13</v>
      </c>
    </row>
    <row r="472" spans="1:18" ht="15" customHeight="1" thickBot="1" x14ac:dyDescent="0.3">
      <c r="A472" s="39" t="s">
        <v>429</v>
      </c>
      <c r="B472" s="17" t="s">
        <v>1232</v>
      </c>
      <c r="C472" s="17" t="s">
        <v>266</v>
      </c>
      <c r="D472" s="25">
        <f t="shared" si="7"/>
        <v>11.785714285714286</v>
      </c>
      <c r="E472" s="1">
        <v>5</v>
      </c>
      <c r="F472" s="1">
        <v>12</v>
      </c>
      <c r="G472" s="1">
        <v>5</v>
      </c>
      <c r="H472" s="1">
        <v>11</v>
      </c>
      <c r="I472" s="1">
        <v>12</v>
      </c>
      <c r="J472" s="1">
        <v>13</v>
      </c>
      <c r="K472" s="1">
        <v>13</v>
      </c>
      <c r="L472" s="1">
        <v>14</v>
      </c>
      <c r="M472" s="1">
        <v>10</v>
      </c>
      <c r="N472" s="1">
        <v>15</v>
      </c>
      <c r="O472" s="1">
        <v>13</v>
      </c>
      <c r="P472" s="1">
        <v>15</v>
      </c>
      <c r="Q472" s="1">
        <v>15</v>
      </c>
      <c r="R472" s="1">
        <v>12</v>
      </c>
    </row>
    <row r="473" spans="1:18" ht="15" customHeight="1" thickBot="1" x14ac:dyDescent="0.3">
      <c r="A473" s="39" t="s">
        <v>429</v>
      </c>
      <c r="B473" s="17" t="s">
        <v>1233</v>
      </c>
      <c r="C473" s="17" t="s">
        <v>160</v>
      </c>
      <c r="D473" s="25">
        <f t="shared" si="7"/>
        <v>10.214285714285714</v>
      </c>
      <c r="E473" s="1">
        <v>4</v>
      </c>
      <c r="F473" s="1">
        <v>7</v>
      </c>
      <c r="G473" s="1">
        <v>8</v>
      </c>
      <c r="H473" s="1">
        <v>9</v>
      </c>
      <c r="I473" s="1">
        <v>11</v>
      </c>
      <c r="J473" s="1">
        <v>4</v>
      </c>
      <c r="K473" s="1">
        <v>16</v>
      </c>
      <c r="L473" s="1">
        <v>6</v>
      </c>
      <c r="M473" s="1">
        <v>11</v>
      </c>
      <c r="N473" s="1">
        <v>18</v>
      </c>
      <c r="O473" s="1">
        <v>12</v>
      </c>
      <c r="P473" s="1">
        <v>10</v>
      </c>
      <c r="Q473" s="1">
        <v>17</v>
      </c>
      <c r="R473" s="1">
        <v>10</v>
      </c>
    </row>
    <row r="474" spans="1:18" ht="15" customHeight="1" thickBot="1" x14ac:dyDescent="0.3">
      <c r="A474" s="39" t="s">
        <v>429</v>
      </c>
      <c r="B474" s="17" t="s">
        <v>1234</v>
      </c>
      <c r="C474" s="17" t="s">
        <v>37</v>
      </c>
      <c r="D474" s="25">
        <f t="shared" si="7"/>
        <v>9.9285714285714288</v>
      </c>
      <c r="E474" s="1">
        <v>3</v>
      </c>
      <c r="F474" s="1">
        <v>8</v>
      </c>
      <c r="G474" s="1">
        <v>12</v>
      </c>
      <c r="H474" s="1">
        <v>7</v>
      </c>
      <c r="I474" s="1">
        <v>13</v>
      </c>
      <c r="J474" s="1">
        <v>6</v>
      </c>
      <c r="K474" s="1">
        <v>13</v>
      </c>
      <c r="L474" s="1">
        <v>9</v>
      </c>
      <c r="M474" s="1">
        <v>7</v>
      </c>
      <c r="N474" s="1">
        <v>13</v>
      </c>
      <c r="O474" s="1">
        <v>14</v>
      </c>
      <c r="P474" s="1">
        <v>8</v>
      </c>
      <c r="Q474" s="1">
        <v>13</v>
      </c>
      <c r="R474" s="1">
        <v>13</v>
      </c>
    </row>
    <row r="475" spans="1:18" ht="15" customHeight="1" thickBot="1" x14ac:dyDescent="0.3">
      <c r="A475" s="39" t="s">
        <v>429</v>
      </c>
      <c r="B475" s="17" t="s">
        <v>1236</v>
      </c>
      <c r="C475" s="17" t="s">
        <v>139</v>
      </c>
      <c r="D475" s="25">
        <f t="shared" si="7"/>
        <v>10.857142857142858</v>
      </c>
      <c r="E475" s="1">
        <v>12</v>
      </c>
      <c r="F475" s="1">
        <v>13</v>
      </c>
      <c r="G475" s="1">
        <v>12</v>
      </c>
      <c r="H475" s="1">
        <v>13</v>
      </c>
      <c r="I475" s="1">
        <v>11</v>
      </c>
      <c r="J475" s="1">
        <v>11</v>
      </c>
      <c r="K475" s="1">
        <v>11</v>
      </c>
      <c r="L475" s="1">
        <v>11</v>
      </c>
      <c r="M475" s="1">
        <v>14</v>
      </c>
      <c r="N475" s="1">
        <v>7</v>
      </c>
      <c r="O475" s="1">
        <v>11</v>
      </c>
      <c r="P475" s="1">
        <v>10</v>
      </c>
      <c r="Q475" s="1">
        <v>5</v>
      </c>
      <c r="R475" s="1">
        <v>11</v>
      </c>
    </row>
    <row r="476" spans="1:18" ht="15" customHeight="1" thickBot="1" x14ac:dyDescent="0.3">
      <c r="A476" s="39" t="s">
        <v>429</v>
      </c>
      <c r="B476" s="17" t="s">
        <v>1239</v>
      </c>
      <c r="C476" s="17" t="s">
        <v>37</v>
      </c>
      <c r="D476" s="25">
        <f t="shared" si="7"/>
        <v>11.642857142857142</v>
      </c>
      <c r="E476" s="1">
        <v>11</v>
      </c>
      <c r="F476" s="1">
        <v>11</v>
      </c>
      <c r="G476" s="1">
        <v>16</v>
      </c>
      <c r="H476" s="1">
        <v>11</v>
      </c>
      <c r="I476" s="1">
        <v>14</v>
      </c>
      <c r="J476" s="1">
        <v>11</v>
      </c>
      <c r="K476" s="1">
        <v>9</v>
      </c>
      <c r="L476" s="1">
        <v>13</v>
      </c>
      <c r="M476" s="1">
        <v>6</v>
      </c>
      <c r="N476" s="1">
        <v>11</v>
      </c>
      <c r="O476" s="1">
        <v>14</v>
      </c>
      <c r="P476" s="1">
        <v>10</v>
      </c>
      <c r="Q476" s="1">
        <v>13</v>
      </c>
      <c r="R476" s="1">
        <v>13</v>
      </c>
    </row>
    <row r="477" spans="1:18" ht="15" customHeight="1" thickBot="1" x14ac:dyDescent="0.3">
      <c r="A477" s="39" t="s">
        <v>429</v>
      </c>
      <c r="B477" s="17" t="s">
        <v>1241</v>
      </c>
      <c r="C477" s="17" t="s">
        <v>238</v>
      </c>
      <c r="D477" s="25">
        <f t="shared" si="7"/>
        <v>9.9285714285714288</v>
      </c>
      <c r="E477" s="1">
        <v>6</v>
      </c>
      <c r="F477" s="1">
        <v>7</v>
      </c>
      <c r="G477" s="1">
        <v>11</v>
      </c>
      <c r="H477" s="1">
        <v>16</v>
      </c>
      <c r="I477" s="1">
        <v>13</v>
      </c>
      <c r="J477" s="1">
        <v>6</v>
      </c>
      <c r="K477" s="1">
        <v>14</v>
      </c>
      <c r="L477" s="1">
        <v>11</v>
      </c>
      <c r="M477" s="1">
        <v>5</v>
      </c>
      <c r="N477" s="1">
        <v>8</v>
      </c>
      <c r="O477" s="1">
        <v>11</v>
      </c>
      <c r="P477" s="1">
        <v>12</v>
      </c>
      <c r="Q477" s="1">
        <v>6</v>
      </c>
      <c r="R477" s="1">
        <v>13</v>
      </c>
    </row>
    <row r="478" spans="1:18" ht="15" customHeight="1" thickBot="1" x14ac:dyDescent="0.3">
      <c r="A478" s="39" t="s">
        <v>429</v>
      </c>
      <c r="B478" s="17" t="s">
        <v>1243</v>
      </c>
      <c r="C478" s="17" t="s">
        <v>238</v>
      </c>
      <c r="D478" s="25">
        <f t="shared" si="7"/>
        <v>9.6428571428571423</v>
      </c>
      <c r="E478" s="1">
        <v>6</v>
      </c>
      <c r="F478" s="1">
        <v>10</v>
      </c>
      <c r="G478" s="1">
        <v>12</v>
      </c>
      <c r="H478" s="1">
        <v>13</v>
      </c>
      <c r="I478" s="1">
        <v>12</v>
      </c>
      <c r="J478" s="1">
        <v>6</v>
      </c>
      <c r="K478" s="1">
        <v>15</v>
      </c>
      <c r="L478" s="1">
        <v>8</v>
      </c>
      <c r="M478" s="1">
        <v>4</v>
      </c>
      <c r="N478" s="1">
        <v>9</v>
      </c>
      <c r="O478" s="1">
        <v>11</v>
      </c>
      <c r="P478" s="1">
        <v>11</v>
      </c>
      <c r="Q478" s="1">
        <v>8</v>
      </c>
      <c r="R478" s="1">
        <v>10</v>
      </c>
    </row>
    <row r="479" spans="1:18" ht="15" customHeight="1" thickBot="1" x14ac:dyDescent="0.3">
      <c r="A479" s="39" t="s">
        <v>429</v>
      </c>
      <c r="B479" s="17" t="s">
        <v>1245</v>
      </c>
      <c r="C479" s="17" t="s">
        <v>96</v>
      </c>
      <c r="D479" s="25">
        <f t="shared" si="7"/>
        <v>9.7857142857142865</v>
      </c>
      <c r="E479" s="1">
        <v>11</v>
      </c>
      <c r="F479" s="1">
        <v>9</v>
      </c>
      <c r="G479" s="1">
        <v>10</v>
      </c>
      <c r="H479" s="1">
        <v>14</v>
      </c>
      <c r="I479" s="1">
        <v>13</v>
      </c>
      <c r="J479" s="1">
        <v>11</v>
      </c>
      <c r="K479" s="1">
        <v>10</v>
      </c>
      <c r="L479" s="1">
        <v>11</v>
      </c>
      <c r="M479" s="1">
        <v>1</v>
      </c>
      <c r="N479" s="1">
        <v>7</v>
      </c>
      <c r="O479" s="1">
        <v>11</v>
      </c>
      <c r="P479" s="1">
        <v>9</v>
      </c>
      <c r="Q479" s="1">
        <v>9</v>
      </c>
      <c r="R479" s="1">
        <v>11</v>
      </c>
    </row>
    <row r="480" spans="1:18" ht="15" customHeight="1" thickBot="1" x14ac:dyDescent="0.3">
      <c r="A480" s="39" t="s">
        <v>429</v>
      </c>
      <c r="B480" s="17" t="s">
        <v>1247</v>
      </c>
      <c r="C480" s="17" t="s">
        <v>37</v>
      </c>
      <c r="D480" s="25">
        <f t="shared" si="7"/>
        <v>10.714285714285714</v>
      </c>
      <c r="E480" s="1">
        <v>6</v>
      </c>
      <c r="F480" s="1">
        <v>11</v>
      </c>
      <c r="G480" s="1">
        <v>12</v>
      </c>
      <c r="H480" s="1">
        <v>7</v>
      </c>
      <c r="I480" s="1">
        <v>16</v>
      </c>
      <c r="J480" s="1">
        <v>6</v>
      </c>
      <c r="K480" s="1">
        <v>6</v>
      </c>
      <c r="L480" s="1">
        <v>9</v>
      </c>
      <c r="M480" s="1">
        <v>7</v>
      </c>
      <c r="N480" s="1">
        <v>12</v>
      </c>
      <c r="O480" s="1">
        <v>17</v>
      </c>
      <c r="P480" s="1">
        <v>8</v>
      </c>
      <c r="Q480" s="1">
        <v>17</v>
      </c>
      <c r="R480" s="1">
        <v>16</v>
      </c>
    </row>
    <row r="481" spans="1:18" ht="15" customHeight="1" thickBot="1" x14ac:dyDescent="0.3">
      <c r="A481" s="39" t="s">
        <v>429</v>
      </c>
      <c r="B481" s="17" t="s">
        <v>1248</v>
      </c>
      <c r="C481" s="17" t="s">
        <v>12</v>
      </c>
      <c r="D481" s="71"/>
      <c r="E481" s="53"/>
      <c r="F481" s="53"/>
      <c r="G481" s="53"/>
      <c r="H481" s="53"/>
      <c r="I481" s="1">
        <v>6</v>
      </c>
      <c r="J481" s="53"/>
      <c r="K481" s="53"/>
      <c r="L481" s="53"/>
      <c r="M481" s="53"/>
      <c r="N481" s="53"/>
      <c r="O481" s="1">
        <v>12</v>
      </c>
      <c r="P481" s="53"/>
      <c r="Q481" s="53"/>
      <c r="R481" s="53"/>
    </row>
    <row r="482" spans="1:18" ht="15" customHeight="1" thickBot="1" x14ac:dyDescent="0.3">
      <c r="A482" s="39" t="s">
        <v>429</v>
      </c>
      <c r="B482" s="17" t="s">
        <v>1250</v>
      </c>
      <c r="C482" s="17" t="s">
        <v>12</v>
      </c>
      <c r="D482" s="71"/>
      <c r="E482" s="53"/>
      <c r="F482" s="53"/>
      <c r="G482" s="53"/>
      <c r="H482" s="53"/>
      <c r="I482" s="1">
        <v>10</v>
      </c>
      <c r="J482" s="53"/>
      <c r="K482" s="53"/>
      <c r="L482" s="53"/>
      <c r="M482" s="53"/>
      <c r="N482" s="53"/>
      <c r="O482" s="1">
        <v>12</v>
      </c>
      <c r="P482" s="53"/>
      <c r="Q482" s="53"/>
      <c r="R482" s="53"/>
    </row>
    <row r="483" spans="1:18" ht="15" customHeight="1" thickBot="1" x14ac:dyDescent="0.3">
      <c r="A483" s="39" t="s">
        <v>429</v>
      </c>
      <c r="B483" s="17" t="s">
        <v>1252</v>
      </c>
      <c r="C483" s="17" t="s">
        <v>29</v>
      </c>
      <c r="D483" s="25">
        <f t="shared" si="7"/>
        <v>11.357142857142858</v>
      </c>
      <c r="E483" s="1">
        <v>9</v>
      </c>
      <c r="F483" s="1">
        <v>12</v>
      </c>
      <c r="G483" s="1">
        <v>13</v>
      </c>
      <c r="H483" s="1">
        <v>10</v>
      </c>
      <c r="I483" s="1">
        <v>11</v>
      </c>
      <c r="J483" s="1">
        <v>9</v>
      </c>
      <c r="K483" s="1">
        <v>10</v>
      </c>
      <c r="L483" s="1">
        <v>12</v>
      </c>
      <c r="M483" s="1">
        <v>9</v>
      </c>
      <c r="N483" s="1">
        <v>13</v>
      </c>
      <c r="O483" s="1">
        <v>14</v>
      </c>
      <c r="P483" s="1">
        <v>12</v>
      </c>
      <c r="Q483" s="1">
        <v>14</v>
      </c>
      <c r="R483" s="1">
        <v>11</v>
      </c>
    </row>
    <row r="484" spans="1:18" ht="15" customHeight="1" thickBot="1" x14ac:dyDescent="0.3">
      <c r="A484" s="39" t="s">
        <v>429</v>
      </c>
      <c r="B484" s="17" t="s">
        <v>1253</v>
      </c>
      <c r="C484" s="17" t="s">
        <v>299</v>
      </c>
      <c r="D484" s="25">
        <f t="shared" si="7"/>
        <v>12</v>
      </c>
      <c r="E484" s="1">
        <v>12</v>
      </c>
      <c r="F484" s="1">
        <v>13</v>
      </c>
      <c r="G484" s="1">
        <v>15</v>
      </c>
      <c r="H484" s="1">
        <v>12</v>
      </c>
      <c r="I484" s="1">
        <v>15</v>
      </c>
      <c r="J484" s="1">
        <v>11</v>
      </c>
      <c r="K484" s="1">
        <v>10</v>
      </c>
      <c r="L484" s="1">
        <v>12</v>
      </c>
      <c r="M484" s="1">
        <v>12</v>
      </c>
      <c r="N484" s="1">
        <v>7</v>
      </c>
      <c r="O484" s="1">
        <v>14</v>
      </c>
      <c r="P484" s="1">
        <v>10</v>
      </c>
      <c r="Q484" s="1">
        <v>11</v>
      </c>
      <c r="R484" s="1">
        <v>14</v>
      </c>
    </row>
    <row r="485" spans="1:18" ht="15" customHeight="1" thickBot="1" x14ac:dyDescent="0.3">
      <c r="A485" s="39" t="s">
        <v>429</v>
      </c>
      <c r="B485" s="17" t="s">
        <v>1254</v>
      </c>
      <c r="C485" s="17" t="s">
        <v>1255</v>
      </c>
      <c r="D485" s="25">
        <f t="shared" si="7"/>
        <v>11</v>
      </c>
      <c r="E485" s="1">
        <v>12</v>
      </c>
      <c r="F485" s="1">
        <v>14</v>
      </c>
      <c r="G485" s="1">
        <v>16</v>
      </c>
      <c r="H485" s="1">
        <v>9</v>
      </c>
      <c r="I485" s="1">
        <v>12</v>
      </c>
      <c r="J485" s="1">
        <v>11</v>
      </c>
      <c r="K485" s="1">
        <v>8</v>
      </c>
      <c r="L485" s="1">
        <v>13</v>
      </c>
      <c r="M485" s="1">
        <v>7</v>
      </c>
      <c r="N485" s="1">
        <v>7</v>
      </c>
      <c r="O485" s="1">
        <v>13</v>
      </c>
      <c r="P485" s="1">
        <v>11</v>
      </c>
      <c r="Q485" s="1">
        <v>8</v>
      </c>
      <c r="R485" s="1">
        <v>13</v>
      </c>
    </row>
    <row r="486" spans="1:18" ht="15" customHeight="1" thickBot="1" x14ac:dyDescent="0.3">
      <c r="A486" s="39" t="s">
        <v>429</v>
      </c>
      <c r="B486" s="17" t="s">
        <v>1256</v>
      </c>
      <c r="C486" s="17" t="s">
        <v>852</v>
      </c>
      <c r="D486" s="25">
        <f t="shared" si="7"/>
        <v>10.214285714285714</v>
      </c>
      <c r="E486" s="1">
        <v>7</v>
      </c>
      <c r="F486" s="1">
        <v>11</v>
      </c>
      <c r="G486" s="1">
        <v>14</v>
      </c>
      <c r="H486" s="1">
        <v>11</v>
      </c>
      <c r="I486" s="1">
        <v>15</v>
      </c>
      <c r="J486" s="1">
        <v>7</v>
      </c>
      <c r="K486" s="1">
        <v>8</v>
      </c>
      <c r="L486" s="1">
        <v>10</v>
      </c>
      <c r="M486" s="1">
        <v>10</v>
      </c>
      <c r="N486" s="1">
        <v>5</v>
      </c>
      <c r="O486" s="1">
        <v>12</v>
      </c>
      <c r="P486" s="1">
        <v>9</v>
      </c>
      <c r="Q486" s="1">
        <v>8</v>
      </c>
      <c r="R486" s="1">
        <v>16</v>
      </c>
    </row>
    <row r="487" spans="1:18" ht="15" customHeight="1" thickBot="1" x14ac:dyDescent="0.3">
      <c r="A487" s="39" t="s">
        <v>429</v>
      </c>
      <c r="B487" s="17" t="s">
        <v>1257</v>
      </c>
      <c r="C487" s="17" t="s">
        <v>116</v>
      </c>
      <c r="D487" s="25">
        <f t="shared" si="7"/>
        <v>8.7857142857142865</v>
      </c>
      <c r="E487" s="1">
        <v>4</v>
      </c>
      <c r="F487" s="1">
        <v>8</v>
      </c>
      <c r="G487" s="1">
        <v>6</v>
      </c>
      <c r="H487" s="1">
        <v>7</v>
      </c>
      <c r="I487" s="1">
        <v>13</v>
      </c>
      <c r="J487" s="1">
        <v>4</v>
      </c>
      <c r="K487" s="1">
        <v>15</v>
      </c>
      <c r="L487" s="1">
        <v>4</v>
      </c>
      <c r="M487" s="1">
        <v>7</v>
      </c>
      <c r="N487" s="1">
        <v>14</v>
      </c>
      <c r="O487" s="1">
        <v>12</v>
      </c>
      <c r="P487" s="1">
        <v>5</v>
      </c>
      <c r="Q487" s="1">
        <v>14</v>
      </c>
      <c r="R487" s="1">
        <v>10</v>
      </c>
    </row>
    <row r="488" spans="1:18" ht="15" customHeight="1" thickBot="1" x14ac:dyDescent="0.3">
      <c r="A488" s="39" t="s">
        <v>429</v>
      </c>
      <c r="B488" s="17" t="s">
        <v>1259</v>
      </c>
      <c r="C488" s="17" t="s">
        <v>192</v>
      </c>
      <c r="D488" s="25">
        <f t="shared" si="7"/>
        <v>10.214285714285714</v>
      </c>
      <c r="E488" s="1">
        <v>9</v>
      </c>
      <c r="F488" s="1">
        <v>12</v>
      </c>
      <c r="G488" s="1">
        <v>8</v>
      </c>
      <c r="H488" s="1">
        <v>7</v>
      </c>
      <c r="I488" s="1">
        <v>11</v>
      </c>
      <c r="J488" s="1">
        <v>8</v>
      </c>
      <c r="K488" s="1">
        <v>13</v>
      </c>
      <c r="L488" s="1">
        <v>8</v>
      </c>
      <c r="M488" s="1">
        <v>9</v>
      </c>
      <c r="N488" s="1">
        <v>13</v>
      </c>
      <c r="O488" s="1">
        <v>12</v>
      </c>
      <c r="P488" s="1">
        <v>8</v>
      </c>
      <c r="Q488" s="1">
        <v>13</v>
      </c>
      <c r="R488" s="1">
        <v>12</v>
      </c>
    </row>
    <row r="489" spans="1:18" ht="15" customHeight="1" thickBot="1" x14ac:dyDescent="0.3">
      <c r="A489" s="39" t="s">
        <v>429</v>
      </c>
      <c r="B489" s="17" t="s">
        <v>1261</v>
      </c>
      <c r="C489" s="17" t="s">
        <v>93</v>
      </c>
      <c r="D489" s="25">
        <f t="shared" si="7"/>
        <v>8.9285714285714288</v>
      </c>
      <c r="E489" s="1">
        <v>4</v>
      </c>
      <c r="F489" s="1">
        <v>7</v>
      </c>
      <c r="G489" s="1">
        <v>9</v>
      </c>
      <c r="H489" s="1">
        <v>6</v>
      </c>
      <c r="I489" s="1">
        <v>11</v>
      </c>
      <c r="J489" s="1">
        <v>4</v>
      </c>
      <c r="K489" s="1">
        <v>14</v>
      </c>
      <c r="L489" s="1">
        <v>5</v>
      </c>
      <c r="M489" s="1">
        <v>7</v>
      </c>
      <c r="N489" s="1">
        <v>15</v>
      </c>
      <c r="O489" s="1">
        <v>12</v>
      </c>
      <c r="P489" s="1">
        <v>6</v>
      </c>
      <c r="Q489" s="1">
        <v>14</v>
      </c>
      <c r="R489" s="1">
        <v>11</v>
      </c>
    </row>
    <row r="490" spans="1:18" ht="15" customHeight="1" thickBot="1" x14ac:dyDescent="0.3">
      <c r="A490" s="39" t="s">
        <v>429</v>
      </c>
      <c r="B490" s="17" t="s">
        <v>1262</v>
      </c>
      <c r="C490" s="17" t="s">
        <v>85</v>
      </c>
      <c r="D490" s="25">
        <f t="shared" si="7"/>
        <v>8.7142857142857135</v>
      </c>
      <c r="E490" s="1">
        <v>9</v>
      </c>
      <c r="F490" s="1">
        <v>8</v>
      </c>
      <c r="G490" s="1">
        <v>12</v>
      </c>
      <c r="H490" s="1">
        <v>11</v>
      </c>
      <c r="I490" s="1">
        <v>9</v>
      </c>
      <c r="J490" s="1">
        <v>8</v>
      </c>
      <c r="K490" s="1">
        <v>9</v>
      </c>
      <c r="L490" s="1">
        <v>7</v>
      </c>
      <c r="M490" s="1">
        <v>2</v>
      </c>
      <c r="N490" s="1">
        <v>7</v>
      </c>
      <c r="O490" s="1">
        <v>11</v>
      </c>
      <c r="P490" s="1">
        <v>5</v>
      </c>
      <c r="Q490" s="1">
        <v>10</v>
      </c>
      <c r="R490" s="1">
        <v>14</v>
      </c>
    </row>
    <row r="491" spans="1:18" ht="15" customHeight="1" thickBot="1" x14ac:dyDescent="0.3">
      <c r="A491" s="39" t="s">
        <v>429</v>
      </c>
      <c r="B491" s="17" t="s">
        <v>1264</v>
      </c>
      <c r="C491" s="17" t="s">
        <v>37</v>
      </c>
      <c r="D491" s="25">
        <f t="shared" si="7"/>
        <v>10.214285714285714</v>
      </c>
      <c r="E491" s="1">
        <v>6</v>
      </c>
      <c r="F491" s="1">
        <v>8</v>
      </c>
      <c r="G491" s="1">
        <v>10</v>
      </c>
      <c r="H491" s="1">
        <v>13</v>
      </c>
      <c r="I491" s="1">
        <v>15</v>
      </c>
      <c r="J491" s="1">
        <v>10</v>
      </c>
      <c r="K491" s="1">
        <v>9</v>
      </c>
      <c r="L491" s="1">
        <v>11</v>
      </c>
      <c r="M491" s="1">
        <v>6</v>
      </c>
      <c r="N491" s="1">
        <v>10</v>
      </c>
      <c r="O491" s="1">
        <v>15</v>
      </c>
      <c r="P491" s="1">
        <v>7</v>
      </c>
      <c r="Q491" s="1">
        <v>10</v>
      </c>
      <c r="R491" s="1">
        <v>13</v>
      </c>
    </row>
    <row r="492" spans="1:18" ht="15" customHeight="1" thickBot="1" x14ac:dyDescent="0.3">
      <c r="A492" s="39" t="s">
        <v>429</v>
      </c>
      <c r="B492" s="17" t="s">
        <v>1266</v>
      </c>
      <c r="C492" s="17" t="s">
        <v>1267</v>
      </c>
      <c r="D492" s="25">
        <f t="shared" si="7"/>
        <v>9.7142857142857135</v>
      </c>
      <c r="E492" s="1">
        <v>8</v>
      </c>
      <c r="F492" s="1">
        <v>13</v>
      </c>
      <c r="G492" s="1">
        <v>10</v>
      </c>
      <c r="H492" s="1">
        <v>8</v>
      </c>
      <c r="I492" s="1">
        <v>15</v>
      </c>
      <c r="J492" s="1">
        <v>9</v>
      </c>
      <c r="K492" s="1">
        <v>9</v>
      </c>
      <c r="L492" s="1">
        <v>6</v>
      </c>
      <c r="M492" s="1">
        <v>8</v>
      </c>
      <c r="N492" s="1">
        <v>12</v>
      </c>
      <c r="O492" s="1">
        <v>10</v>
      </c>
      <c r="P492" s="1">
        <v>3</v>
      </c>
      <c r="Q492" s="1">
        <v>14</v>
      </c>
      <c r="R492" s="1">
        <v>11</v>
      </c>
    </row>
    <row r="493" spans="1:18" ht="15" customHeight="1" thickBot="1" x14ac:dyDescent="0.3">
      <c r="A493" s="39" t="s">
        <v>429</v>
      </c>
      <c r="B493" s="17" t="s">
        <v>1269</v>
      </c>
      <c r="C493" s="17" t="s">
        <v>238</v>
      </c>
      <c r="D493" s="25">
        <f t="shared" si="7"/>
        <v>9.2857142857142865</v>
      </c>
      <c r="E493" s="1">
        <v>7</v>
      </c>
      <c r="F493" s="1">
        <v>6</v>
      </c>
      <c r="G493" s="1">
        <v>8</v>
      </c>
      <c r="H493" s="1">
        <v>11</v>
      </c>
      <c r="I493" s="1">
        <v>12</v>
      </c>
      <c r="J493" s="1">
        <v>10</v>
      </c>
      <c r="K493" s="1">
        <v>15</v>
      </c>
      <c r="L493" s="1">
        <v>12</v>
      </c>
      <c r="M493" s="1">
        <v>4</v>
      </c>
      <c r="N493" s="1">
        <v>11</v>
      </c>
      <c r="O493" s="1">
        <v>9</v>
      </c>
      <c r="P493" s="1">
        <v>8</v>
      </c>
      <c r="Q493" s="1">
        <v>6</v>
      </c>
      <c r="R493" s="1">
        <v>11</v>
      </c>
    </row>
    <row r="494" spans="1:18" ht="15" customHeight="1" thickBot="1" x14ac:dyDescent="0.3">
      <c r="A494" s="39" t="s">
        <v>429</v>
      </c>
      <c r="B494" s="17" t="s">
        <v>1270</v>
      </c>
      <c r="C494" s="17" t="s">
        <v>563</v>
      </c>
      <c r="D494" s="25">
        <f t="shared" si="7"/>
        <v>9.9285714285714288</v>
      </c>
      <c r="E494" s="1">
        <v>10</v>
      </c>
      <c r="F494" s="1">
        <v>13</v>
      </c>
      <c r="G494" s="1">
        <v>12</v>
      </c>
      <c r="H494" s="1">
        <v>12</v>
      </c>
      <c r="I494" s="1">
        <v>11</v>
      </c>
      <c r="J494" s="1">
        <v>10</v>
      </c>
      <c r="K494" s="1">
        <v>10</v>
      </c>
      <c r="L494" s="1">
        <v>12</v>
      </c>
      <c r="M494" s="1">
        <v>9</v>
      </c>
      <c r="N494" s="1">
        <v>8</v>
      </c>
      <c r="O494" s="1">
        <v>11</v>
      </c>
      <c r="P494" s="1">
        <v>6</v>
      </c>
      <c r="Q494" s="1">
        <v>8</v>
      </c>
      <c r="R494" s="1">
        <v>7</v>
      </c>
    </row>
    <row r="495" spans="1:18" ht="15" customHeight="1" thickBot="1" x14ac:dyDescent="0.3">
      <c r="A495" s="29" t="s">
        <v>318</v>
      </c>
      <c r="B495" s="17" t="s">
        <v>1271</v>
      </c>
      <c r="C495" s="17" t="s">
        <v>12</v>
      </c>
      <c r="D495" s="71"/>
      <c r="E495" s="53"/>
      <c r="F495" s="53"/>
      <c r="G495" s="53"/>
      <c r="H495" s="53"/>
      <c r="I495" s="1">
        <v>9</v>
      </c>
      <c r="J495" s="53"/>
      <c r="K495" s="53"/>
      <c r="L495" s="53"/>
      <c r="M495" s="53"/>
      <c r="N495" s="53"/>
      <c r="O495" s="1">
        <v>14</v>
      </c>
      <c r="P495" s="53"/>
      <c r="Q495" s="53"/>
      <c r="R495" s="53"/>
    </row>
    <row r="496" spans="1:18" ht="15" customHeight="1" thickBot="1" x14ac:dyDescent="0.3">
      <c r="A496" s="29" t="s">
        <v>318</v>
      </c>
      <c r="B496" s="17" t="s">
        <v>1273</v>
      </c>
      <c r="C496" s="17" t="s">
        <v>1274</v>
      </c>
      <c r="D496" s="25">
        <f t="shared" si="7"/>
        <v>10.428571428571429</v>
      </c>
      <c r="E496" s="1">
        <v>12</v>
      </c>
      <c r="F496" s="1">
        <v>13</v>
      </c>
      <c r="G496" s="1">
        <v>14</v>
      </c>
      <c r="H496" s="1">
        <v>7</v>
      </c>
      <c r="I496" s="1">
        <v>11</v>
      </c>
      <c r="J496" s="1">
        <v>8</v>
      </c>
      <c r="K496" s="1">
        <v>6</v>
      </c>
      <c r="L496" s="1">
        <v>8</v>
      </c>
      <c r="M496" s="1">
        <v>7</v>
      </c>
      <c r="N496" s="1">
        <v>13</v>
      </c>
      <c r="O496" s="1">
        <v>13</v>
      </c>
      <c r="P496" s="1">
        <v>9</v>
      </c>
      <c r="Q496" s="1">
        <v>11</v>
      </c>
      <c r="R496" s="1">
        <v>14</v>
      </c>
    </row>
    <row r="497" spans="1:18" ht="15" customHeight="1" thickBot="1" x14ac:dyDescent="0.3">
      <c r="A497" s="29" t="s">
        <v>318</v>
      </c>
      <c r="B497" s="17" t="s">
        <v>1276</v>
      </c>
      <c r="C497" s="17" t="s">
        <v>24</v>
      </c>
      <c r="D497" s="25">
        <f t="shared" si="7"/>
        <v>9.7142857142857135</v>
      </c>
      <c r="E497" s="1">
        <v>8</v>
      </c>
      <c r="F497" s="1">
        <v>15</v>
      </c>
      <c r="G497" s="1">
        <v>12</v>
      </c>
      <c r="H497" s="1">
        <v>10</v>
      </c>
      <c r="I497" s="1">
        <v>12</v>
      </c>
      <c r="J497" s="1">
        <v>3</v>
      </c>
      <c r="K497" s="1">
        <v>10</v>
      </c>
      <c r="L497" s="1">
        <v>11</v>
      </c>
      <c r="M497" s="1">
        <v>9</v>
      </c>
      <c r="N497" s="1">
        <v>10</v>
      </c>
      <c r="O497" s="1">
        <v>11</v>
      </c>
      <c r="P497" s="1">
        <v>5</v>
      </c>
      <c r="Q497" s="1">
        <v>10</v>
      </c>
      <c r="R497" s="1">
        <v>10</v>
      </c>
    </row>
    <row r="498" spans="1:18" ht="15" customHeight="1" thickBot="1" x14ac:dyDescent="0.3">
      <c r="A498" s="29" t="s">
        <v>318</v>
      </c>
      <c r="B498" s="17" t="s">
        <v>1278</v>
      </c>
      <c r="C498" s="17" t="s">
        <v>93</v>
      </c>
      <c r="D498" s="25">
        <f t="shared" si="7"/>
        <v>7.8571428571428568</v>
      </c>
      <c r="E498" s="1">
        <v>4</v>
      </c>
      <c r="F498" s="1">
        <v>4</v>
      </c>
      <c r="G498" s="1">
        <v>9</v>
      </c>
      <c r="H498" s="1">
        <v>5</v>
      </c>
      <c r="I498" s="1">
        <v>9</v>
      </c>
      <c r="J498" s="1">
        <v>4</v>
      </c>
      <c r="K498" s="1">
        <v>14</v>
      </c>
      <c r="L498" s="1">
        <v>4</v>
      </c>
      <c r="M498" s="1">
        <v>6</v>
      </c>
      <c r="N498" s="1">
        <v>14</v>
      </c>
      <c r="O498" s="1">
        <v>10</v>
      </c>
      <c r="P498" s="1">
        <v>4</v>
      </c>
      <c r="Q498" s="1">
        <v>14</v>
      </c>
      <c r="R498" s="1">
        <v>9</v>
      </c>
    </row>
    <row r="499" spans="1:18" ht="15" customHeight="1" thickBot="1" x14ac:dyDescent="0.3">
      <c r="A499" s="29" t="s">
        <v>318</v>
      </c>
      <c r="B499" s="17" t="s">
        <v>1281</v>
      </c>
      <c r="C499" s="17" t="s">
        <v>93</v>
      </c>
      <c r="D499" s="25">
        <f t="shared" si="7"/>
        <v>8.7857142857142865</v>
      </c>
      <c r="E499" s="1">
        <v>7</v>
      </c>
      <c r="F499" s="1">
        <v>5</v>
      </c>
      <c r="G499" s="1">
        <v>8</v>
      </c>
      <c r="H499" s="1">
        <v>5</v>
      </c>
      <c r="I499" s="1">
        <v>9</v>
      </c>
      <c r="J499" s="1">
        <v>7</v>
      </c>
      <c r="K499" s="1">
        <v>11</v>
      </c>
      <c r="L499" s="1">
        <v>5</v>
      </c>
      <c r="M499" s="1">
        <v>7</v>
      </c>
      <c r="N499" s="1">
        <v>13</v>
      </c>
      <c r="O499" s="1">
        <v>9</v>
      </c>
      <c r="P499" s="1">
        <v>7</v>
      </c>
      <c r="Q499" s="1">
        <v>16</v>
      </c>
      <c r="R499" s="1">
        <v>14</v>
      </c>
    </row>
    <row r="500" spans="1:18" ht="15" customHeight="1" thickBot="1" x14ac:dyDescent="0.3">
      <c r="A500" s="29" t="s">
        <v>318</v>
      </c>
      <c r="B500" s="17" t="s">
        <v>1283</v>
      </c>
      <c r="C500" s="17" t="s">
        <v>93</v>
      </c>
      <c r="D500" s="25">
        <f t="shared" si="7"/>
        <v>9.5714285714285712</v>
      </c>
      <c r="E500" s="1">
        <v>2</v>
      </c>
      <c r="F500" s="1">
        <v>7</v>
      </c>
      <c r="G500" s="1">
        <v>10</v>
      </c>
      <c r="H500" s="1">
        <v>7</v>
      </c>
      <c r="I500" s="1">
        <v>12</v>
      </c>
      <c r="J500" s="1">
        <v>3</v>
      </c>
      <c r="K500" s="1">
        <v>16</v>
      </c>
      <c r="L500" s="1">
        <v>6</v>
      </c>
      <c r="M500" s="1">
        <v>7</v>
      </c>
      <c r="N500" s="1">
        <v>16</v>
      </c>
      <c r="O500" s="1">
        <v>14</v>
      </c>
      <c r="P500" s="1">
        <v>6</v>
      </c>
      <c r="Q500" s="1">
        <v>16</v>
      </c>
      <c r="R500" s="1">
        <v>12</v>
      </c>
    </row>
    <row r="501" spans="1:18" ht="15" customHeight="1" thickBot="1" x14ac:dyDescent="0.3">
      <c r="A501" s="29" t="s">
        <v>318</v>
      </c>
      <c r="B501" s="17" t="s">
        <v>1285</v>
      </c>
      <c r="C501" s="17" t="s">
        <v>870</v>
      </c>
      <c r="D501" s="25">
        <f t="shared" si="7"/>
        <v>8.8571428571428577</v>
      </c>
      <c r="E501" s="1">
        <v>4</v>
      </c>
      <c r="F501" s="1">
        <v>7</v>
      </c>
      <c r="G501" s="1">
        <v>14</v>
      </c>
      <c r="H501" s="1">
        <v>9</v>
      </c>
      <c r="I501" s="1">
        <v>12</v>
      </c>
      <c r="J501" s="1">
        <v>6</v>
      </c>
      <c r="K501" s="1">
        <v>8</v>
      </c>
      <c r="L501" s="1">
        <v>7</v>
      </c>
      <c r="M501" s="1">
        <v>6</v>
      </c>
      <c r="N501" s="1">
        <v>7</v>
      </c>
      <c r="O501" s="1">
        <v>11</v>
      </c>
      <c r="P501" s="1">
        <v>12</v>
      </c>
      <c r="Q501" s="1">
        <v>8</v>
      </c>
      <c r="R501" s="1">
        <v>13</v>
      </c>
    </row>
    <row r="502" spans="1:18" ht="15" customHeight="1" thickBot="1" x14ac:dyDescent="0.3">
      <c r="A502" s="29" t="s">
        <v>318</v>
      </c>
      <c r="B502" s="17" t="s">
        <v>1287</v>
      </c>
      <c r="C502" s="17" t="s">
        <v>249</v>
      </c>
      <c r="D502" s="25">
        <f t="shared" si="7"/>
        <v>11.857142857142858</v>
      </c>
      <c r="E502" s="1">
        <v>13</v>
      </c>
      <c r="F502" s="1">
        <v>12</v>
      </c>
      <c r="G502" s="1">
        <v>11</v>
      </c>
      <c r="H502" s="1">
        <v>18</v>
      </c>
      <c r="I502" s="1">
        <v>14</v>
      </c>
      <c r="J502" s="1">
        <v>13</v>
      </c>
      <c r="K502" s="1">
        <v>8</v>
      </c>
      <c r="L502" s="1">
        <v>16</v>
      </c>
      <c r="M502" s="1">
        <v>6</v>
      </c>
      <c r="N502" s="1">
        <v>7</v>
      </c>
      <c r="O502" s="1">
        <v>14</v>
      </c>
      <c r="P502" s="1">
        <v>10</v>
      </c>
      <c r="Q502" s="1">
        <v>7</v>
      </c>
      <c r="R502" s="1">
        <v>17</v>
      </c>
    </row>
    <row r="503" spans="1:18" ht="15" customHeight="1" thickBot="1" x14ac:dyDescent="0.3">
      <c r="A503" s="29" t="s">
        <v>318</v>
      </c>
      <c r="B503" s="17" t="s">
        <v>1288</v>
      </c>
      <c r="C503" s="17" t="s">
        <v>238</v>
      </c>
      <c r="D503" s="25">
        <f t="shared" si="7"/>
        <v>9.0714285714285712</v>
      </c>
      <c r="E503" s="1">
        <v>7</v>
      </c>
      <c r="F503" s="1">
        <v>9</v>
      </c>
      <c r="G503" s="1">
        <v>12</v>
      </c>
      <c r="H503" s="1">
        <v>12</v>
      </c>
      <c r="I503" s="1">
        <v>11</v>
      </c>
      <c r="J503" s="1">
        <v>6</v>
      </c>
      <c r="K503" s="1">
        <v>12</v>
      </c>
      <c r="L503" s="1">
        <v>9</v>
      </c>
      <c r="M503" s="1">
        <v>5</v>
      </c>
      <c r="N503" s="1">
        <v>4</v>
      </c>
      <c r="O503" s="1">
        <v>8</v>
      </c>
      <c r="P503" s="1">
        <v>12</v>
      </c>
      <c r="Q503" s="1">
        <v>7</v>
      </c>
      <c r="R503" s="1">
        <v>13</v>
      </c>
    </row>
    <row r="504" spans="1:18" ht="15" customHeight="1" thickBot="1" x14ac:dyDescent="0.3">
      <c r="A504" s="29" t="s">
        <v>318</v>
      </c>
      <c r="B504" s="17" t="s">
        <v>1289</v>
      </c>
      <c r="C504" s="17" t="s">
        <v>96</v>
      </c>
      <c r="D504" s="25">
        <f t="shared" si="7"/>
        <v>9.9285714285714288</v>
      </c>
      <c r="E504" s="1">
        <v>5</v>
      </c>
      <c r="F504" s="1">
        <v>10</v>
      </c>
      <c r="G504" s="1">
        <v>11</v>
      </c>
      <c r="H504" s="1">
        <v>14</v>
      </c>
      <c r="I504" s="1">
        <v>13</v>
      </c>
      <c r="J504" s="1">
        <v>6</v>
      </c>
      <c r="K504" s="1">
        <v>15</v>
      </c>
      <c r="L504" s="1">
        <v>11</v>
      </c>
      <c r="M504" s="1">
        <v>4</v>
      </c>
      <c r="N504" s="1">
        <v>10</v>
      </c>
      <c r="O504" s="1">
        <v>11</v>
      </c>
      <c r="P504" s="1">
        <v>12</v>
      </c>
      <c r="Q504" s="1">
        <v>5</v>
      </c>
      <c r="R504" s="1">
        <v>12</v>
      </c>
    </row>
    <row r="505" spans="1:18" ht="15" customHeight="1" thickBot="1" x14ac:dyDescent="0.3">
      <c r="A505" s="29" t="s">
        <v>318</v>
      </c>
      <c r="B505" s="17" t="s">
        <v>1291</v>
      </c>
      <c r="C505" s="17" t="s">
        <v>238</v>
      </c>
      <c r="D505" s="25">
        <f t="shared" si="7"/>
        <v>7.7857142857142856</v>
      </c>
      <c r="E505" s="1">
        <v>5</v>
      </c>
      <c r="F505" s="1">
        <v>5</v>
      </c>
      <c r="G505" s="1">
        <v>11</v>
      </c>
      <c r="H505" s="1">
        <v>12</v>
      </c>
      <c r="I505" s="1">
        <v>10</v>
      </c>
      <c r="J505" s="1">
        <v>6</v>
      </c>
      <c r="K505" s="1">
        <v>12</v>
      </c>
      <c r="L505" s="1">
        <v>9</v>
      </c>
      <c r="M505" s="1">
        <v>3</v>
      </c>
      <c r="N505" s="1">
        <v>7</v>
      </c>
      <c r="O505" s="1">
        <v>11</v>
      </c>
      <c r="P505" s="1">
        <v>5</v>
      </c>
      <c r="Q505" s="1">
        <v>2</v>
      </c>
      <c r="R505" s="1">
        <v>11</v>
      </c>
    </row>
    <row r="506" spans="1:18" ht="15" customHeight="1" thickBot="1" x14ac:dyDescent="0.3">
      <c r="A506" s="29" t="s">
        <v>318</v>
      </c>
      <c r="B506" s="17" t="s">
        <v>1293</v>
      </c>
      <c r="C506" s="17" t="s">
        <v>1294</v>
      </c>
      <c r="D506" s="25">
        <f t="shared" si="7"/>
        <v>11.714285714285714</v>
      </c>
      <c r="E506" s="1">
        <v>13</v>
      </c>
      <c r="F506" s="1">
        <v>13</v>
      </c>
      <c r="G506" s="1">
        <v>15</v>
      </c>
      <c r="H506" s="1">
        <v>13</v>
      </c>
      <c r="I506" s="1">
        <v>15</v>
      </c>
      <c r="J506" s="1">
        <v>12</v>
      </c>
      <c r="K506" s="1">
        <v>8</v>
      </c>
      <c r="L506" s="1">
        <v>15</v>
      </c>
      <c r="M506" s="1">
        <v>7</v>
      </c>
      <c r="N506" s="1">
        <v>6</v>
      </c>
      <c r="O506" s="1">
        <v>14</v>
      </c>
      <c r="P506" s="1">
        <v>12</v>
      </c>
      <c r="Q506" s="1">
        <v>6</v>
      </c>
      <c r="R506" s="1">
        <v>15</v>
      </c>
    </row>
    <row r="507" spans="1:18" ht="15" customHeight="1" thickBot="1" x14ac:dyDescent="0.3">
      <c r="A507" s="29" t="s">
        <v>318</v>
      </c>
      <c r="B507" s="17" t="s">
        <v>1295</v>
      </c>
      <c r="C507" s="17" t="s">
        <v>12</v>
      </c>
      <c r="D507" s="71"/>
      <c r="E507" s="53"/>
      <c r="F507" s="53"/>
      <c r="G507" s="53"/>
      <c r="H507" s="53"/>
      <c r="I507" s="1">
        <v>5</v>
      </c>
      <c r="J507" s="53"/>
      <c r="K507" s="53"/>
      <c r="L507" s="53"/>
      <c r="M507" s="53"/>
      <c r="N507" s="53"/>
      <c r="O507" s="1">
        <v>15</v>
      </c>
      <c r="P507" s="53"/>
      <c r="Q507" s="53"/>
      <c r="R507" s="53"/>
    </row>
    <row r="508" spans="1:18" ht="15" customHeight="1" thickBot="1" x14ac:dyDescent="0.3">
      <c r="A508" s="29" t="s">
        <v>318</v>
      </c>
      <c r="B508" s="17" t="s">
        <v>1297</v>
      </c>
      <c r="C508" s="17" t="s">
        <v>12</v>
      </c>
      <c r="D508" s="71"/>
      <c r="E508" s="53"/>
      <c r="F508" s="53"/>
      <c r="G508" s="53"/>
      <c r="H508" s="53"/>
      <c r="I508" s="1">
        <v>10</v>
      </c>
      <c r="J508" s="53"/>
      <c r="K508" s="53"/>
      <c r="L508" s="53"/>
      <c r="M508" s="53"/>
      <c r="N508" s="53"/>
      <c r="O508" s="1">
        <v>15</v>
      </c>
      <c r="P508" s="53"/>
      <c r="Q508" s="53"/>
      <c r="R508" s="53"/>
    </row>
    <row r="509" spans="1:18" ht="15" customHeight="1" thickBot="1" x14ac:dyDescent="0.3">
      <c r="A509" s="29" t="s">
        <v>318</v>
      </c>
      <c r="B509" s="17" t="s">
        <v>1299</v>
      </c>
      <c r="C509" s="17" t="s">
        <v>299</v>
      </c>
      <c r="D509" s="25">
        <f t="shared" si="7"/>
        <v>10.357142857142858</v>
      </c>
      <c r="E509" s="1">
        <v>12</v>
      </c>
      <c r="F509" s="1">
        <v>11</v>
      </c>
      <c r="G509" s="1">
        <v>13</v>
      </c>
      <c r="H509" s="1">
        <v>10</v>
      </c>
      <c r="I509" s="1">
        <v>13</v>
      </c>
      <c r="J509" s="1">
        <v>7</v>
      </c>
      <c r="K509" s="1">
        <v>11</v>
      </c>
      <c r="L509" s="1">
        <v>9</v>
      </c>
      <c r="M509" s="1">
        <v>6</v>
      </c>
      <c r="N509" s="1">
        <v>8</v>
      </c>
      <c r="O509" s="1">
        <v>12</v>
      </c>
      <c r="P509" s="1">
        <v>11</v>
      </c>
      <c r="Q509" s="1">
        <v>8</v>
      </c>
      <c r="R509" s="1">
        <v>14</v>
      </c>
    </row>
    <row r="510" spans="1:18" ht="15" customHeight="1" thickBot="1" x14ac:dyDescent="0.3">
      <c r="A510" s="29" t="s">
        <v>318</v>
      </c>
      <c r="B510" s="17" t="s">
        <v>1300</v>
      </c>
      <c r="C510" s="17" t="s">
        <v>33</v>
      </c>
      <c r="D510" s="25">
        <f t="shared" si="7"/>
        <v>9.3571428571428577</v>
      </c>
      <c r="E510" s="1">
        <v>5</v>
      </c>
      <c r="F510" s="1">
        <v>11</v>
      </c>
      <c r="G510" s="1">
        <v>12</v>
      </c>
      <c r="H510" s="1">
        <v>6</v>
      </c>
      <c r="I510" s="1">
        <v>10</v>
      </c>
      <c r="J510" s="1">
        <v>3</v>
      </c>
      <c r="K510" s="1">
        <v>12</v>
      </c>
      <c r="L510" s="1">
        <v>6</v>
      </c>
      <c r="M510" s="1">
        <v>16</v>
      </c>
      <c r="N510" s="1">
        <v>12</v>
      </c>
      <c r="O510" s="1">
        <v>13</v>
      </c>
      <c r="P510" s="1">
        <v>4</v>
      </c>
      <c r="Q510" s="1">
        <v>10</v>
      </c>
      <c r="R510" s="1">
        <v>11</v>
      </c>
    </row>
    <row r="511" spans="1:18" ht="15" customHeight="1" thickBot="1" x14ac:dyDescent="0.3">
      <c r="A511" s="29" t="s">
        <v>318</v>
      </c>
      <c r="B511" s="17" t="s">
        <v>1303</v>
      </c>
      <c r="C511" s="17" t="s">
        <v>64</v>
      </c>
      <c r="D511" s="25">
        <f t="shared" si="7"/>
        <v>10.785714285714286</v>
      </c>
      <c r="E511" s="1">
        <v>12</v>
      </c>
      <c r="F511" s="1">
        <v>11</v>
      </c>
      <c r="G511" s="1">
        <v>13</v>
      </c>
      <c r="H511" s="1">
        <v>9</v>
      </c>
      <c r="I511" s="1">
        <v>14</v>
      </c>
      <c r="J511" s="1">
        <v>11</v>
      </c>
      <c r="K511" s="1">
        <v>7</v>
      </c>
      <c r="L511" s="1">
        <v>12</v>
      </c>
      <c r="M511" s="1">
        <v>5</v>
      </c>
      <c r="N511" s="1">
        <v>9</v>
      </c>
      <c r="O511" s="1">
        <v>14</v>
      </c>
      <c r="P511" s="1">
        <v>11</v>
      </c>
      <c r="Q511" s="1">
        <v>7</v>
      </c>
      <c r="R511" s="1">
        <v>16</v>
      </c>
    </row>
    <row r="512" spans="1:18" ht="15" customHeight="1" thickBot="1" x14ac:dyDescent="0.3">
      <c r="A512" s="29" t="s">
        <v>318</v>
      </c>
      <c r="B512" s="17" t="s">
        <v>1304</v>
      </c>
      <c r="C512" s="17" t="s">
        <v>1305</v>
      </c>
      <c r="D512" s="25">
        <f t="shared" si="7"/>
        <v>10.285714285714286</v>
      </c>
      <c r="E512" s="1">
        <v>7</v>
      </c>
      <c r="F512" s="1">
        <v>8</v>
      </c>
      <c r="G512" s="1">
        <v>13</v>
      </c>
      <c r="H512" s="1">
        <v>8</v>
      </c>
      <c r="I512" s="1">
        <v>13</v>
      </c>
      <c r="J512" s="1">
        <v>10</v>
      </c>
      <c r="K512" s="1">
        <v>7</v>
      </c>
      <c r="L512" s="1">
        <v>9</v>
      </c>
      <c r="M512" s="1">
        <v>9</v>
      </c>
      <c r="N512" s="1">
        <v>12</v>
      </c>
      <c r="O512" s="1">
        <v>13</v>
      </c>
      <c r="P512" s="1">
        <v>8</v>
      </c>
      <c r="Q512" s="1">
        <v>15</v>
      </c>
      <c r="R512" s="1">
        <v>12</v>
      </c>
    </row>
    <row r="513" spans="1:18" ht="15" customHeight="1" thickBot="1" x14ac:dyDescent="0.3">
      <c r="A513" s="29" t="s">
        <v>318</v>
      </c>
      <c r="B513" s="17" t="s">
        <v>1307</v>
      </c>
      <c r="C513" s="17" t="s">
        <v>534</v>
      </c>
      <c r="D513" s="25">
        <f t="shared" si="7"/>
        <v>9.9285714285714288</v>
      </c>
      <c r="E513" s="1">
        <v>8</v>
      </c>
      <c r="F513" s="1">
        <v>10</v>
      </c>
      <c r="G513" s="1">
        <v>13</v>
      </c>
      <c r="H513" s="1">
        <v>16</v>
      </c>
      <c r="I513" s="1">
        <v>10</v>
      </c>
      <c r="J513" s="1">
        <v>8</v>
      </c>
      <c r="K513" s="1">
        <v>11</v>
      </c>
      <c r="L513" s="1">
        <v>10</v>
      </c>
      <c r="M513" s="1">
        <v>4</v>
      </c>
      <c r="N513" s="1">
        <v>6</v>
      </c>
      <c r="O513" s="1">
        <v>11</v>
      </c>
      <c r="P513" s="1">
        <v>12</v>
      </c>
      <c r="Q513" s="1">
        <v>8</v>
      </c>
      <c r="R513" s="1">
        <v>12</v>
      </c>
    </row>
    <row r="514" spans="1:18" ht="15" customHeight="1" thickBot="1" x14ac:dyDescent="0.3">
      <c r="A514" s="29" t="s">
        <v>318</v>
      </c>
      <c r="B514" s="17" t="s">
        <v>1308</v>
      </c>
      <c r="C514" s="17" t="s">
        <v>29</v>
      </c>
      <c r="D514" s="25">
        <f t="shared" ref="D514:D577" si="8">AVERAGE(E514:R514)</f>
        <v>9.9285714285714288</v>
      </c>
      <c r="E514" s="1">
        <v>3</v>
      </c>
      <c r="F514" s="1">
        <v>10</v>
      </c>
      <c r="G514" s="1">
        <v>12</v>
      </c>
      <c r="H514" s="1">
        <v>8</v>
      </c>
      <c r="I514" s="1">
        <v>12</v>
      </c>
      <c r="J514" s="1">
        <v>8</v>
      </c>
      <c r="K514" s="1">
        <v>12</v>
      </c>
      <c r="L514" s="1">
        <v>9</v>
      </c>
      <c r="M514" s="1">
        <v>3</v>
      </c>
      <c r="N514" s="1">
        <v>13</v>
      </c>
      <c r="O514" s="1">
        <v>14</v>
      </c>
      <c r="P514" s="1">
        <v>11</v>
      </c>
      <c r="Q514" s="1">
        <v>12</v>
      </c>
      <c r="R514" s="1">
        <v>12</v>
      </c>
    </row>
    <row r="515" spans="1:18" ht="15" customHeight="1" thickBot="1" x14ac:dyDescent="0.3">
      <c r="A515" s="29" t="s">
        <v>318</v>
      </c>
      <c r="B515" s="17" t="s">
        <v>1310</v>
      </c>
      <c r="C515" s="17" t="s">
        <v>93</v>
      </c>
      <c r="D515" s="25">
        <f t="shared" si="8"/>
        <v>8.7142857142857135</v>
      </c>
      <c r="E515" s="1">
        <v>4</v>
      </c>
      <c r="F515" s="1">
        <v>6</v>
      </c>
      <c r="G515" s="1">
        <v>8</v>
      </c>
      <c r="H515" s="1">
        <v>8</v>
      </c>
      <c r="I515" s="1">
        <v>10</v>
      </c>
      <c r="J515" s="1">
        <v>6</v>
      </c>
      <c r="K515" s="1">
        <v>14</v>
      </c>
      <c r="L515" s="1">
        <v>7</v>
      </c>
      <c r="M515" s="1">
        <v>7</v>
      </c>
      <c r="N515" s="1">
        <v>13</v>
      </c>
      <c r="O515" s="1">
        <v>11</v>
      </c>
      <c r="P515" s="1">
        <v>6</v>
      </c>
      <c r="Q515" s="1">
        <v>13</v>
      </c>
      <c r="R515" s="1">
        <v>9</v>
      </c>
    </row>
    <row r="516" spans="1:18" ht="15" customHeight="1" thickBot="1" x14ac:dyDescent="0.3">
      <c r="A516" s="29" t="s">
        <v>318</v>
      </c>
      <c r="B516" s="17" t="s">
        <v>1312</v>
      </c>
      <c r="C516" s="17" t="s">
        <v>825</v>
      </c>
      <c r="D516" s="25">
        <f t="shared" si="8"/>
        <v>11.285714285714286</v>
      </c>
      <c r="E516" s="1">
        <v>11</v>
      </c>
      <c r="F516" s="1">
        <v>11</v>
      </c>
      <c r="G516" s="1">
        <v>12</v>
      </c>
      <c r="H516" s="1">
        <v>12</v>
      </c>
      <c r="I516" s="1">
        <v>15</v>
      </c>
      <c r="J516" s="1">
        <v>11</v>
      </c>
      <c r="K516" s="1">
        <v>15</v>
      </c>
      <c r="L516" s="1">
        <v>8</v>
      </c>
      <c r="M516" s="1">
        <v>6</v>
      </c>
      <c r="N516" s="1">
        <v>10</v>
      </c>
      <c r="O516" s="1">
        <v>13</v>
      </c>
      <c r="P516" s="1">
        <v>8</v>
      </c>
      <c r="Q516" s="1">
        <v>12</v>
      </c>
      <c r="R516" s="1">
        <v>14</v>
      </c>
    </row>
    <row r="517" spans="1:18" ht="15" customHeight="1" thickBot="1" x14ac:dyDescent="0.3">
      <c r="A517" s="29" t="s">
        <v>318</v>
      </c>
      <c r="B517" s="17" t="s">
        <v>1313</v>
      </c>
      <c r="C517" s="17" t="s">
        <v>37</v>
      </c>
      <c r="D517" s="25">
        <f t="shared" si="8"/>
        <v>10</v>
      </c>
      <c r="E517" s="1">
        <v>6</v>
      </c>
      <c r="F517" s="1">
        <v>9</v>
      </c>
      <c r="G517" s="1">
        <v>12</v>
      </c>
      <c r="H517" s="1">
        <v>11</v>
      </c>
      <c r="I517" s="1">
        <v>13</v>
      </c>
      <c r="J517" s="1">
        <v>6</v>
      </c>
      <c r="K517" s="1">
        <v>9</v>
      </c>
      <c r="L517" s="1">
        <v>9</v>
      </c>
      <c r="M517" s="1">
        <v>7</v>
      </c>
      <c r="N517" s="1">
        <v>13</v>
      </c>
      <c r="O517" s="1">
        <v>13</v>
      </c>
      <c r="P517" s="1">
        <v>7</v>
      </c>
      <c r="Q517" s="1">
        <v>11</v>
      </c>
      <c r="R517" s="1">
        <v>14</v>
      </c>
    </row>
    <row r="518" spans="1:18" ht="15" customHeight="1" thickBot="1" x14ac:dyDescent="0.3">
      <c r="A518" s="29" t="s">
        <v>318</v>
      </c>
      <c r="B518" s="17" t="s">
        <v>1314</v>
      </c>
      <c r="C518" s="17" t="s">
        <v>37</v>
      </c>
      <c r="D518" s="25">
        <f t="shared" si="8"/>
        <v>11.428571428571429</v>
      </c>
      <c r="E518" s="1">
        <v>12</v>
      </c>
      <c r="F518" s="1">
        <v>12</v>
      </c>
      <c r="G518" s="1">
        <v>11</v>
      </c>
      <c r="H518" s="1">
        <v>9</v>
      </c>
      <c r="I518" s="1">
        <v>14</v>
      </c>
      <c r="J518" s="1">
        <v>13</v>
      </c>
      <c r="K518" s="1">
        <v>8</v>
      </c>
      <c r="L518" s="1">
        <v>14</v>
      </c>
      <c r="M518" s="1">
        <v>7</v>
      </c>
      <c r="N518" s="1">
        <v>11</v>
      </c>
      <c r="O518" s="1">
        <v>14</v>
      </c>
      <c r="P518" s="1">
        <v>11</v>
      </c>
      <c r="Q518" s="1">
        <v>10</v>
      </c>
      <c r="R518" s="1">
        <v>14</v>
      </c>
    </row>
    <row r="519" spans="1:18" ht="15" customHeight="1" thickBot="1" x14ac:dyDescent="0.3">
      <c r="A519" s="29" t="s">
        <v>318</v>
      </c>
      <c r="B519" s="17" t="s">
        <v>1316</v>
      </c>
      <c r="C519" s="17" t="s">
        <v>484</v>
      </c>
      <c r="D519" s="25">
        <f t="shared" si="8"/>
        <v>9.7857142857142865</v>
      </c>
      <c r="E519" s="1">
        <v>6</v>
      </c>
      <c r="F519" s="1">
        <v>10</v>
      </c>
      <c r="G519" s="1">
        <v>11</v>
      </c>
      <c r="H519" s="1">
        <v>8</v>
      </c>
      <c r="I519" s="1">
        <v>12</v>
      </c>
      <c r="J519" s="1">
        <v>5</v>
      </c>
      <c r="K519" s="1">
        <v>10</v>
      </c>
      <c r="L519" s="1">
        <v>8</v>
      </c>
      <c r="M519" s="1">
        <v>12</v>
      </c>
      <c r="N519" s="1">
        <v>13</v>
      </c>
      <c r="O519" s="1">
        <v>12</v>
      </c>
      <c r="P519" s="1">
        <v>7</v>
      </c>
      <c r="Q519" s="1">
        <v>12</v>
      </c>
      <c r="R519" s="1">
        <v>11</v>
      </c>
    </row>
    <row r="520" spans="1:18" ht="15" customHeight="1" thickBot="1" x14ac:dyDescent="0.3">
      <c r="A520" s="29" t="s">
        <v>318</v>
      </c>
      <c r="B520" s="17" t="s">
        <v>1318</v>
      </c>
      <c r="C520" s="17" t="s">
        <v>470</v>
      </c>
      <c r="D520" s="25">
        <f t="shared" si="8"/>
        <v>10.285714285714286</v>
      </c>
      <c r="E520" s="1">
        <v>6</v>
      </c>
      <c r="F520" s="1">
        <v>9</v>
      </c>
      <c r="G520" s="1">
        <v>9</v>
      </c>
      <c r="H520" s="1">
        <v>9</v>
      </c>
      <c r="I520" s="1">
        <v>12</v>
      </c>
      <c r="J520" s="1">
        <v>11</v>
      </c>
      <c r="K520" s="1">
        <v>13</v>
      </c>
      <c r="L520" s="1">
        <v>10</v>
      </c>
      <c r="M520" s="1">
        <v>9</v>
      </c>
      <c r="N520" s="1">
        <v>12</v>
      </c>
      <c r="O520" s="1">
        <v>14</v>
      </c>
      <c r="P520" s="1">
        <v>6</v>
      </c>
      <c r="Q520" s="1">
        <v>12</v>
      </c>
      <c r="R520" s="1">
        <v>12</v>
      </c>
    </row>
    <row r="521" spans="1:18" ht="15" customHeight="1" thickBot="1" x14ac:dyDescent="0.3">
      <c r="A521" s="40" t="s">
        <v>1089</v>
      </c>
      <c r="B521" s="17" t="s">
        <v>1320</v>
      </c>
      <c r="C521" s="17" t="s">
        <v>12</v>
      </c>
      <c r="D521" s="71"/>
      <c r="E521" s="53"/>
      <c r="F521" s="53"/>
      <c r="G521" s="53"/>
      <c r="H521" s="53"/>
      <c r="I521" s="1">
        <v>9</v>
      </c>
      <c r="J521" s="53"/>
      <c r="K521" s="53"/>
      <c r="L521" s="53"/>
      <c r="M521" s="53"/>
      <c r="N521" s="53"/>
      <c r="O521" s="1">
        <v>10</v>
      </c>
      <c r="P521" s="53"/>
      <c r="Q521" s="53"/>
      <c r="R521" s="53"/>
    </row>
    <row r="522" spans="1:18" ht="15" customHeight="1" thickBot="1" x14ac:dyDescent="0.3">
      <c r="A522" s="40" t="s">
        <v>1089</v>
      </c>
      <c r="B522" s="17" t="s">
        <v>1322</v>
      </c>
      <c r="C522" s="17" t="s">
        <v>484</v>
      </c>
      <c r="D522" s="25">
        <f t="shared" si="8"/>
        <v>10</v>
      </c>
      <c r="E522" s="1">
        <v>3</v>
      </c>
      <c r="F522" s="1">
        <v>12</v>
      </c>
      <c r="G522" s="1">
        <v>11</v>
      </c>
      <c r="H522" s="1">
        <v>6</v>
      </c>
      <c r="I522" s="1">
        <v>11</v>
      </c>
      <c r="J522" s="1">
        <v>11</v>
      </c>
      <c r="K522" s="1">
        <v>12</v>
      </c>
      <c r="L522" s="1">
        <v>9</v>
      </c>
      <c r="M522" s="1">
        <v>13</v>
      </c>
      <c r="N522" s="1">
        <v>12</v>
      </c>
      <c r="O522" s="1">
        <v>12</v>
      </c>
      <c r="P522" s="1">
        <v>5</v>
      </c>
      <c r="Q522" s="1">
        <v>12</v>
      </c>
      <c r="R522" s="1">
        <v>11</v>
      </c>
    </row>
    <row r="523" spans="1:18" ht="15" customHeight="1" thickBot="1" x14ac:dyDescent="0.3">
      <c r="A523" s="40" t="s">
        <v>1089</v>
      </c>
      <c r="B523" s="17" t="s">
        <v>1324</v>
      </c>
      <c r="C523" s="17" t="s">
        <v>207</v>
      </c>
      <c r="D523" s="25">
        <f t="shared" si="8"/>
        <v>8.5</v>
      </c>
      <c r="E523" s="1">
        <v>4</v>
      </c>
      <c r="F523" s="1">
        <v>10</v>
      </c>
      <c r="G523" s="1">
        <v>9</v>
      </c>
      <c r="H523" s="1">
        <v>4</v>
      </c>
      <c r="I523" s="1">
        <v>9</v>
      </c>
      <c r="J523" s="1">
        <v>2</v>
      </c>
      <c r="K523" s="1">
        <v>11</v>
      </c>
      <c r="L523" s="1">
        <v>4</v>
      </c>
      <c r="M523" s="1">
        <v>15</v>
      </c>
      <c r="N523" s="1">
        <v>10</v>
      </c>
      <c r="O523" s="1">
        <v>10</v>
      </c>
      <c r="P523" s="1">
        <v>7</v>
      </c>
      <c r="Q523" s="1">
        <v>13</v>
      </c>
      <c r="R523" s="1">
        <v>11</v>
      </c>
    </row>
    <row r="524" spans="1:18" ht="15" customHeight="1" thickBot="1" x14ac:dyDescent="0.3">
      <c r="A524" s="40" t="s">
        <v>1089</v>
      </c>
      <c r="B524" s="17" t="s">
        <v>1325</v>
      </c>
      <c r="C524" s="17" t="s">
        <v>93</v>
      </c>
      <c r="D524" s="25">
        <f t="shared" si="8"/>
        <v>10.142857142857142</v>
      </c>
      <c r="E524" s="1">
        <v>7</v>
      </c>
      <c r="F524" s="1">
        <v>9</v>
      </c>
      <c r="G524" s="1">
        <v>10</v>
      </c>
      <c r="H524" s="1">
        <v>10</v>
      </c>
      <c r="I524" s="1">
        <v>10</v>
      </c>
      <c r="J524" s="1">
        <v>6</v>
      </c>
      <c r="K524" s="1">
        <v>15</v>
      </c>
      <c r="L524" s="1">
        <v>8</v>
      </c>
      <c r="M524" s="1">
        <v>13</v>
      </c>
      <c r="N524" s="1">
        <v>14</v>
      </c>
      <c r="O524" s="1">
        <v>10</v>
      </c>
      <c r="P524" s="1">
        <v>7</v>
      </c>
      <c r="Q524" s="1">
        <v>13</v>
      </c>
      <c r="R524" s="1">
        <v>10</v>
      </c>
    </row>
    <row r="525" spans="1:18" ht="15" customHeight="1" thickBot="1" x14ac:dyDescent="0.3">
      <c r="A525" s="40" t="s">
        <v>1089</v>
      </c>
      <c r="B525" s="17" t="s">
        <v>1326</v>
      </c>
      <c r="C525" s="17" t="s">
        <v>254</v>
      </c>
      <c r="D525" s="25">
        <f t="shared" si="8"/>
        <v>8.7142857142857135</v>
      </c>
      <c r="E525" s="1">
        <v>4</v>
      </c>
      <c r="F525" s="1">
        <v>8</v>
      </c>
      <c r="G525" s="1">
        <v>5</v>
      </c>
      <c r="H525" s="1">
        <v>5</v>
      </c>
      <c r="I525" s="1">
        <v>11</v>
      </c>
      <c r="J525" s="1">
        <v>5</v>
      </c>
      <c r="K525" s="1">
        <v>14</v>
      </c>
      <c r="L525" s="1">
        <v>5</v>
      </c>
      <c r="M525" s="1">
        <v>10</v>
      </c>
      <c r="N525" s="1">
        <v>14</v>
      </c>
      <c r="O525" s="1">
        <v>10</v>
      </c>
      <c r="P525" s="1">
        <v>8</v>
      </c>
      <c r="Q525" s="1">
        <v>14</v>
      </c>
      <c r="R525" s="1">
        <v>9</v>
      </c>
    </row>
    <row r="526" spans="1:18" ht="15" customHeight="1" thickBot="1" x14ac:dyDescent="0.3">
      <c r="A526" s="40" t="s">
        <v>1089</v>
      </c>
      <c r="B526" s="17" t="s">
        <v>1328</v>
      </c>
      <c r="C526" s="17" t="s">
        <v>189</v>
      </c>
      <c r="D526" s="25">
        <f t="shared" si="8"/>
        <v>8.5714285714285712</v>
      </c>
      <c r="E526" s="1">
        <v>8</v>
      </c>
      <c r="F526" s="1">
        <v>11</v>
      </c>
      <c r="G526" s="1">
        <v>11</v>
      </c>
      <c r="H526" s="1">
        <v>8</v>
      </c>
      <c r="I526" s="1">
        <v>11</v>
      </c>
      <c r="J526" s="1">
        <v>7</v>
      </c>
      <c r="K526" s="1">
        <v>5</v>
      </c>
      <c r="L526" s="1">
        <v>12</v>
      </c>
      <c r="M526" s="1">
        <v>8</v>
      </c>
      <c r="N526" s="1">
        <v>4</v>
      </c>
      <c r="O526" s="1">
        <v>9</v>
      </c>
      <c r="P526" s="1">
        <v>10</v>
      </c>
      <c r="Q526" s="1">
        <v>5</v>
      </c>
      <c r="R526" s="1">
        <v>11</v>
      </c>
    </row>
    <row r="527" spans="1:18" ht="15" customHeight="1" thickBot="1" x14ac:dyDescent="0.3">
      <c r="A527" s="40" t="s">
        <v>1089</v>
      </c>
      <c r="B527" s="17" t="s">
        <v>1330</v>
      </c>
      <c r="C527" s="17" t="s">
        <v>338</v>
      </c>
      <c r="D527" s="25">
        <f t="shared" si="8"/>
        <v>10.785714285714286</v>
      </c>
      <c r="E527" s="1">
        <v>11</v>
      </c>
      <c r="F527" s="1">
        <v>12</v>
      </c>
      <c r="G527" s="1">
        <v>14</v>
      </c>
      <c r="H527" s="1">
        <v>13</v>
      </c>
      <c r="I527" s="1">
        <v>13</v>
      </c>
      <c r="J527" s="1">
        <v>10</v>
      </c>
      <c r="K527" s="1">
        <v>8</v>
      </c>
      <c r="L527" s="1">
        <v>12</v>
      </c>
      <c r="M527" s="1">
        <v>5</v>
      </c>
      <c r="N527" s="1">
        <v>8</v>
      </c>
      <c r="O527" s="1">
        <v>14</v>
      </c>
      <c r="P527" s="1">
        <v>9</v>
      </c>
      <c r="Q527" s="1">
        <v>8</v>
      </c>
      <c r="R527" s="1">
        <v>14</v>
      </c>
    </row>
    <row r="528" spans="1:18" ht="15" customHeight="1" thickBot="1" x14ac:dyDescent="0.3">
      <c r="A528" s="40" t="s">
        <v>1089</v>
      </c>
      <c r="B528" s="17" t="s">
        <v>1331</v>
      </c>
      <c r="C528" s="17" t="s">
        <v>37</v>
      </c>
      <c r="D528" s="25">
        <f t="shared" si="8"/>
        <v>8.3571428571428577</v>
      </c>
      <c r="E528" s="1">
        <v>5</v>
      </c>
      <c r="F528" s="1">
        <v>6</v>
      </c>
      <c r="G528" s="1">
        <v>9</v>
      </c>
      <c r="H528" s="1">
        <v>6</v>
      </c>
      <c r="I528" s="1">
        <v>11</v>
      </c>
      <c r="J528" s="1">
        <v>6</v>
      </c>
      <c r="K528" s="1">
        <v>8</v>
      </c>
      <c r="L528" s="1">
        <v>8</v>
      </c>
      <c r="M528" s="1">
        <v>3</v>
      </c>
      <c r="N528" s="1">
        <v>13</v>
      </c>
      <c r="O528" s="1">
        <v>11</v>
      </c>
      <c r="P528" s="1">
        <v>6</v>
      </c>
      <c r="Q528" s="1">
        <v>15</v>
      </c>
      <c r="R528" s="1">
        <v>10</v>
      </c>
    </row>
    <row r="529" spans="1:18" ht="15" customHeight="1" thickBot="1" x14ac:dyDescent="0.3">
      <c r="A529" s="40" t="s">
        <v>1089</v>
      </c>
      <c r="B529" s="17" t="s">
        <v>1333</v>
      </c>
      <c r="C529" s="17" t="s">
        <v>60</v>
      </c>
      <c r="D529" s="25">
        <f t="shared" si="8"/>
        <v>9.9285714285714288</v>
      </c>
      <c r="E529" s="1">
        <v>11</v>
      </c>
      <c r="F529" s="1">
        <v>13</v>
      </c>
      <c r="G529" s="1">
        <v>13</v>
      </c>
      <c r="H529" s="1">
        <v>10</v>
      </c>
      <c r="I529" s="1">
        <v>15</v>
      </c>
      <c r="J529" s="1">
        <v>11</v>
      </c>
      <c r="K529" s="1">
        <v>6</v>
      </c>
      <c r="L529" s="1">
        <v>11</v>
      </c>
      <c r="M529" s="1">
        <v>5</v>
      </c>
      <c r="N529" s="1">
        <v>7</v>
      </c>
      <c r="O529" s="1">
        <v>10</v>
      </c>
      <c r="P529" s="1">
        <v>7</v>
      </c>
      <c r="Q529" s="1">
        <v>6</v>
      </c>
      <c r="R529" s="1">
        <v>14</v>
      </c>
    </row>
    <row r="530" spans="1:18" ht="15" customHeight="1" thickBot="1" x14ac:dyDescent="0.3">
      <c r="A530" s="40" t="s">
        <v>1089</v>
      </c>
      <c r="B530" s="17" t="s">
        <v>1335</v>
      </c>
      <c r="C530" s="17" t="s">
        <v>312</v>
      </c>
      <c r="D530" s="25">
        <f t="shared" si="8"/>
        <v>11.142857142857142</v>
      </c>
      <c r="E530" s="1">
        <v>14</v>
      </c>
      <c r="F530" s="1">
        <v>12</v>
      </c>
      <c r="G530" s="1">
        <v>15</v>
      </c>
      <c r="H530" s="1">
        <v>12</v>
      </c>
      <c r="I530" s="1">
        <v>16</v>
      </c>
      <c r="J530" s="1">
        <v>12</v>
      </c>
      <c r="K530" s="1">
        <v>7</v>
      </c>
      <c r="L530" s="1">
        <v>12</v>
      </c>
      <c r="M530" s="1">
        <v>4</v>
      </c>
      <c r="N530" s="1">
        <v>4</v>
      </c>
      <c r="O530" s="1">
        <v>15</v>
      </c>
      <c r="P530" s="1">
        <v>13</v>
      </c>
      <c r="Q530" s="1">
        <v>4</v>
      </c>
      <c r="R530" s="1">
        <v>16</v>
      </c>
    </row>
    <row r="531" spans="1:18" ht="15" customHeight="1" thickBot="1" x14ac:dyDescent="0.3">
      <c r="A531" s="40" t="s">
        <v>1089</v>
      </c>
      <c r="B531" s="17" t="s">
        <v>1336</v>
      </c>
      <c r="C531" s="17" t="s">
        <v>96</v>
      </c>
      <c r="D531" s="25">
        <f t="shared" si="8"/>
        <v>9.2857142857142865</v>
      </c>
      <c r="E531" s="1">
        <v>9</v>
      </c>
      <c r="F531" s="1">
        <v>9</v>
      </c>
      <c r="G531" s="1">
        <v>11</v>
      </c>
      <c r="H531" s="1">
        <v>13</v>
      </c>
      <c r="I531" s="1">
        <v>11</v>
      </c>
      <c r="J531" s="1">
        <v>9</v>
      </c>
      <c r="K531" s="1">
        <v>11</v>
      </c>
      <c r="L531" s="1">
        <v>8</v>
      </c>
      <c r="M531" s="1">
        <v>7</v>
      </c>
      <c r="N531" s="1">
        <v>9</v>
      </c>
      <c r="O531" s="1">
        <v>9</v>
      </c>
      <c r="P531" s="1">
        <v>7</v>
      </c>
      <c r="Q531" s="1">
        <v>7</v>
      </c>
      <c r="R531" s="1">
        <v>10</v>
      </c>
    </row>
    <row r="532" spans="1:18" ht="15" customHeight="1" thickBot="1" x14ac:dyDescent="0.3">
      <c r="A532" s="40" t="s">
        <v>1089</v>
      </c>
      <c r="B532" s="17" t="s">
        <v>1338</v>
      </c>
      <c r="C532" s="17" t="s">
        <v>37</v>
      </c>
      <c r="D532" s="25">
        <f t="shared" si="8"/>
        <v>10</v>
      </c>
      <c r="E532" s="1">
        <v>4</v>
      </c>
      <c r="F532" s="1">
        <v>9</v>
      </c>
      <c r="G532" s="1">
        <v>11</v>
      </c>
      <c r="H532" s="1">
        <v>8</v>
      </c>
      <c r="I532" s="1">
        <v>13</v>
      </c>
      <c r="J532" s="1">
        <v>6</v>
      </c>
      <c r="K532" s="1">
        <v>12</v>
      </c>
      <c r="L532" s="1">
        <v>9</v>
      </c>
      <c r="M532" s="1">
        <v>7</v>
      </c>
      <c r="N532" s="1">
        <v>14</v>
      </c>
      <c r="O532" s="1">
        <v>13</v>
      </c>
      <c r="P532" s="1">
        <v>7</v>
      </c>
      <c r="Q532" s="1">
        <v>13</v>
      </c>
      <c r="R532" s="1">
        <v>14</v>
      </c>
    </row>
    <row r="533" spans="1:18" ht="15" customHeight="1" thickBot="1" x14ac:dyDescent="0.3">
      <c r="A533" s="40" t="s">
        <v>1089</v>
      </c>
      <c r="B533" s="17" t="s">
        <v>1339</v>
      </c>
      <c r="C533" s="17" t="s">
        <v>12</v>
      </c>
      <c r="D533" s="71"/>
      <c r="E533" s="53"/>
      <c r="F533" s="53"/>
      <c r="G533" s="53"/>
      <c r="H533" s="53"/>
      <c r="I533" s="1">
        <v>9</v>
      </c>
      <c r="J533" s="53"/>
      <c r="K533" s="53"/>
      <c r="L533" s="53"/>
      <c r="M533" s="53"/>
      <c r="N533" s="53"/>
      <c r="O533" s="1">
        <v>7</v>
      </c>
      <c r="P533" s="53"/>
      <c r="Q533" s="53"/>
      <c r="R533" s="53"/>
    </row>
    <row r="534" spans="1:18" ht="15" customHeight="1" thickBot="1" x14ac:dyDescent="0.3">
      <c r="A534" s="40" t="s">
        <v>1089</v>
      </c>
      <c r="B534" s="17" t="s">
        <v>1340</v>
      </c>
      <c r="C534" s="17" t="s">
        <v>12</v>
      </c>
      <c r="D534" s="71"/>
      <c r="E534" s="53"/>
      <c r="F534" s="53"/>
      <c r="G534" s="53"/>
      <c r="H534" s="53"/>
      <c r="I534" s="1">
        <v>11</v>
      </c>
      <c r="J534" s="53"/>
      <c r="K534" s="53"/>
      <c r="L534" s="53"/>
      <c r="M534" s="53"/>
      <c r="N534" s="53"/>
      <c r="O534" s="1">
        <v>11</v>
      </c>
      <c r="P534" s="53"/>
      <c r="Q534" s="53"/>
      <c r="R534" s="53"/>
    </row>
    <row r="535" spans="1:18" ht="15" customHeight="1" thickBot="1" x14ac:dyDescent="0.3">
      <c r="A535" s="40" t="s">
        <v>1089</v>
      </c>
      <c r="B535" s="17" t="s">
        <v>1342</v>
      </c>
      <c r="C535" s="17" t="s">
        <v>42</v>
      </c>
      <c r="D535" s="25">
        <f t="shared" si="8"/>
        <v>12</v>
      </c>
      <c r="E535" s="1">
        <v>13</v>
      </c>
      <c r="F535" s="1">
        <v>14</v>
      </c>
      <c r="G535" s="1">
        <v>15</v>
      </c>
      <c r="H535" s="1">
        <v>12</v>
      </c>
      <c r="I535" s="1">
        <v>15</v>
      </c>
      <c r="J535" s="1">
        <v>15</v>
      </c>
      <c r="K535" s="1">
        <v>8</v>
      </c>
      <c r="L535" s="1">
        <v>13</v>
      </c>
      <c r="M535" s="1">
        <v>6</v>
      </c>
      <c r="N535" s="1">
        <v>8</v>
      </c>
      <c r="O535" s="1">
        <v>14</v>
      </c>
      <c r="P535" s="1">
        <v>12</v>
      </c>
      <c r="Q535" s="1">
        <v>8</v>
      </c>
      <c r="R535" s="1">
        <v>15</v>
      </c>
    </row>
    <row r="536" spans="1:18" ht="15" customHeight="1" thickBot="1" x14ac:dyDescent="0.3">
      <c r="A536" s="40" t="s">
        <v>1089</v>
      </c>
      <c r="B536" s="17" t="s">
        <v>1343</v>
      </c>
      <c r="C536" s="17" t="s">
        <v>64</v>
      </c>
      <c r="D536" s="25">
        <f t="shared" si="8"/>
        <v>11.071428571428571</v>
      </c>
      <c r="E536" s="1">
        <v>12</v>
      </c>
      <c r="F536" s="1">
        <v>10</v>
      </c>
      <c r="G536" s="1">
        <v>12</v>
      </c>
      <c r="H536" s="1">
        <v>9</v>
      </c>
      <c r="I536" s="1">
        <v>13</v>
      </c>
      <c r="J536" s="1">
        <v>12</v>
      </c>
      <c r="K536" s="1">
        <v>7</v>
      </c>
      <c r="L536" s="1">
        <v>11</v>
      </c>
      <c r="M536" s="1">
        <v>12</v>
      </c>
      <c r="N536" s="1">
        <v>10</v>
      </c>
      <c r="O536" s="1">
        <v>13</v>
      </c>
      <c r="P536" s="1">
        <v>10</v>
      </c>
      <c r="Q536" s="1">
        <v>11</v>
      </c>
      <c r="R536" s="1">
        <v>13</v>
      </c>
    </row>
    <row r="537" spans="1:18" ht="15" customHeight="1" thickBot="1" x14ac:dyDescent="0.3">
      <c r="A537" s="40" t="s">
        <v>1089</v>
      </c>
      <c r="B537" s="17" t="s">
        <v>1345</v>
      </c>
      <c r="C537" s="17" t="s">
        <v>85</v>
      </c>
      <c r="D537" s="25">
        <f t="shared" si="8"/>
        <v>10.357142857142858</v>
      </c>
      <c r="E537" s="1">
        <v>9</v>
      </c>
      <c r="F537" s="1">
        <v>9</v>
      </c>
      <c r="G537" s="1">
        <v>12</v>
      </c>
      <c r="H537" s="1">
        <v>10</v>
      </c>
      <c r="I537" s="1">
        <v>14</v>
      </c>
      <c r="J537" s="1">
        <v>8</v>
      </c>
      <c r="K537" s="1">
        <v>10</v>
      </c>
      <c r="L537" s="1">
        <v>10</v>
      </c>
      <c r="M537" s="1">
        <v>8</v>
      </c>
      <c r="N537" s="1">
        <v>7</v>
      </c>
      <c r="O537" s="1">
        <v>14</v>
      </c>
      <c r="P537" s="1">
        <v>11</v>
      </c>
      <c r="Q537" s="1">
        <v>8</v>
      </c>
      <c r="R537" s="1">
        <v>15</v>
      </c>
    </row>
    <row r="538" spans="1:18" ht="15" customHeight="1" thickBot="1" x14ac:dyDescent="0.3">
      <c r="A538" s="40" t="s">
        <v>1089</v>
      </c>
      <c r="B538" s="17" t="s">
        <v>1346</v>
      </c>
      <c r="C538" s="17" t="s">
        <v>192</v>
      </c>
      <c r="D538" s="25">
        <f t="shared" si="8"/>
        <v>8.5</v>
      </c>
      <c r="E538" s="1">
        <v>5</v>
      </c>
      <c r="F538" s="1">
        <v>5</v>
      </c>
      <c r="G538" s="1">
        <v>5</v>
      </c>
      <c r="H538" s="1">
        <v>6</v>
      </c>
      <c r="I538" s="1">
        <v>10</v>
      </c>
      <c r="J538" s="1">
        <v>5</v>
      </c>
      <c r="K538" s="1">
        <v>13</v>
      </c>
      <c r="L538" s="1">
        <v>6</v>
      </c>
      <c r="M538" s="1">
        <v>7</v>
      </c>
      <c r="N538" s="1">
        <v>15</v>
      </c>
      <c r="O538" s="1">
        <v>12</v>
      </c>
      <c r="P538" s="1">
        <v>6</v>
      </c>
      <c r="Q538" s="1">
        <v>13</v>
      </c>
      <c r="R538" s="1">
        <v>11</v>
      </c>
    </row>
    <row r="539" spans="1:18" ht="15" customHeight="1" thickBot="1" x14ac:dyDescent="0.3">
      <c r="A539" s="40" t="s">
        <v>1089</v>
      </c>
      <c r="B539" s="17" t="s">
        <v>1347</v>
      </c>
      <c r="C539" s="17" t="s">
        <v>24</v>
      </c>
      <c r="D539" s="25">
        <f t="shared" si="8"/>
        <v>11.357142857142858</v>
      </c>
      <c r="E539" s="1">
        <v>11</v>
      </c>
      <c r="F539" s="1">
        <v>13</v>
      </c>
      <c r="G539" s="1">
        <v>12</v>
      </c>
      <c r="H539" s="1">
        <v>10</v>
      </c>
      <c r="I539" s="1">
        <v>13</v>
      </c>
      <c r="J539" s="1">
        <v>9</v>
      </c>
      <c r="K539" s="1">
        <v>12</v>
      </c>
      <c r="L539" s="1">
        <v>8</v>
      </c>
      <c r="M539" s="1">
        <v>11</v>
      </c>
      <c r="N539" s="1">
        <v>13</v>
      </c>
      <c r="O539" s="1">
        <v>12</v>
      </c>
      <c r="P539" s="1">
        <v>9</v>
      </c>
      <c r="Q539" s="1">
        <v>13</v>
      </c>
      <c r="R539" s="1">
        <v>13</v>
      </c>
    </row>
    <row r="540" spans="1:18" ht="15" customHeight="1" thickBot="1" x14ac:dyDescent="0.3">
      <c r="A540" s="40" t="s">
        <v>1089</v>
      </c>
      <c r="B540" s="17" t="s">
        <v>1350</v>
      </c>
      <c r="C540" s="17" t="s">
        <v>683</v>
      </c>
      <c r="D540" s="25">
        <f t="shared" si="8"/>
        <v>7.7857142857142856</v>
      </c>
      <c r="E540" s="1">
        <v>4</v>
      </c>
      <c r="F540" s="1">
        <v>9</v>
      </c>
      <c r="G540" s="1">
        <v>14</v>
      </c>
      <c r="H540" s="1">
        <v>6</v>
      </c>
      <c r="I540" s="1">
        <v>9</v>
      </c>
      <c r="J540" s="1">
        <v>8</v>
      </c>
      <c r="K540" s="1">
        <v>8</v>
      </c>
      <c r="L540" s="1">
        <v>5</v>
      </c>
      <c r="M540" s="1">
        <v>6</v>
      </c>
      <c r="N540" s="1">
        <v>7</v>
      </c>
      <c r="O540" s="1">
        <v>8</v>
      </c>
      <c r="P540" s="1">
        <v>2</v>
      </c>
      <c r="Q540" s="1">
        <v>7</v>
      </c>
      <c r="R540" s="1">
        <v>16</v>
      </c>
    </row>
    <row r="541" spans="1:18" ht="15" customHeight="1" thickBot="1" x14ac:dyDescent="0.3">
      <c r="A541" s="40" t="s">
        <v>1089</v>
      </c>
      <c r="B541" s="17" t="s">
        <v>1353</v>
      </c>
      <c r="C541" s="17" t="s">
        <v>1354</v>
      </c>
      <c r="D541" s="25">
        <f t="shared" si="8"/>
        <v>8.5</v>
      </c>
      <c r="E541" s="1">
        <v>6</v>
      </c>
      <c r="F541" s="1">
        <v>8</v>
      </c>
      <c r="G541" s="1">
        <v>9</v>
      </c>
      <c r="H541" s="1">
        <v>3</v>
      </c>
      <c r="I541" s="1">
        <v>9</v>
      </c>
      <c r="J541" s="1">
        <v>8</v>
      </c>
      <c r="K541" s="1">
        <v>11</v>
      </c>
      <c r="L541" s="1">
        <v>10</v>
      </c>
      <c r="M541" s="1">
        <v>7</v>
      </c>
      <c r="N541" s="1">
        <v>12</v>
      </c>
      <c r="O541" s="1">
        <v>11</v>
      </c>
      <c r="P541" s="1">
        <v>5</v>
      </c>
      <c r="Q541" s="1">
        <v>12</v>
      </c>
      <c r="R541" s="1">
        <v>8</v>
      </c>
    </row>
    <row r="542" spans="1:18" ht="15" customHeight="1" thickBot="1" x14ac:dyDescent="0.3">
      <c r="A542" s="40" t="s">
        <v>1089</v>
      </c>
      <c r="B542" s="17" t="s">
        <v>1356</v>
      </c>
      <c r="C542" s="17" t="s">
        <v>484</v>
      </c>
      <c r="D542" s="25">
        <f t="shared" si="8"/>
        <v>11.142857142857142</v>
      </c>
      <c r="E542" s="1">
        <v>13</v>
      </c>
      <c r="F542" s="1">
        <v>15</v>
      </c>
      <c r="G542" s="1">
        <v>14</v>
      </c>
      <c r="H542" s="1">
        <v>7</v>
      </c>
      <c r="I542" s="1">
        <v>11</v>
      </c>
      <c r="J542" s="1">
        <v>7</v>
      </c>
      <c r="K542" s="1">
        <v>10</v>
      </c>
      <c r="L542" s="1">
        <v>8</v>
      </c>
      <c r="M542" s="1">
        <v>12</v>
      </c>
      <c r="N542" s="1">
        <v>11</v>
      </c>
      <c r="O542" s="1">
        <v>13</v>
      </c>
      <c r="P542" s="1">
        <v>12</v>
      </c>
      <c r="Q542" s="1">
        <v>12</v>
      </c>
      <c r="R542" s="1">
        <v>11</v>
      </c>
    </row>
    <row r="543" spans="1:18" ht="15" customHeight="1" thickBot="1" x14ac:dyDescent="0.3">
      <c r="A543" s="40" t="s">
        <v>1089</v>
      </c>
      <c r="B543" s="17" t="s">
        <v>1358</v>
      </c>
      <c r="C543" s="17" t="s">
        <v>85</v>
      </c>
      <c r="D543" s="25">
        <f t="shared" si="8"/>
        <v>8.7857142857142865</v>
      </c>
      <c r="E543" s="1">
        <v>10</v>
      </c>
      <c r="F543" s="1">
        <v>10</v>
      </c>
      <c r="G543" s="1">
        <v>13</v>
      </c>
      <c r="H543" s="1">
        <v>9</v>
      </c>
      <c r="I543" s="1">
        <v>13</v>
      </c>
      <c r="J543" s="1">
        <v>10</v>
      </c>
      <c r="K543" s="1">
        <v>5</v>
      </c>
      <c r="L543" s="1">
        <v>11</v>
      </c>
      <c r="M543" s="1">
        <v>1</v>
      </c>
      <c r="N543" s="1">
        <v>6</v>
      </c>
      <c r="O543" s="1">
        <v>12</v>
      </c>
      <c r="P543" s="1">
        <v>9</v>
      </c>
      <c r="Q543" s="1">
        <v>4</v>
      </c>
      <c r="R543" s="1">
        <v>10</v>
      </c>
    </row>
    <row r="544" spans="1:18" ht="15" customHeight="1" thickBot="1" x14ac:dyDescent="0.3">
      <c r="A544" s="40" t="s">
        <v>1089</v>
      </c>
      <c r="B544" s="17" t="s">
        <v>1359</v>
      </c>
      <c r="C544" s="17" t="s">
        <v>96</v>
      </c>
      <c r="D544" s="25">
        <f t="shared" si="8"/>
        <v>8.5714285714285712</v>
      </c>
      <c r="E544" s="1">
        <v>3</v>
      </c>
      <c r="F544" s="1">
        <v>7</v>
      </c>
      <c r="G544" s="1">
        <v>12</v>
      </c>
      <c r="H544" s="1">
        <v>12</v>
      </c>
      <c r="I544" s="1">
        <v>11</v>
      </c>
      <c r="J544" s="1">
        <v>6</v>
      </c>
      <c r="K544" s="1">
        <v>11</v>
      </c>
      <c r="L544" s="1">
        <v>8</v>
      </c>
      <c r="M544" s="1">
        <v>6</v>
      </c>
      <c r="N544" s="1">
        <v>6</v>
      </c>
      <c r="O544" s="1">
        <v>10</v>
      </c>
      <c r="P544" s="1">
        <v>11</v>
      </c>
      <c r="Q544" s="1">
        <v>6</v>
      </c>
      <c r="R544" s="1">
        <v>11</v>
      </c>
    </row>
    <row r="545" spans="1:18" ht="15" customHeight="1" thickBot="1" x14ac:dyDescent="0.3">
      <c r="A545" s="40" t="s">
        <v>1089</v>
      </c>
      <c r="B545" s="17" t="s">
        <v>1361</v>
      </c>
      <c r="C545" s="17" t="s">
        <v>238</v>
      </c>
      <c r="D545" s="25">
        <f t="shared" si="8"/>
        <v>7.7857142857142856</v>
      </c>
      <c r="E545" s="1">
        <v>2</v>
      </c>
      <c r="F545" s="1">
        <v>8</v>
      </c>
      <c r="G545" s="1">
        <v>7</v>
      </c>
      <c r="H545" s="1">
        <v>12</v>
      </c>
      <c r="I545" s="1">
        <v>10</v>
      </c>
      <c r="J545" s="1">
        <v>6</v>
      </c>
      <c r="K545" s="1">
        <v>11</v>
      </c>
      <c r="L545" s="1">
        <v>10</v>
      </c>
      <c r="M545" s="1">
        <v>5</v>
      </c>
      <c r="N545" s="1">
        <v>4</v>
      </c>
      <c r="O545" s="1">
        <v>11</v>
      </c>
      <c r="P545" s="1">
        <v>10</v>
      </c>
      <c r="Q545" s="1">
        <v>4</v>
      </c>
      <c r="R545" s="1">
        <v>9</v>
      </c>
    </row>
    <row r="546" spans="1:18" ht="15" customHeight="1" thickBot="1" x14ac:dyDescent="0.3">
      <c r="A546" s="40" t="s">
        <v>1089</v>
      </c>
      <c r="B546" s="17" t="s">
        <v>1363</v>
      </c>
      <c r="C546" s="17" t="s">
        <v>93</v>
      </c>
      <c r="D546" s="25">
        <f t="shared" si="8"/>
        <v>8.7857142857142865</v>
      </c>
      <c r="E546" s="1">
        <v>6</v>
      </c>
      <c r="F546" s="1">
        <v>8</v>
      </c>
      <c r="G546" s="1">
        <v>7</v>
      </c>
      <c r="H546" s="1">
        <v>6</v>
      </c>
      <c r="I546" s="1">
        <v>9</v>
      </c>
      <c r="J546" s="1">
        <v>6</v>
      </c>
      <c r="K546" s="1">
        <v>13</v>
      </c>
      <c r="L546" s="1">
        <v>5</v>
      </c>
      <c r="M546" s="1">
        <v>13</v>
      </c>
      <c r="N546" s="1">
        <v>12</v>
      </c>
      <c r="O546" s="1">
        <v>11</v>
      </c>
      <c r="P546" s="1">
        <v>4</v>
      </c>
      <c r="Q546" s="1">
        <v>14</v>
      </c>
      <c r="R546" s="1">
        <v>9</v>
      </c>
    </row>
    <row r="547" spans="1:18" ht="15" customHeight="1" thickBot="1" x14ac:dyDescent="0.3">
      <c r="A547" s="42" t="s">
        <v>1090</v>
      </c>
      <c r="B547" s="17" t="s">
        <v>1364</v>
      </c>
      <c r="C547" s="17" t="s">
        <v>12</v>
      </c>
      <c r="D547" s="71"/>
      <c r="E547" s="53"/>
      <c r="F547" s="53"/>
      <c r="G547" s="53"/>
      <c r="H547" s="53"/>
      <c r="I547" s="1">
        <v>4</v>
      </c>
      <c r="J547" s="53"/>
      <c r="K547" s="53"/>
      <c r="L547" s="53"/>
      <c r="M547" s="53"/>
      <c r="N547" s="53"/>
      <c r="O547" s="1">
        <v>15</v>
      </c>
      <c r="P547" s="53"/>
      <c r="Q547" s="53"/>
      <c r="R547" s="53"/>
    </row>
    <row r="548" spans="1:18" ht="15" customHeight="1" thickBot="1" x14ac:dyDescent="0.3">
      <c r="A548" s="42" t="s">
        <v>1090</v>
      </c>
      <c r="B548" s="17" t="s">
        <v>1366</v>
      </c>
      <c r="C548" s="17" t="s">
        <v>18</v>
      </c>
      <c r="D548" s="25">
        <f t="shared" si="8"/>
        <v>9.5714285714285712</v>
      </c>
      <c r="E548" s="1">
        <v>7</v>
      </c>
      <c r="F548" s="1">
        <v>12</v>
      </c>
      <c r="G548" s="1">
        <v>12</v>
      </c>
      <c r="H548" s="1">
        <v>7</v>
      </c>
      <c r="I548" s="1">
        <v>10</v>
      </c>
      <c r="J548" s="1">
        <v>7</v>
      </c>
      <c r="K548" s="1">
        <v>9</v>
      </c>
      <c r="L548" s="1">
        <v>8</v>
      </c>
      <c r="M548" s="1">
        <v>9</v>
      </c>
      <c r="N548" s="1">
        <v>12</v>
      </c>
      <c r="O548" s="1">
        <v>11</v>
      </c>
      <c r="P548" s="1">
        <v>7</v>
      </c>
      <c r="Q548" s="1">
        <v>12</v>
      </c>
      <c r="R548" s="1">
        <v>11</v>
      </c>
    </row>
    <row r="549" spans="1:18" ht="15" customHeight="1" thickBot="1" x14ac:dyDescent="0.3">
      <c r="A549" s="42" t="s">
        <v>1090</v>
      </c>
      <c r="B549" s="17" t="s">
        <v>1369</v>
      </c>
      <c r="C549" s="17" t="s">
        <v>599</v>
      </c>
      <c r="D549" s="25">
        <f t="shared" si="8"/>
        <v>10.357142857142858</v>
      </c>
      <c r="E549" s="1">
        <v>11</v>
      </c>
      <c r="F549" s="1">
        <v>12</v>
      </c>
      <c r="G549" s="1">
        <v>10</v>
      </c>
      <c r="H549" s="1">
        <v>7</v>
      </c>
      <c r="I549" s="1">
        <v>13</v>
      </c>
      <c r="J549" s="1">
        <v>8</v>
      </c>
      <c r="K549" s="1">
        <v>8</v>
      </c>
      <c r="L549" s="1">
        <v>9</v>
      </c>
      <c r="M549" s="1">
        <v>8</v>
      </c>
      <c r="N549" s="1">
        <v>13</v>
      </c>
      <c r="O549" s="1">
        <v>12</v>
      </c>
      <c r="P549" s="1">
        <v>9</v>
      </c>
      <c r="Q549" s="1">
        <v>11</v>
      </c>
      <c r="R549" s="1">
        <v>14</v>
      </c>
    </row>
    <row r="550" spans="1:18" ht="15" customHeight="1" thickBot="1" x14ac:dyDescent="0.3">
      <c r="A550" s="42" t="s">
        <v>1090</v>
      </c>
      <c r="B550" s="17" t="s">
        <v>1371</v>
      </c>
      <c r="C550" s="17" t="s">
        <v>192</v>
      </c>
      <c r="D550" s="25">
        <f t="shared" si="8"/>
        <v>9.8571428571428577</v>
      </c>
      <c r="E550" s="1">
        <v>7</v>
      </c>
      <c r="F550" s="1">
        <v>10</v>
      </c>
      <c r="G550" s="1">
        <v>8</v>
      </c>
      <c r="H550" s="1">
        <v>6</v>
      </c>
      <c r="I550" s="1">
        <v>12</v>
      </c>
      <c r="J550" s="1">
        <v>2</v>
      </c>
      <c r="K550" s="1">
        <v>14</v>
      </c>
      <c r="L550" s="1">
        <v>7</v>
      </c>
      <c r="M550" s="1">
        <v>10</v>
      </c>
      <c r="N550" s="1">
        <v>13</v>
      </c>
      <c r="O550" s="1">
        <v>12</v>
      </c>
      <c r="P550" s="1">
        <v>12</v>
      </c>
      <c r="Q550" s="1">
        <v>14</v>
      </c>
      <c r="R550" s="1">
        <v>11</v>
      </c>
    </row>
    <row r="551" spans="1:18" ht="15" customHeight="1" thickBot="1" x14ac:dyDescent="0.3">
      <c r="A551" s="42" t="s">
        <v>1090</v>
      </c>
      <c r="B551" s="17" t="s">
        <v>1373</v>
      </c>
      <c r="C551" s="17" t="s">
        <v>192</v>
      </c>
      <c r="D551" s="25">
        <f t="shared" si="8"/>
        <v>9.9285714285714288</v>
      </c>
      <c r="E551" s="1">
        <v>8</v>
      </c>
      <c r="F551" s="1">
        <v>8</v>
      </c>
      <c r="G551" s="1">
        <v>8</v>
      </c>
      <c r="H551" s="1">
        <v>9</v>
      </c>
      <c r="I551" s="1">
        <v>9</v>
      </c>
      <c r="J551" s="1">
        <v>9</v>
      </c>
      <c r="K551" s="1">
        <v>15</v>
      </c>
      <c r="L551" s="1">
        <v>7</v>
      </c>
      <c r="M551" s="1">
        <v>7</v>
      </c>
      <c r="N551" s="1">
        <v>13</v>
      </c>
      <c r="O551" s="1">
        <v>12</v>
      </c>
      <c r="P551" s="1">
        <v>10</v>
      </c>
      <c r="Q551" s="1">
        <v>12</v>
      </c>
      <c r="R551" s="1">
        <v>12</v>
      </c>
    </row>
    <row r="552" spans="1:18" ht="15" customHeight="1" thickBot="1" x14ac:dyDescent="0.3">
      <c r="A552" s="42" t="s">
        <v>1090</v>
      </c>
      <c r="B552" s="17" t="s">
        <v>1374</v>
      </c>
      <c r="C552" s="17" t="s">
        <v>870</v>
      </c>
      <c r="D552" s="25">
        <f t="shared" si="8"/>
        <v>9.2857142857142865</v>
      </c>
      <c r="E552" s="1">
        <v>5</v>
      </c>
      <c r="F552" s="1">
        <v>12</v>
      </c>
      <c r="G552" s="1">
        <v>10</v>
      </c>
      <c r="H552" s="1">
        <v>11</v>
      </c>
      <c r="I552" s="1">
        <v>13</v>
      </c>
      <c r="J552" s="1">
        <v>10</v>
      </c>
      <c r="K552" s="1">
        <v>9</v>
      </c>
      <c r="L552" s="1">
        <v>12</v>
      </c>
      <c r="M552" s="1">
        <v>4</v>
      </c>
      <c r="N552" s="1">
        <v>6</v>
      </c>
      <c r="O552" s="1">
        <v>11</v>
      </c>
      <c r="P552" s="1">
        <v>9</v>
      </c>
      <c r="Q552" s="1">
        <v>6</v>
      </c>
      <c r="R552" s="1">
        <v>12</v>
      </c>
    </row>
    <row r="553" spans="1:18" ht="15" customHeight="1" thickBot="1" x14ac:dyDescent="0.3">
      <c r="A553" s="42" t="s">
        <v>1090</v>
      </c>
      <c r="B553" s="17" t="s">
        <v>1376</v>
      </c>
      <c r="C553" s="17" t="s">
        <v>1377</v>
      </c>
      <c r="D553" s="25">
        <f t="shared" si="8"/>
        <v>11.071428571428571</v>
      </c>
      <c r="E553" s="1">
        <v>10</v>
      </c>
      <c r="F553" s="1">
        <v>13</v>
      </c>
      <c r="G553" s="1">
        <v>14</v>
      </c>
      <c r="H553" s="1">
        <v>13</v>
      </c>
      <c r="I553" s="1">
        <v>15</v>
      </c>
      <c r="J553" s="1">
        <v>10</v>
      </c>
      <c r="K553" s="1">
        <v>7</v>
      </c>
      <c r="L553" s="1">
        <v>13</v>
      </c>
      <c r="M553" s="1">
        <v>4</v>
      </c>
      <c r="N553" s="1">
        <v>6</v>
      </c>
      <c r="O553" s="1">
        <v>13</v>
      </c>
      <c r="P553" s="1">
        <v>15</v>
      </c>
      <c r="Q553" s="1">
        <v>7</v>
      </c>
      <c r="R553" s="1">
        <v>15</v>
      </c>
    </row>
    <row r="554" spans="1:18" ht="15" customHeight="1" thickBot="1" x14ac:dyDescent="0.3">
      <c r="A554" s="42" t="s">
        <v>1090</v>
      </c>
      <c r="B554" s="17" t="s">
        <v>1380</v>
      </c>
      <c r="C554" s="17" t="s">
        <v>42</v>
      </c>
      <c r="D554" s="25">
        <f t="shared" si="8"/>
        <v>10.714285714285714</v>
      </c>
      <c r="E554" s="1">
        <v>12</v>
      </c>
      <c r="F554" s="1">
        <v>12</v>
      </c>
      <c r="G554" s="1">
        <v>15</v>
      </c>
      <c r="H554" s="1">
        <v>10</v>
      </c>
      <c r="I554" s="1">
        <v>13</v>
      </c>
      <c r="J554" s="1">
        <v>11</v>
      </c>
      <c r="K554" s="1">
        <v>6</v>
      </c>
      <c r="L554" s="1">
        <v>10</v>
      </c>
      <c r="M554" s="1">
        <v>11</v>
      </c>
      <c r="N554" s="1">
        <v>5</v>
      </c>
      <c r="O554" s="1">
        <v>14</v>
      </c>
      <c r="P554" s="1">
        <v>10</v>
      </c>
      <c r="Q554" s="1">
        <v>6</v>
      </c>
      <c r="R554" s="1">
        <v>15</v>
      </c>
    </row>
    <row r="555" spans="1:18" ht="15" customHeight="1" thickBot="1" x14ac:dyDescent="0.3">
      <c r="A555" s="42" t="s">
        <v>1090</v>
      </c>
      <c r="B555" s="17" t="s">
        <v>1381</v>
      </c>
      <c r="C555" s="17" t="s">
        <v>354</v>
      </c>
      <c r="D555" s="25">
        <f t="shared" si="8"/>
        <v>8.2142857142857135</v>
      </c>
      <c r="E555" s="1">
        <v>6</v>
      </c>
      <c r="F555" s="1">
        <v>13</v>
      </c>
      <c r="G555" s="1">
        <v>14</v>
      </c>
      <c r="H555" s="1">
        <v>8</v>
      </c>
      <c r="I555" s="1">
        <v>12</v>
      </c>
      <c r="J555" s="1">
        <v>8</v>
      </c>
      <c r="K555" s="1">
        <v>5</v>
      </c>
      <c r="L555" s="1">
        <v>9</v>
      </c>
      <c r="M555" s="1">
        <v>1</v>
      </c>
      <c r="N555" s="1">
        <v>7</v>
      </c>
      <c r="O555" s="1">
        <v>11</v>
      </c>
      <c r="P555" s="1">
        <v>4</v>
      </c>
      <c r="Q555" s="1">
        <v>5</v>
      </c>
      <c r="R555" s="1">
        <v>12</v>
      </c>
    </row>
    <row r="556" spans="1:18" ht="15" customHeight="1" thickBot="1" x14ac:dyDescent="0.3">
      <c r="A556" s="42" t="s">
        <v>1090</v>
      </c>
      <c r="B556" s="17" t="s">
        <v>1383</v>
      </c>
      <c r="C556" s="17" t="s">
        <v>100</v>
      </c>
      <c r="D556" s="25">
        <f t="shared" si="8"/>
        <v>10</v>
      </c>
      <c r="E556" s="1">
        <v>7</v>
      </c>
      <c r="F556" s="1">
        <v>10</v>
      </c>
      <c r="G556" s="1">
        <v>14</v>
      </c>
      <c r="H556" s="1">
        <v>9</v>
      </c>
      <c r="I556" s="1">
        <v>13</v>
      </c>
      <c r="J556" s="1">
        <v>8</v>
      </c>
      <c r="K556" s="1">
        <v>8</v>
      </c>
      <c r="L556" s="1">
        <v>11</v>
      </c>
      <c r="M556" s="1">
        <v>7</v>
      </c>
      <c r="N556" s="1">
        <v>7</v>
      </c>
      <c r="O556" s="1">
        <v>11</v>
      </c>
      <c r="P556" s="1">
        <v>15</v>
      </c>
      <c r="Q556" s="1">
        <v>7</v>
      </c>
      <c r="R556" s="1">
        <v>13</v>
      </c>
    </row>
    <row r="557" spans="1:18" ht="15" customHeight="1" thickBot="1" x14ac:dyDescent="0.3">
      <c r="A557" s="42" t="s">
        <v>1090</v>
      </c>
      <c r="B557" s="17" t="s">
        <v>1385</v>
      </c>
      <c r="C557" s="17" t="s">
        <v>238</v>
      </c>
      <c r="D557" s="25">
        <f t="shared" si="8"/>
        <v>8.2142857142857135</v>
      </c>
      <c r="E557" s="1">
        <v>4</v>
      </c>
      <c r="F557" s="1">
        <v>5</v>
      </c>
      <c r="G557" s="1">
        <v>10</v>
      </c>
      <c r="H557" s="1">
        <v>11</v>
      </c>
      <c r="I557" s="1">
        <v>11</v>
      </c>
      <c r="J557" s="1">
        <v>5</v>
      </c>
      <c r="K557" s="1">
        <v>13</v>
      </c>
      <c r="L557" s="1">
        <v>9</v>
      </c>
      <c r="M557" s="1">
        <v>5</v>
      </c>
      <c r="N557" s="1">
        <v>5</v>
      </c>
      <c r="O557" s="1">
        <v>10</v>
      </c>
      <c r="P557" s="1">
        <v>10</v>
      </c>
      <c r="Q557" s="1">
        <v>5</v>
      </c>
      <c r="R557" s="1">
        <v>12</v>
      </c>
    </row>
    <row r="558" spans="1:18" ht="15" customHeight="1" thickBot="1" x14ac:dyDescent="0.3">
      <c r="A558" s="42" t="s">
        <v>1090</v>
      </c>
      <c r="B558" s="17" t="s">
        <v>908</v>
      </c>
      <c r="C558" s="17" t="s">
        <v>426</v>
      </c>
      <c r="D558" s="25">
        <f t="shared" si="8"/>
        <v>8.5</v>
      </c>
      <c r="E558" s="1">
        <v>7</v>
      </c>
      <c r="F558" s="1">
        <v>8</v>
      </c>
      <c r="G558" s="1">
        <v>11</v>
      </c>
      <c r="H558" s="1">
        <v>9</v>
      </c>
      <c r="I558" s="1">
        <v>10</v>
      </c>
      <c r="J558" s="1">
        <v>8</v>
      </c>
      <c r="K558" s="1">
        <v>7</v>
      </c>
      <c r="L558" s="1">
        <v>11</v>
      </c>
      <c r="M558" s="1">
        <v>5</v>
      </c>
      <c r="N558" s="1">
        <v>7</v>
      </c>
      <c r="O558" s="1">
        <v>10</v>
      </c>
      <c r="P558" s="1">
        <v>8</v>
      </c>
      <c r="Q558" s="1">
        <v>7</v>
      </c>
      <c r="R558" s="1">
        <v>11</v>
      </c>
    </row>
    <row r="559" spans="1:18" ht="15" customHeight="1" thickBot="1" x14ac:dyDescent="0.3">
      <c r="A559" s="42" t="s">
        <v>1090</v>
      </c>
      <c r="B559" s="17" t="s">
        <v>1390</v>
      </c>
      <c r="C559" s="17" t="s">
        <v>12</v>
      </c>
      <c r="D559" s="71"/>
      <c r="E559" s="53"/>
      <c r="F559" s="53"/>
      <c r="G559" s="53"/>
      <c r="H559" s="53"/>
      <c r="I559" s="1">
        <v>10</v>
      </c>
      <c r="J559" s="53"/>
      <c r="K559" s="53"/>
      <c r="L559" s="53"/>
      <c r="M559" s="53"/>
      <c r="N559" s="53"/>
      <c r="O559" s="1">
        <v>16</v>
      </c>
      <c r="P559" s="53"/>
      <c r="Q559" s="53"/>
      <c r="R559" s="53"/>
    </row>
    <row r="560" spans="1:18" ht="15" customHeight="1" thickBot="1" x14ac:dyDescent="0.3">
      <c r="A560" s="42" t="s">
        <v>1090</v>
      </c>
      <c r="B560" s="17" t="s">
        <v>1393</v>
      </c>
      <c r="C560" s="17" t="s">
        <v>12</v>
      </c>
      <c r="D560" s="71"/>
      <c r="E560" s="53"/>
      <c r="F560" s="53"/>
      <c r="G560" s="53"/>
      <c r="H560" s="53"/>
      <c r="I560" s="1">
        <v>2</v>
      </c>
      <c r="J560" s="53"/>
      <c r="K560" s="53"/>
      <c r="L560" s="53"/>
      <c r="M560" s="53"/>
      <c r="N560" s="53"/>
      <c r="O560" s="1">
        <v>10</v>
      </c>
      <c r="P560" s="53"/>
      <c r="Q560" s="53"/>
      <c r="R560" s="53"/>
    </row>
    <row r="561" spans="1:18" ht="15" customHeight="1" thickBot="1" x14ac:dyDescent="0.3">
      <c r="A561" s="42" t="s">
        <v>1090</v>
      </c>
      <c r="B561" s="17" t="s">
        <v>1395</v>
      </c>
      <c r="C561" s="17" t="s">
        <v>249</v>
      </c>
      <c r="D561" s="25">
        <f t="shared" si="8"/>
        <v>10.357142857142858</v>
      </c>
      <c r="E561" s="1">
        <v>12</v>
      </c>
      <c r="F561" s="1">
        <v>12</v>
      </c>
      <c r="G561" s="1">
        <v>11</v>
      </c>
      <c r="H561" s="1">
        <v>11</v>
      </c>
      <c r="I561" s="1">
        <v>12</v>
      </c>
      <c r="J561" s="1">
        <v>13</v>
      </c>
      <c r="K561" s="1">
        <v>5</v>
      </c>
      <c r="L561" s="1">
        <v>12</v>
      </c>
      <c r="M561" s="1">
        <v>9</v>
      </c>
      <c r="N561" s="1">
        <v>7</v>
      </c>
      <c r="O561" s="1">
        <v>10</v>
      </c>
      <c r="P561" s="1">
        <v>10</v>
      </c>
      <c r="Q561" s="1">
        <v>9</v>
      </c>
      <c r="R561" s="1">
        <v>12</v>
      </c>
    </row>
    <row r="562" spans="1:18" ht="15" customHeight="1" thickBot="1" x14ac:dyDescent="0.3">
      <c r="A562" s="42" t="s">
        <v>1090</v>
      </c>
      <c r="B562" s="17" t="s">
        <v>1396</v>
      </c>
      <c r="C562" s="17" t="s">
        <v>1397</v>
      </c>
      <c r="D562" s="25">
        <f t="shared" si="8"/>
        <v>10</v>
      </c>
      <c r="E562" s="1">
        <v>11</v>
      </c>
      <c r="F562" s="1">
        <v>10</v>
      </c>
      <c r="G562" s="1">
        <v>10</v>
      </c>
      <c r="H562" s="1">
        <v>10</v>
      </c>
      <c r="I562" s="1">
        <v>12</v>
      </c>
      <c r="J562" s="1">
        <v>10</v>
      </c>
      <c r="K562" s="1">
        <v>9</v>
      </c>
      <c r="L562" s="1">
        <v>10</v>
      </c>
      <c r="M562" s="1">
        <v>4</v>
      </c>
      <c r="N562" s="1">
        <v>11</v>
      </c>
      <c r="O562" s="1">
        <v>13</v>
      </c>
      <c r="P562" s="1">
        <v>6</v>
      </c>
      <c r="Q562" s="1">
        <v>12</v>
      </c>
      <c r="R562" s="1">
        <v>12</v>
      </c>
    </row>
    <row r="563" spans="1:18" ht="15" customHeight="1" thickBot="1" x14ac:dyDescent="0.3">
      <c r="A563" s="42" t="s">
        <v>1090</v>
      </c>
      <c r="B563" s="17" t="s">
        <v>1398</v>
      </c>
      <c r="C563" s="17" t="s">
        <v>37</v>
      </c>
      <c r="D563" s="25">
        <f t="shared" si="8"/>
        <v>10</v>
      </c>
      <c r="E563" s="1">
        <v>12</v>
      </c>
      <c r="F563" s="1">
        <v>12</v>
      </c>
      <c r="G563" s="1">
        <v>11</v>
      </c>
      <c r="H563" s="1">
        <v>8</v>
      </c>
      <c r="I563" s="1">
        <v>11</v>
      </c>
      <c r="J563" s="1">
        <v>6</v>
      </c>
      <c r="K563" s="1">
        <v>10</v>
      </c>
      <c r="L563" s="1">
        <v>10</v>
      </c>
      <c r="M563" s="1">
        <v>7</v>
      </c>
      <c r="N563" s="1">
        <v>13</v>
      </c>
      <c r="O563" s="1">
        <v>12</v>
      </c>
      <c r="P563" s="1">
        <v>8</v>
      </c>
      <c r="Q563" s="1">
        <v>10</v>
      </c>
      <c r="R563" s="1">
        <v>10</v>
      </c>
    </row>
    <row r="564" spans="1:18" ht="15" customHeight="1" thickBot="1" x14ac:dyDescent="0.3">
      <c r="A564" s="42" t="s">
        <v>1090</v>
      </c>
      <c r="B564" s="17" t="s">
        <v>1400</v>
      </c>
      <c r="C564" s="17" t="s">
        <v>93</v>
      </c>
      <c r="D564" s="25">
        <f t="shared" si="8"/>
        <v>9.2857142857142865</v>
      </c>
      <c r="E564" s="1">
        <v>8</v>
      </c>
      <c r="F564" s="1">
        <v>3</v>
      </c>
      <c r="G564" s="1">
        <v>8</v>
      </c>
      <c r="H564" s="1">
        <v>7</v>
      </c>
      <c r="I564" s="1">
        <v>10</v>
      </c>
      <c r="J564" s="1">
        <v>11</v>
      </c>
      <c r="K564" s="1">
        <v>13</v>
      </c>
      <c r="L564" s="1">
        <v>11</v>
      </c>
      <c r="M564" s="1">
        <v>8</v>
      </c>
      <c r="N564" s="1">
        <v>11</v>
      </c>
      <c r="O564" s="1">
        <v>10</v>
      </c>
      <c r="P564" s="1">
        <v>7</v>
      </c>
      <c r="Q564" s="1">
        <v>13</v>
      </c>
      <c r="R564" s="1">
        <v>10</v>
      </c>
    </row>
    <row r="565" spans="1:18" ht="15" customHeight="1" thickBot="1" x14ac:dyDescent="0.3">
      <c r="A565" s="42" t="s">
        <v>1090</v>
      </c>
      <c r="B565" s="17" t="s">
        <v>1402</v>
      </c>
      <c r="C565" s="17" t="s">
        <v>96</v>
      </c>
      <c r="D565" s="25">
        <f t="shared" si="8"/>
        <v>9.2857142857142865</v>
      </c>
      <c r="E565" s="1">
        <v>10</v>
      </c>
      <c r="F565" s="1">
        <v>12</v>
      </c>
      <c r="G565" s="1">
        <v>12</v>
      </c>
      <c r="H565" s="1">
        <v>12</v>
      </c>
      <c r="I565" s="1">
        <v>12</v>
      </c>
      <c r="J565" s="1">
        <v>9</v>
      </c>
      <c r="K565" s="1">
        <v>11</v>
      </c>
      <c r="L565" s="1">
        <v>9</v>
      </c>
      <c r="M565" s="1">
        <v>5</v>
      </c>
      <c r="N565" s="1">
        <v>3</v>
      </c>
      <c r="O565" s="1">
        <v>12</v>
      </c>
      <c r="P565" s="1">
        <v>10</v>
      </c>
      <c r="Q565" s="1">
        <v>1</v>
      </c>
      <c r="R565" s="1">
        <v>12</v>
      </c>
    </row>
    <row r="566" spans="1:18" ht="15" customHeight="1" thickBot="1" x14ac:dyDescent="0.3">
      <c r="A566" s="42" t="s">
        <v>1090</v>
      </c>
      <c r="B566" s="17" t="s">
        <v>1405</v>
      </c>
      <c r="C566" s="17" t="s">
        <v>33</v>
      </c>
      <c r="D566" s="25">
        <f t="shared" si="8"/>
        <v>7.2857142857142856</v>
      </c>
      <c r="E566" s="1">
        <v>5</v>
      </c>
      <c r="F566" s="1">
        <v>10</v>
      </c>
      <c r="G566" s="1">
        <v>5</v>
      </c>
      <c r="H566" s="1">
        <v>5</v>
      </c>
      <c r="I566" s="1">
        <v>10</v>
      </c>
      <c r="J566" s="1">
        <v>2</v>
      </c>
      <c r="K566" s="1">
        <v>10</v>
      </c>
      <c r="L566" s="1">
        <v>3</v>
      </c>
      <c r="M566" s="1">
        <v>9</v>
      </c>
      <c r="N566" s="1">
        <v>12</v>
      </c>
      <c r="O566" s="1">
        <v>10</v>
      </c>
      <c r="P566" s="1">
        <v>1</v>
      </c>
      <c r="Q566" s="1">
        <v>11</v>
      </c>
      <c r="R566" s="1">
        <v>9</v>
      </c>
    </row>
    <row r="567" spans="1:18" ht="15" customHeight="1" thickBot="1" x14ac:dyDescent="0.3">
      <c r="A567" s="42" t="s">
        <v>1090</v>
      </c>
      <c r="B567" s="17" t="s">
        <v>1407</v>
      </c>
      <c r="C567" s="17" t="s">
        <v>160</v>
      </c>
      <c r="D567" s="25">
        <f t="shared" si="8"/>
        <v>8.4285714285714288</v>
      </c>
      <c r="E567" s="1">
        <v>3</v>
      </c>
      <c r="F567" s="1">
        <v>7</v>
      </c>
      <c r="G567" s="1">
        <v>7</v>
      </c>
      <c r="H567" s="1">
        <v>5</v>
      </c>
      <c r="I567" s="1">
        <v>8</v>
      </c>
      <c r="J567" s="1">
        <v>5</v>
      </c>
      <c r="K567" s="1">
        <v>13</v>
      </c>
      <c r="L567" s="1">
        <v>10</v>
      </c>
      <c r="M567" s="1">
        <v>10</v>
      </c>
      <c r="N567" s="1">
        <v>14</v>
      </c>
      <c r="O567" s="1">
        <v>9</v>
      </c>
      <c r="P567" s="1">
        <v>7</v>
      </c>
      <c r="Q567" s="1">
        <v>11</v>
      </c>
      <c r="R567" s="1">
        <v>9</v>
      </c>
    </row>
    <row r="568" spans="1:18" ht="15" customHeight="1" thickBot="1" x14ac:dyDescent="0.3">
      <c r="A568" s="42" t="s">
        <v>1090</v>
      </c>
      <c r="B568" s="17" t="s">
        <v>1409</v>
      </c>
      <c r="C568" s="17" t="s">
        <v>37</v>
      </c>
      <c r="D568" s="25">
        <f t="shared" si="8"/>
        <v>8.5</v>
      </c>
      <c r="E568" s="1">
        <v>8</v>
      </c>
      <c r="F568" s="1">
        <v>8</v>
      </c>
      <c r="G568" s="1">
        <v>4</v>
      </c>
      <c r="H568" s="1">
        <v>9</v>
      </c>
      <c r="I568" s="1">
        <v>13</v>
      </c>
      <c r="J568" s="1">
        <v>7</v>
      </c>
      <c r="K568" s="1">
        <v>8</v>
      </c>
      <c r="L568" s="1">
        <v>7</v>
      </c>
      <c r="M568" s="1">
        <v>1</v>
      </c>
      <c r="N568" s="1">
        <v>13</v>
      </c>
      <c r="O568" s="1">
        <v>13</v>
      </c>
      <c r="P568" s="1">
        <v>5</v>
      </c>
      <c r="Q568" s="1">
        <v>14</v>
      </c>
      <c r="R568" s="1">
        <v>9</v>
      </c>
    </row>
    <row r="569" spans="1:18" ht="15" customHeight="1" thickBot="1" x14ac:dyDescent="0.3">
      <c r="A569" s="42" t="s">
        <v>1090</v>
      </c>
      <c r="B569" s="17" t="s">
        <v>1411</v>
      </c>
      <c r="C569" s="17" t="s">
        <v>1412</v>
      </c>
      <c r="D569" s="25">
        <f t="shared" si="8"/>
        <v>7.6428571428571432</v>
      </c>
      <c r="E569" s="1">
        <v>7</v>
      </c>
      <c r="F569" s="1">
        <v>10</v>
      </c>
      <c r="G569" s="1">
        <v>5</v>
      </c>
      <c r="H569" s="1">
        <v>5</v>
      </c>
      <c r="I569" s="1">
        <v>9</v>
      </c>
      <c r="J569" s="1">
        <v>8</v>
      </c>
      <c r="K569" s="1">
        <v>10</v>
      </c>
      <c r="L569" s="1">
        <v>7</v>
      </c>
      <c r="M569" s="1">
        <v>7</v>
      </c>
      <c r="N569" s="1">
        <v>7</v>
      </c>
      <c r="O569" s="1">
        <v>10</v>
      </c>
      <c r="P569" s="1">
        <v>3</v>
      </c>
      <c r="Q569" s="1">
        <v>11</v>
      </c>
      <c r="R569" s="1">
        <v>8</v>
      </c>
    </row>
    <row r="570" spans="1:18" ht="15" customHeight="1" thickBot="1" x14ac:dyDescent="0.3">
      <c r="A570" s="42" t="s">
        <v>1090</v>
      </c>
      <c r="B570" s="17" t="s">
        <v>1413</v>
      </c>
      <c r="C570" s="17" t="s">
        <v>37</v>
      </c>
      <c r="D570" s="25">
        <f t="shared" si="8"/>
        <v>11.642857142857142</v>
      </c>
      <c r="E570" s="1">
        <v>13</v>
      </c>
      <c r="F570" s="1">
        <v>12</v>
      </c>
      <c r="G570" s="1">
        <v>5</v>
      </c>
      <c r="H570" s="1">
        <v>12</v>
      </c>
      <c r="I570" s="1">
        <v>14</v>
      </c>
      <c r="J570" s="1">
        <v>12</v>
      </c>
      <c r="K570" s="1">
        <v>12</v>
      </c>
      <c r="L570" s="1">
        <v>13</v>
      </c>
      <c r="M570" s="1">
        <v>2</v>
      </c>
      <c r="N570" s="1">
        <v>11</v>
      </c>
      <c r="O570" s="1">
        <v>16</v>
      </c>
      <c r="P570" s="1">
        <v>14</v>
      </c>
      <c r="Q570" s="1">
        <v>12</v>
      </c>
      <c r="R570" s="1">
        <v>15</v>
      </c>
    </row>
    <row r="571" spans="1:18" ht="15" customHeight="1" thickBot="1" x14ac:dyDescent="0.3">
      <c r="A571" s="42" t="s">
        <v>1090</v>
      </c>
      <c r="B571" s="17" t="s">
        <v>1414</v>
      </c>
      <c r="C571" s="17" t="s">
        <v>96</v>
      </c>
      <c r="D571" s="25">
        <f t="shared" si="8"/>
        <v>9.6428571428571423</v>
      </c>
      <c r="E571" s="1">
        <v>8</v>
      </c>
      <c r="F571" s="1">
        <v>11</v>
      </c>
      <c r="G571" s="1">
        <v>10</v>
      </c>
      <c r="H571" s="1">
        <v>14</v>
      </c>
      <c r="I571" s="1">
        <v>12</v>
      </c>
      <c r="J571" s="1">
        <v>6</v>
      </c>
      <c r="K571" s="1">
        <v>10</v>
      </c>
      <c r="L571" s="1">
        <v>9</v>
      </c>
      <c r="M571" s="1">
        <v>4</v>
      </c>
      <c r="N571" s="1">
        <v>7</v>
      </c>
      <c r="O571" s="1">
        <v>11</v>
      </c>
      <c r="P571" s="1">
        <v>13</v>
      </c>
      <c r="Q571" s="1">
        <v>7</v>
      </c>
      <c r="R571" s="1">
        <v>13</v>
      </c>
    </row>
    <row r="572" spans="1:18" ht="15" customHeight="1" thickBot="1" x14ac:dyDescent="0.3">
      <c r="A572" s="42" t="s">
        <v>1090</v>
      </c>
      <c r="B572" s="17" t="s">
        <v>1416</v>
      </c>
      <c r="C572" s="17" t="s">
        <v>238</v>
      </c>
      <c r="D572" s="25">
        <f t="shared" si="8"/>
        <v>9.7857142857142865</v>
      </c>
      <c r="E572" s="1">
        <v>7</v>
      </c>
      <c r="F572" s="1">
        <v>11</v>
      </c>
      <c r="G572" s="1">
        <v>12</v>
      </c>
      <c r="H572" s="1">
        <v>13</v>
      </c>
      <c r="I572" s="1">
        <v>11</v>
      </c>
      <c r="J572" s="1">
        <v>9</v>
      </c>
      <c r="K572" s="1">
        <v>11</v>
      </c>
      <c r="L572" s="1">
        <v>9</v>
      </c>
      <c r="M572" s="1">
        <v>5</v>
      </c>
      <c r="N572" s="1">
        <v>5</v>
      </c>
      <c r="O572" s="1">
        <v>12</v>
      </c>
      <c r="P572" s="1">
        <v>14</v>
      </c>
      <c r="Q572" s="1">
        <v>6</v>
      </c>
      <c r="R572" s="1">
        <v>12</v>
      </c>
    </row>
    <row r="573" spans="1:18" ht="15" customHeight="1" thickBot="1" x14ac:dyDescent="0.3">
      <c r="A573" s="37" t="s">
        <v>246</v>
      </c>
      <c r="B573" s="17" t="s">
        <v>1417</v>
      </c>
      <c r="C573" s="17" t="s">
        <v>12</v>
      </c>
      <c r="D573" s="71"/>
      <c r="E573" s="53"/>
      <c r="F573" s="53"/>
      <c r="G573" s="53"/>
      <c r="H573" s="53"/>
      <c r="I573" s="1">
        <v>10</v>
      </c>
      <c r="J573" s="53"/>
      <c r="K573" s="53"/>
      <c r="L573" s="53"/>
      <c r="M573" s="53"/>
      <c r="N573" s="53"/>
      <c r="O573" s="1">
        <v>13</v>
      </c>
      <c r="P573" s="53"/>
      <c r="Q573" s="53"/>
      <c r="R573" s="53"/>
    </row>
    <row r="574" spans="1:18" ht="15" customHeight="1" thickBot="1" x14ac:dyDescent="0.3">
      <c r="A574" s="37" t="s">
        <v>246</v>
      </c>
      <c r="B574" s="17" t="s">
        <v>1418</v>
      </c>
      <c r="C574" s="17" t="s">
        <v>37</v>
      </c>
      <c r="D574" s="25">
        <f t="shared" si="8"/>
        <v>9.6428571428571423</v>
      </c>
      <c r="E574" s="1">
        <v>9</v>
      </c>
      <c r="F574" s="1">
        <v>7</v>
      </c>
      <c r="G574" s="1">
        <v>12</v>
      </c>
      <c r="H574" s="1">
        <v>8</v>
      </c>
      <c r="I574" s="1">
        <v>14</v>
      </c>
      <c r="J574" s="1">
        <v>8</v>
      </c>
      <c r="K574" s="1">
        <v>9</v>
      </c>
      <c r="L574" s="1">
        <v>9</v>
      </c>
      <c r="M574" s="1">
        <v>6</v>
      </c>
      <c r="N574" s="1">
        <v>10</v>
      </c>
      <c r="O574" s="1">
        <v>15</v>
      </c>
      <c r="P574" s="1">
        <v>3</v>
      </c>
      <c r="Q574" s="1">
        <v>12</v>
      </c>
      <c r="R574" s="1">
        <v>13</v>
      </c>
    </row>
    <row r="575" spans="1:18" ht="15" customHeight="1" thickBot="1" x14ac:dyDescent="0.3">
      <c r="A575" s="37" t="s">
        <v>246</v>
      </c>
      <c r="B575" s="17" t="s">
        <v>1421</v>
      </c>
      <c r="C575" s="17" t="s">
        <v>207</v>
      </c>
      <c r="D575" s="25">
        <f t="shared" si="8"/>
        <v>12.142857142857142</v>
      </c>
      <c r="E575" s="1">
        <v>15</v>
      </c>
      <c r="F575" s="1">
        <v>15</v>
      </c>
      <c r="G575" s="1">
        <v>11</v>
      </c>
      <c r="H575" s="1">
        <v>8</v>
      </c>
      <c r="I575" s="1">
        <v>12</v>
      </c>
      <c r="J575" s="1">
        <v>14</v>
      </c>
      <c r="K575" s="1">
        <v>7</v>
      </c>
      <c r="L575" s="1">
        <v>10</v>
      </c>
      <c r="M575" s="1">
        <v>16</v>
      </c>
      <c r="N575" s="1">
        <v>10</v>
      </c>
      <c r="O575" s="1">
        <v>12</v>
      </c>
      <c r="P575" s="1">
        <v>16</v>
      </c>
      <c r="Q575" s="1">
        <v>11</v>
      </c>
      <c r="R575" s="1">
        <v>13</v>
      </c>
    </row>
    <row r="576" spans="1:18" ht="15" customHeight="1" thickBot="1" x14ac:dyDescent="0.3">
      <c r="A576" s="37" t="s">
        <v>246</v>
      </c>
      <c r="B576" s="17" t="s">
        <v>1422</v>
      </c>
      <c r="C576" s="17" t="s">
        <v>33</v>
      </c>
      <c r="D576" s="25">
        <f t="shared" si="8"/>
        <v>11.428571428571429</v>
      </c>
      <c r="E576" s="1">
        <v>3</v>
      </c>
      <c r="F576" s="1">
        <v>12</v>
      </c>
      <c r="G576" s="1">
        <v>14</v>
      </c>
      <c r="H576" s="1">
        <v>8</v>
      </c>
      <c r="I576" s="1">
        <v>15</v>
      </c>
      <c r="J576" s="1">
        <v>6</v>
      </c>
      <c r="K576" s="1">
        <v>15</v>
      </c>
      <c r="L576" s="1">
        <v>9</v>
      </c>
      <c r="M576" s="1">
        <v>13</v>
      </c>
      <c r="N576" s="1">
        <v>15</v>
      </c>
      <c r="O576" s="1">
        <v>15</v>
      </c>
      <c r="P576" s="1">
        <v>7</v>
      </c>
      <c r="Q576" s="1">
        <v>14</v>
      </c>
      <c r="R576" s="1">
        <v>14</v>
      </c>
    </row>
    <row r="577" spans="1:18" ht="15" customHeight="1" thickBot="1" x14ac:dyDescent="0.3">
      <c r="A577" s="37" t="s">
        <v>246</v>
      </c>
      <c r="B577" s="17" t="s">
        <v>1423</v>
      </c>
      <c r="C577" s="17" t="s">
        <v>192</v>
      </c>
      <c r="D577" s="25">
        <f t="shared" si="8"/>
        <v>9.3571428571428577</v>
      </c>
      <c r="E577" s="1">
        <v>3</v>
      </c>
      <c r="F577" s="1">
        <v>8</v>
      </c>
      <c r="G577" s="1">
        <v>9</v>
      </c>
      <c r="H577" s="1">
        <v>5</v>
      </c>
      <c r="I577" s="1">
        <v>11</v>
      </c>
      <c r="J577" s="1">
        <v>3</v>
      </c>
      <c r="K577" s="1">
        <v>14</v>
      </c>
      <c r="L577" s="1">
        <v>6</v>
      </c>
      <c r="M577" s="1">
        <v>12</v>
      </c>
      <c r="N577" s="1">
        <v>14</v>
      </c>
      <c r="O577" s="1">
        <v>13</v>
      </c>
      <c r="P577" s="1">
        <v>7</v>
      </c>
      <c r="Q577" s="1">
        <v>15</v>
      </c>
      <c r="R577" s="1">
        <v>11</v>
      </c>
    </row>
    <row r="578" spans="1:18" ht="15" customHeight="1" thickBot="1" x14ac:dyDescent="0.3">
      <c r="A578" s="37" t="s">
        <v>246</v>
      </c>
      <c r="B578" s="17" t="s">
        <v>1424</v>
      </c>
      <c r="C578" s="17" t="s">
        <v>249</v>
      </c>
      <c r="D578" s="25">
        <f t="shared" ref="D578:D641" si="9">AVERAGE(E578:R578)</f>
        <v>11.428571428571429</v>
      </c>
      <c r="E578" s="1">
        <v>16</v>
      </c>
      <c r="F578" s="1">
        <v>11</v>
      </c>
      <c r="G578" s="1">
        <v>10</v>
      </c>
      <c r="H578" s="1">
        <v>16</v>
      </c>
      <c r="I578" s="1">
        <v>12</v>
      </c>
      <c r="J578" s="1">
        <v>14</v>
      </c>
      <c r="K578" s="1">
        <v>7</v>
      </c>
      <c r="L578" s="1">
        <v>18</v>
      </c>
      <c r="M578" s="1">
        <v>4</v>
      </c>
      <c r="N578" s="1">
        <v>6</v>
      </c>
      <c r="O578" s="1">
        <v>11</v>
      </c>
      <c r="P578" s="1">
        <v>14</v>
      </c>
      <c r="Q578" s="1">
        <v>8</v>
      </c>
      <c r="R578" s="1">
        <v>13</v>
      </c>
    </row>
    <row r="579" spans="1:18" ht="15" customHeight="1" thickBot="1" x14ac:dyDescent="0.3">
      <c r="A579" s="37" t="s">
        <v>246</v>
      </c>
      <c r="B579" s="17" t="s">
        <v>1425</v>
      </c>
      <c r="C579" s="17" t="s">
        <v>167</v>
      </c>
      <c r="D579" s="25">
        <f t="shared" si="9"/>
        <v>12.357142857142858</v>
      </c>
      <c r="E579" s="1">
        <v>13</v>
      </c>
      <c r="F579" s="1">
        <v>11</v>
      </c>
      <c r="G579" s="1">
        <v>12</v>
      </c>
      <c r="H579" s="1">
        <v>14</v>
      </c>
      <c r="I579" s="1">
        <v>16</v>
      </c>
      <c r="J579" s="1">
        <v>16</v>
      </c>
      <c r="K579" s="1">
        <v>12</v>
      </c>
      <c r="L579" s="1">
        <v>12</v>
      </c>
      <c r="M579" s="1">
        <v>5</v>
      </c>
      <c r="N579" s="1">
        <v>7</v>
      </c>
      <c r="O579" s="1">
        <v>14</v>
      </c>
      <c r="P579" s="1">
        <v>17</v>
      </c>
      <c r="Q579" s="1">
        <v>8</v>
      </c>
      <c r="R579" s="1">
        <v>16</v>
      </c>
    </row>
    <row r="580" spans="1:18" ht="15" customHeight="1" thickBot="1" x14ac:dyDescent="0.3">
      <c r="A580" s="37" t="s">
        <v>246</v>
      </c>
      <c r="B580" s="17" t="s">
        <v>1427</v>
      </c>
      <c r="C580" s="17" t="s">
        <v>37</v>
      </c>
      <c r="D580" s="25">
        <f t="shared" si="9"/>
        <v>11.571428571428571</v>
      </c>
      <c r="E580" s="1">
        <v>13</v>
      </c>
      <c r="F580" s="1">
        <v>12</v>
      </c>
      <c r="G580" s="1">
        <v>7</v>
      </c>
      <c r="H580" s="1">
        <v>9</v>
      </c>
      <c r="I580" s="1">
        <v>14</v>
      </c>
      <c r="J580" s="1">
        <v>13</v>
      </c>
      <c r="K580" s="1">
        <v>11</v>
      </c>
      <c r="L580" s="1">
        <v>12</v>
      </c>
      <c r="M580" s="1">
        <v>7</v>
      </c>
      <c r="N580" s="1">
        <v>11</v>
      </c>
      <c r="O580" s="1">
        <v>16</v>
      </c>
      <c r="P580" s="1">
        <v>8</v>
      </c>
      <c r="Q580" s="1">
        <v>15</v>
      </c>
      <c r="R580" s="1">
        <v>14</v>
      </c>
    </row>
    <row r="581" spans="1:18" ht="15" customHeight="1" thickBot="1" x14ac:dyDescent="0.3">
      <c r="A581" s="37" t="s">
        <v>246</v>
      </c>
      <c r="B581" s="17" t="s">
        <v>1428</v>
      </c>
      <c r="C581" s="17" t="s">
        <v>60</v>
      </c>
      <c r="D581" s="25">
        <f t="shared" si="9"/>
        <v>10.928571428571429</v>
      </c>
      <c r="E581" s="1">
        <v>5</v>
      </c>
      <c r="F581" s="1">
        <v>10</v>
      </c>
      <c r="G581" s="1">
        <v>11</v>
      </c>
      <c r="H581" s="1">
        <v>12</v>
      </c>
      <c r="I581" s="1">
        <v>16</v>
      </c>
      <c r="J581" s="1">
        <v>14</v>
      </c>
      <c r="K581" s="1">
        <v>15</v>
      </c>
      <c r="L581" s="1">
        <v>10</v>
      </c>
      <c r="M581" s="1">
        <v>5</v>
      </c>
      <c r="N581" s="1">
        <v>2</v>
      </c>
      <c r="O581" s="1">
        <v>14</v>
      </c>
      <c r="P581" s="1">
        <v>15</v>
      </c>
      <c r="Q581" s="1">
        <v>7</v>
      </c>
      <c r="R581" s="1">
        <v>17</v>
      </c>
    </row>
    <row r="582" spans="1:18" ht="15" customHeight="1" thickBot="1" x14ac:dyDescent="0.3">
      <c r="A582" s="37" t="s">
        <v>246</v>
      </c>
      <c r="B582" s="17" t="s">
        <v>1429</v>
      </c>
      <c r="C582" s="17" t="s">
        <v>147</v>
      </c>
      <c r="D582" s="25">
        <f t="shared" si="9"/>
        <v>12.428571428571429</v>
      </c>
      <c r="E582" s="1">
        <v>14</v>
      </c>
      <c r="F582" s="1">
        <v>15</v>
      </c>
      <c r="G582" s="1">
        <v>14</v>
      </c>
      <c r="H582" s="1">
        <v>10</v>
      </c>
      <c r="I582" s="1">
        <v>15</v>
      </c>
      <c r="J582" s="1">
        <v>14</v>
      </c>
      <c r="K582" s="1">
        <v>7</v>
      </c>
      <c r="L582" s="1">
        <v>12</v>
      </c>
      <c r="M582" s="1">
        <v>6</v>
      </c>
      <c r="N582" s="1">
        <v>8</v>
      </c>
      <c r="O582" s="1">
        <v>16</v>
      </c>
      <c r="P582" s="1">
        <v>16</v>
      </c>
      <c r="Q582" s="1">
        <v>11</v>
      </c>
      <c r="R582" s="1">
        <v>16</v>
      </c>
    </row>
    <row r="583" spans="1:18" ht="15" customHeight="1" thickBot="1" x14ac:dyDescent="0.3">
      <c r="A583" s="37" t="s">
        <v>246</v>
      </c>
      <c r="B583" s="17" t="s">
        <v>1431</v>
      </c>
      <c r="C583" s="17" t="s">
        <v>238</v>
      </c>
      <c r="D583" s="25">
        <f t="shared" si="9"/>
        <v>10.071428571428571</v>
      </c>
      <c r="E583" s="1">
        <v>6</v>
      </c>
      <c r="F583" s="1">
        <v>8</v>
      </c>
      <c r="G583" s="1">
        <v>10</v>
      </c>
      <c r="H583" s="1">
        <v>16</v>
      </c>
      <c r="I583" s="1">
        <v>14</v>
      </c>
      <c r="J583" s="1">
        <v>4</v>
      </c>
      <c r="K583" s="1">
        <v>14</v>
      </c>
      <c r="L583" s="1">
        <v>12</v>
      </c>
      <c r="M583" s="1">
        <v>7</v>
      </c>
      <c r="N583" s="1">
        <v>7</v>
      </c>
      <c r="O583" s="1">
        <v>12</v>
      </c>
      <c r="P583" s="1">
        <v>13</v>
      </c>
      <c r="Q583" s="1">
        <v>6</v>
      </c>
      <c r="R583" s="1">
        <v>12</v>
      </c>
    </row>
    <row r="584" spans="1:18" ht="15" customHeight="1" thickBot="1" x14ac:dyDescent="0.3">
      <c r="A584" s="37" t="s">
        <v>246</v>
      </c>
      <c r="B584" s="17" t="s">
        <v>1433</v>
      </c>
      <c r="C584" s="17" t="s">
        <v>79</v>
      </c>
      <c r="D584" s="25">
        <f t="shared" si="9"/>
        <v>11.571428571428571</v>
      </c>
      <c r="E584" s="1">
        <v>12</v>
      </c>
      <c r="F584" s="1">
        <v>12</v>
      </c>
      <c r="G584" s="1">
        <v>14</v>
      </c>
      <c r="H584" s="1">
        <v>14</v>
      </c>
      <c r="I584" s="1">
        <v>15</v>
      </c>
      <c r="J584" s="1">
        <v>12</v>
      </c>
      <c r="K584" s="1">
        <v>9</v>
      </c>
      <c r="L584" s="1">
        <v>13</v>
      </c>
      <c r="M584" s="1">
        <v>3</v>
      </c>
      <c r="N584" s="1">
        <v>7</v>
      </c>
      <c r="O584" s="1">
        <v>15</v>
      </c>
      <c r="P584" s="1">
        <v>14</v>
      </c>
      <c r="Q584" s="1">
        <v>8</v>
      </c>
      <c r="R584" s="1">
        <v>14</v>
      </c>
    </row>
    <row r="585" spans="1:18" ht="15" customHeight="1" thickBot="1" x14ac:dyDescent="0.3">
      <c r="A585" s="37" t="s">
        <v>246</v>
      </c>
      <c r="B585" s="17" t="s">
        <v>1435</v>
      </c>
      <c r="C585" s="17" t="s">
        <v>12</v>
      </c>
      <c r="D585" s="71"/>
      <c r="E585" s="53"/>
      <c r="F585" s="53"/>
      <c r="G585" s="53"/>
      <c r="H585" s="53"/>
      <c r="I585" s="1">
        <v>6</v>
      </c>
      <c r="J585" s="53"/>
      <c r="K585" s="53"/>
      <c r="L585" s="53"/>
      <c r="M585" s="53"/>
      <c r="N585" s="53"/>
      <c r="O585" s="1">
        <v>7</v>
      </c>
      <c r="P585" s="53"/>
      <c r="Q585" s="53"/>
      <c r="R585" s="53"/>
    </row>
    <row r="586" spans="1:18" ht="15" customHeight="1" thickBot="1" x14ac:dyDescent="0.3">
      <c r="A586" s="37" t="s">
        <v>246</v>
      </c>
      <c r="B586" s="17" t="s">
        <v>1437</v>
      </c>
      <c r="C586" s="17" t="s">
        <v>64</v>
      </c>
      <c r="D586" s="25">
        <f t="shared" si="9"/>
        <v>11.428571428571429</v>
      </c>
      <c r="E586" s="1">
        <v>15</v>
      </c>
      <c r="F586" s="1">
        <v>14</v>
      </c>
      <c r="G586" s="1">
        <v>8</v>
      </c>
      <c r="H586" s="1">
        <v>8</v>
      </c>
      <c r="I586" s="1">
        <v>19</v>
      </c>
      <c r="J586" s="1">
        <v>11</v>
      </c>
      <c r="K586" s="1">
        <v>6</v>
      </c>
      <c r="L586" s="1">
        <v>12</v>
      </c>
      <c r="M586" s="1">
        <v>5</v>
      </c>
      <c r="N586" s="1">
        <v>6</v>
      </c>
      <c r="O586" s="1">
        <v>18</v>
      </c>
      <c r="P586" s="1">
        <v>12</v>
      </c>
      <c r="Q586" s="1">
        <v>9</v>
      </c>
      <c r="R586" s="1">
        <v>17</v>
      </c>
    </row>
    <row r="587" spans="1:18" ht="15" customHeight="1" thickBot="1" x14ac:dyDescent="0.3">
      <c r="A587" s="37" t="s">
        <v>246</v>
      </c>
      <c r="B587" s="17" t="s">
        <v>1439</v>
      </c>
      <c r="C587" s="17" t="s">
        <v>12</v>
      </c>
      <c r="D587" s="71"/>
      <c r="E587" s="53"/>
      <c r="F587" s="53"/>
      <c r="G587" s="53"/>
      <c r="H587" s="53"/>
      <c r="I587" s="1">
        <v>11</v>
      </c>
      <c r="J587" s="53"/>
      <c r="K587" s="53"/>
      <c r="L587" s="53"/>
      <c r="M587" s="53"/>
      <c r="N587" s="53"/>
      <c r="O587" s="1">
        <v>14</v>
      </c>
      <c r="P587" s="53"/>
      <c r="Q587" s="53"/>
      <c r="R587" s="53"/>
    </row>
    <row r="588" spans="1:18" ht="15" customHeight="1" thickBot="1" x14ac:dyDescent="0.3">
      <c r="A588" s="37" t="s">
        <v>246</v>
      </c>
      <c r="B588" s="17" t="s">
        <v>1440</v>
      </c>
      <c r="C588" s="17" t="s">
        <v>93</v>
      </c>
      <c r="D588" s="25">
        <f t="shared" si="9"/>
        <v>9.0714285714285712</v>
      </c>
      <c r="E588" s="1">
        <v>2</v>
      </c>
      <c r="F588" s="1">
        <v>6</v>
      </c>
      <c r="G588" s="1">
        <v>6</v>
      </c>
      <c r="H588" s="1">
        <v>7</v>
      </c>
      <c r="I588" s="1">
        <v>13</v>
      </c>
      <c r="J588" s="1">
        <v>6</v>
      </c>
      <c r="K588" s="1">
        <v>15</v>
      </c>
      <c r="L588" s="1">
        <v>6</v>
      </c>
      <c r="M588" s="1">
        <v>8</v>
      </c>
      <c r="N588" s="1">
        <v>14</v>
      </c>
      <c r="O588" s="1">
        <v>14</v>
      </c>
      <c r="P588" s="1">
        <v>4</v>
      </c>
      <c r="Q588" s="1">
        <v>15</v>
      </c>
      <c r="R588" s="1">
        <v>11</v>
      </c>
    </row>
    <row r="589" spans="1:18" ht="15" customHeight="1" thickBot="1" x14ac:dyDescent="0.3">
      <c r="A589" s="37" t="s">
        <v>246</v>
      </c>
      <c r="B589" s="17" t="s">
        <v>1442</v>
      </c>
      <c r="C589" s="17" t="s">
        <v>93</v>
      </c>
      <c r="D589" s="25">
        <f t="shared" si="9"/>
        <v>10.428571428571429</v>
      </c>
      <c r="E589" s="1">
        <v>5</v>
      </c>
      <c r="F589" s="1">
        <v>10</v>
      </c>
      <c r="G589" s="1">
        <v>9</v>
      </c>
      <c r="H589" s="1">
        <v>7</v>
      </c>
      <c r="I589" s="1">
        <v>12</v>
      </c>
      <c r="J589" s="1">
        <v>6</v>
      </c>
      <c r="K589" s="1">
        <v>14</v>
      </c>
      <c r="L589" s="1">
        <v>8</v>
      </c>
      <c r="M589" s="1">
        <v>13</v>
      </c>
      <c r="N589" s="1">
        <v>13</v>
      </c>
      <c r="O589" s="1">
        <v>14</v>
      </c>
      <c r="P589" s="1">
        <v>8</v>
      </c>
      <c r="Q589" s="1">
        <v>14</v>
      </c>
      <c r="R589" s="1">
        <v>13</v>
      </c>
    </row>
    <row r="590" spans="1:18" ht="15" customHeight="1" thickBot="1" x14ac:dyDescent="0.3">
      <c r="A590" s="37" t="s">
        <v>246</v>
      </c>
      <c r="B590" s="17" t="s">
        <v>1443</v>
      </c>
      <c r="C590" s="17" t="s">
        <v>37</v>
      </c>
      <c r="D590" s="25">
        <f t="shared" si="9"/>
        <v>12.5</v>
      </c>
      <c r="E590" s="1">
        <v>14</v>
      </c>
      <c r="F590" s="1">
        <v>11</v>
      </c>
      <c r="G590" s="1">
        <v>9</v>
      </c>
      <c r="H590" s="1">
        <v>11</v>
      </c>
      <c r="I590" s="1">
        <v>16</v>
      </c>
      <c r="J590" s="1">
        <v>13</v>
      </c>
      <c r="K590" s="1">
        <v>11</v>
      </c>
      <c r="L590" s="1">
        <v>12</v>
      </c>
      <c r="M590" s="1">
        <v>5</v>
      </c>
      <c r="N590" s="1">
        <v>12</v>
      </c>
      <c r="O590" s="1">
        <v>18</v>
      </c>
      <c r="P590" s="1">
        <v>12</v>
      </c>
      <c r="Q590" s="1">
        <v>15</v>
      </c>
      <c r="R590" s="1">
        <v>16</v>
      </c>
    </row>
    <row r="591" spans="1:18" ht="15" customHeight="1" thickBot="1" x14ac:dyDescent="0.3">
      <c r="A591" s="37" t="s">
        <v>246</v>
      </c>
      <c r="B591" s="17" t="s">
        <v>1444</v>
      </c>
      <c r="C591" s="17" t="s">
        <v>312</v>
      </c>
      <c r="D591" s="25">
        <f t="shared" si="9"/>
        <v>10.928571428571429</v>
      </c>
      <c r="E591" s="1">
        <v>15</v>
      </c>
      <c r="F591" s="1">
        <v>13</v>
      </c>
      <c r="G591" s="1">
        <v>15</v>
      </c>
      <c r="H591" s="1">
        <v>10</v>
      </c>
      <c r="I591" s="1">
        <v>16</v>
      </c>
      <c r="J591" s="1">
        <v>9</v>
      </c>
      <c r="K591" s="1">
        <v>8</v>
      </c>
      <c r="L591" s="1">
        <v>13</v>
      </c>
      <c r="M591" s="1">
        <v>5</v>
      </c>
      <c r="N591" s="1">
        <v>6</v>
      </c>
      <c r="O591" s="1">
        <v>13</v>
      </c>
      <c r="P591" s="1">
        <v>11</v>
      </c>
      <c r="Q591" s="1">
        <v>6</v>
      </c>
      <c r="R591" s="1">
        <v>13</v>
      </c>
    </row>
    <row r="592" spans="1:18" ht="15" customHeight="1" thickBot="1" x14ac:dyDescent="0.3">
      <c r="A592" s="37" t="s">
        <v>246</v>
      </c>
      <c r="B592" s="17" t="s">
        <v>1446</v>
      </c>
      <c r="C592" s="17" t="s">
        <v>197</v>
      </c>
      <c r="D592" s="25">
        <f t="shared" si="9"/>
        <v>10</v>
      </c>
      <c r="E592" s="1">
        <v>7</v>
      </c>
      <c r="F592" s="1">
        <v>9</v>
      </c>
      <c r="G592" s="1">
        <v>12</v>
      </c>
      <c r="H592" s="1">
        <v>15</v>
      </c>
      <c r="I592" s="1">
        <v>14</v>
      </c>
      <c r="J592" s="1">
        <v>7</v>
      </c>
      <c r="K592" s="1">
        <v>13</v>
      </c>
      <c r="L592" s="1">
        <v>13</v>
      </c>
      <c r="M592" s="1">
        <v>9</v>
      </c>
      <c r="N592" s="1">
        <v>6</v>
      </c>
      <c r="O592" s="1">
        <v>10</v>
      </c>
      <c r="P592" s="1">
        <v>7</v>
      </c>
      <c r="Q592" s="1">
        <v>7</v>
      </c>
      <c r="R592" s="1">
        <v>11</v>
      </c>
    </row>
    <row r="593" spans="1:18" ht="15" customHeight="1" thickBot="1" x14ac:dyDescent="0.3">
      <c r="A593" s="37" t="s">
        <v>246</v>
      </c>
      <c r="B593" s="17" t="s">
        <v>1448</v>
      </c>
      <c r="C593" s="17" t="s">
        <v>24</v>
      </c>
      <c r="D593" s="25">
        <f t="shared" si="9"/>
        <v>11.214285714285714</v>
      </c>
      <c r="E593" s="1">
        <v>12</v>
      </c>
      <c r="F593" s="1">
        <v>12</v>
      </c>
      <c r="G593" s="1">
        <v>13</v>
      </c>
      <c r="H593" s="1">
        <v>7</v>
      </c>
      <c r="I593" s="1">
        <v>13</v>
      </c>
      <c r="J593" s="1">
        <v>11</v>
      </c>
      <c r="K593" s="1">
        <v>8</v>
      </c>
      <c r="L593" s="1">
        <v>10</v>
      </c>
      <c r="M593" s="1">
        <v>13</v>
      </c>
      <c r="N593" s="1">
        <v>11</v>
      </c>
      <c r="O593" s="1">
        <v>13</v>
      </c>
      <c r="P593" s="1">
        <v>8</v>
      </c>
      <c r="Q593" s="1">
        <v>13</v>
      </c>
      <c r="R593" s="1">
        <v>13</v>
      </c>
    </row>
    <row r="594" spans="1:18" ht="15" customHeight="1" thickBot="1" x14ac:dyDescent="0.3">
      <c r="A594" s="37" t="s">
        <v>246</v>
      </c>
      <c r="B594" s="17" t="s">
        <v>1450</v>
      </c>
      <c r="C594" s="17" t="s">
        <v>304</v>
      </c>
      <c r="D594" s="25">
        <f t="shared" si="9"/>
        <v>10.857142857142858</v>
      </c>
      <c r="E594" s="1">
        <v>10</v>
      </c>
      <c r="F594" s="1">
        <v>11</v>
      </c>
      <c r="G594" s="1">
        <v>15</v>
      </c>
      <c r="H594" s="1">
        <v>12</v>
      </c>
      <c r="I594" s="1">
        <v>12</v>
      </c>
      <c r="J594" s="1">
        <v>12</v>
      </c>
      <c r="K594" s="1">
        <v>7</v>
      </c>
      <c r="L594" s="1">
        <v>12</v>
      </c>
      <c r="M594" s="1">
        <v>5</v>
      </c>
      <c r="N594" s="1">
        <v>6</v>
      </c>
      <c r="O594" s="1">
        <v>13</v>
      </c>
      <c r="P594" s="1">
        <v>13</v>
      </c>
      <c r="Q594" s="1">
        <v>9</v>
      </c>
      <c r="R594" s="1">
        <v>15</v>
      </c>
    </row>
    <row r="595" spans="1:18" ht="15" customHeight="1" thickBot="1" x14ac:dyDescent="0.3">
      <c r="A595" s="37" t="s">
        <v>246</v>
      </c>
      <c r="B595" s="17" t="s">
        <v>1453</v>
      </c>
      <c r="C595" s="17" t="s">
        <v>266</v>
      </c>
      <c r="D595" s="25">
        <f t="shared" si="9"/>
        <v>10</v>
      </c>
      <c r="E595" s="1">
        <v>3</v>
      </c>
      <c r="F595" s="1">
        <v>9</v>
      </c>
      <c r="G595" s="1">
        <v>10</v>
      </c>
      <c r="H595" s="1">
        <v>6</v>
      </c>
      <c r="I595" s="1">
        <v>11</v>
      </c>
      <c r="J595" s="1">
        <v>4</v>
      </c>
      <c r="K595" s="1">
        <v>13</v>
      </c>
      <c r="L595" s="1">
        <v>8</v>
      </c>
      <c r="M595" s="1">
        <v>17</v>
      </c>
      <c r="N595" s="1">
        <v>14</v>
      </c>
      <c r="O595" s="1">
        <v>12</v>
      </c>
      <c r="P595" s="1">
        <v>8</v>
      </c>
      <c r="Q595" s="1">
        <v>14</v>
      </c>
      <c r="R595" s="1">
        <v>11</v>
      </c>
    </row>
    <row r="596" spans="1:18" ht="15" customHeight="1" thickBot="1" x14ac:dyDescent="0.3">
      <c r="A596" s="37" t="s">
        <v>246</v>
      </c>
      <c r="B596" s="17" t="s">
        <v>1454</v>
      </c>
      <c r="C596" s="17" t="s">
        <v>24</v>
      </c>
      <c r="D596" s="25">
        <f t="shared" si="9"/>
        <v>11.428571428571429</v>
      </c>
      <c r="E596" s="1">
        <v>10</v>
      </c>
      <c r="F596" s="1">
        <v>13</v>
      </c>
      <c r="G596" s="1">
        <v>13</v>
      </c>
      <c r="H596" s="1">
        <v>8</v>
      </c>
      <c r="I596" s="1">
        <v>13</v>
      </c>
      <c r="J596" s="1">
        <v>10</v>
      </c>
      <c r="K596" s="1">
        <v>8</v>
      </c>
      <c r="L596" s="1">
        <v>12</v>
      </c>
      <c r="M596" s="1">
        <v>16</v>
      </c>
      <c r="N596" s="1">
        <v>12</v>
      </c>
      <c r="O596" s="1">
        <v>13</v>
      </c>
      <c r="P596" s="1">
        <v>8</v>
      </c>
      <c r="Q596" s="1">
        <v>12</v>
      </c>
      <c r="R596" s="1">
        <v>12</v>
      </c>
    </row>
    <row r="597" spans="1:18" ht="15" customHeight="1" thickBot="1" x14ac:dyDescent="0.3">
      <c r="A597" s="37" t="s">
        <v>246</v>
      </c>
      <c r="B597" s="17" t="s">
        <v>1455</v>
      </c>
      <c r="C597" s="17" t="s">
        <v>354</v>
      </c>
      <c r="D597" s="25">
        <f t="shared" si="9"/>
        <v>10.642857142857142</v>
      </c>
      <c r="E597" s="1">
        <v>11</v>
      </c>
      <c r="F597" s="1">
        <v>14</v>
      </c>
      <c r="G597" s="1">
        <v>16</v>
      </c>
      <c r="H597" s="1">
        <v>10</v>
      </c>
      <c r="I597" s="1">
        <v>14</v>
      </c>
      <c r="J597" s="1">
        <v>8</v>
      </c>
      <c r="K597" s="1">
        <v>8</v>
      </c>
      <c r="L597" s="1">
        <v>10</v>
      </c>
      <c r="M597" s="1">
        <v>9</v>
      </c>
      <c r="N597" s="1">
        <v>8</v>
      </c>
      <c r="O597" s="1">
        <v>12</v>
      </c>
      <c r="P597" s="1">
        <v>8</v>
      </c>
      <c r="Q597" s="1">
        <v>7</v>
      </c>
      <c r="R597" s="1">
        <v>14</v>
      </c>
    </row>
    <row r="598" spans="1:18" ht="15" customHeight="1" thickBot="1" x14ac:dyDescent="0.3">
      <c r="A598" s="37" t="s">
        <v>246</v>
      </c>
      <c r="B598" s="17" t="s">
        <v>1457</v>
      </c>
      <c r="C598" s="17" t="s">
        <v>1354</v>
      </c>
      <c r="D598" s="25">
        <f t="shared" si="9"/>
        <v>10.5</v>
      </c>
      <c r="E598" s="1">
        <v>8</v>
      </c>
      <c r="F598" s="1">
        <v>10</v>
      </c>
      <c r="G598" s="1">
        <v>9</v>
      </c>
      <c r="H598" s="1">
        <v>8</v>
      </c>
      <c r="I598" s="1">
        <v>11</v>
      </c>
      <c r="J598" s="1">
        <v>8</v>
      </c>
      <c r="K598" s="1">
        <v>13</v>
      </c>
      <c r="L598" s="1">
        <v>11</v>
      </c>
      <c r="M598" s="1">
        <v>10</v>
      </c>
      <c r="N598" s="1">
        <v>13</v>
      </c>
      <c r="O598" s="1">
        <v>12</v>
      </c>
      <c r="P598" s="1">
        <v>8</v>
      </c>
      <c r="Q598" s="1">
        <v>15</v>
      </c>
      <c r="R598" s="1">
        <v>11</v>
      </c>
    </row>
    <row r="599" spans="1:18" ht="15" customHeight="1" thickBot="1" x14ac:dyDescent="0.3">
      <c r="A599" s="30" t="s">
        <v>1091</v>
      </c>
      <c r="B599" s="17" t="s">
        <v>1458</v>
      </c>
      <c r="C599" s="17" t="s">
        <v>12</v>
      </c>
      <c r="D599" s="71"/>
      <c r="E599" s="53"/>
      <c r="F599" s="53"/>
      <c r="G599" s="53"/>
      <c r="H599" s="53"/>
      <c r="I599" s="1">
        <v>3</v>
      </c>
      <c r="J599" s="53"/>
      <c r="K599" s="53"/>
      <c r="L599" s="53"/>
      <c r="M599" s="53"/>
      <c r="N599" s="53"/>
      <c r="O599" s="1">
        <v>11</v>
      </c>
      <c r="P599" s="53"/>
      <c r="Q599" s="53"/>
      <c r="R599" s="53"/>
    </row>
    <row r="600" spans="1:18" ht="15" customHeight="1" thickBot="1" x14ac:dyDescent="0.3">
      <c r="A600" s="30" t="s">
        <v>1091</v>
      </c>
      <c r="B600" s="17" t="s">
        <v>1460</v>
      </c>
      <c r="C600" s="17" t="s">
        <v>51</v>
      </c>
      <c r="D600" s="25">
        <f t="shared" si="9"/>
        <v>9</v>
      </c>
      <c r="E600" s="1">
        <v>7</v>
      </c>
      <c r="F600" s="1">
        <v>9</v>
      </c>
      <c r="G600" s="1">
        <v>12</v>
      </c>
      <c r="H600" s="1">
        <v>13</v>
      </c>
      <c r="I600" s="1">
        <v>11</v>
      </c>
      <c r="J600" s="1">
        <v>9</v>
      </c>
      <c r="K600" s="1">
        <v>8</v>
      </c>
      <c r="L600" s="1">
        <v>10</v>
      </c>
      <c r="M600" s="1">
        <v>3</v>
      </c>
      <c r="N600" s="1">
        <v>6</v>
      </c>
      <c r="O600" s="1">
        <v>11</v>
      </c>
      <c r="P600" s="1">
        <v>11</v>
      </c>
      <c r="Q600" s="1">
        <v>5</v>
      </c>
      <c r="R600" s="1">
        <v>11</v>
      </c>
    </row>
    <row r="601" spans="1:18" ht="15" customHeight="1" thickBot="1" x14ac:dyDescent="0.3">
      <c r="A601" s="30" t="s">
        <v>1091</v>
      </c>
      <c r="B601" s="17" t="s">
        <v>1462</v>
      </c>
      <c r="C601" s="17" t="s">
        <v>289</v>
      </c>
      <c r="D601" s="25">
        <f t="shared" si="9"/>
        <v>9.5</v>
      </c>
      <c r="E601" s="1">
        <v>9</v>
      </c>
      <c r="F601" s="1">
        <v>12</v>
      </c>
      <c r="G601" s="1">
        <v>12</v>
      </c>
      <c r="H601" s="1">
        <v>10</v>
      </c>
      <c r="I601" s="1">
        <v>13</v>
      </c>
      <c r="J601" s="1">
        <v>6</v>
      </c>
      <c r="K601" s="1">
        <v>7</v>
      </c>
      <c r="L601" s="1">
        <v>6</v>
      </c>
      <c r="M601" s="1">
        <v>8</v>
      </c>
      <c r="N601" s="1">
        <v>11</v>
      </c>
      <c r="O601" s="1">
        <v>11</v>
      </c>
      <c r="P601" s="1">
        <v>9</v>
      </c>
      <c r="Q601" s="1">
        <v>7</v>
      </c>
      <c r="R601" s="1">
        <v>12</v>
      </c>
    </row>
    <row r="602" spans="1:18" ht="15" customHeight="1" thickBot="1" x14ac:dyDescent="0.3">
      <c r="A602" s="30" t="s">
        <v>1091</v>
      </c>
      <c r="B602" s="17" t="s">
        <v>1465</v>
      </c>
      <c r="C602" s="17" t="s">
        <v>93</v>
      </c>
      <c r="D602" s="25">
        <f t="shared" si="9"/>
        <v>9.5714285714285712</v>
      </c>
      <c r="E602" s="1">
        <v>5</v>
      </c>
      <c r="F602" s="1">
        <v>7</v>
      </c>
      <c r="G602" s="1">
        <v>10</v>
      </c>
      <c r="H602" s="1">
        <v>6</v>
      </c>
      <c r="I602" s="1">
        <v>12</v>
      </c>
      <c r="J602" s="1">
        <v>5</v>
      </c>
      <c r="K602" s="1">
        <v>14</v>
      </c>
      <c r="L602" s="1">
        <v>6</v>
      </c>
      <c r="M602" s="1">
        <v>9</v>
      </c>
      <c r="N602" s="1">
        <v>15</v>
      </c>
      <c r="O602" s="1">
        <v>13</v>
      </c>
      <c r="P602" s="1">
        <v>6</v>
      </c>
      <c r="Q602" s="1">
        <v>13</v>
      </c>
      <c r="R602" s="1">
        <v>13</v>
      </c>
    </row>
    <row r="603" spans="1:18" ht="15" customHeight="1" thickBot="1" x14ac:dyDescent="0.3">
      <c r="A603" s="30" t="s">
        <v>1091</v>
      </c>
      <c r="B603" s="17" t="s">
        <v>1466</v>
      </c>
      <c r="C603" s="17" t="s">
        <v>160</v>
      </c>
      <c r="D603" s="25">
        <f t="shared" si="9"/>
        <v>10.785714285714286</v>
      </c>
      <c r="E603" s="1">
        <v>3</v>
      </c>
      <c r="F603" s="1">
        <v>9</v>
      </c>
      <c r="G603" s="1">
        <v>10</v>
      </c>
      <c r="H603" s="1">
        <v>12</v>
      </c>
      <c r="I603" s="1">
        <v>13</v>
      </c>
      <c r="J603" s="1">
        <v>4</v>
      </c>
      <c r="K603" s="1">
        <v>16</v>
      </c>
      <c r="L603" s="1">
        <v>7</v>
      </c>
      <c r="M603" s="1">
        <v>11</v>
      </c>
      <c r="N603" s="1">
        <v>14</v>
      </c>
      <c r="O603" s="1">
        <v>13</v>
      </c>
      <c r="P603" s="1">
        <v>9</v>
      </c>
      <c r="Q603" s="1">
        <v>16</v>
      </c>
      <c r="R603" s="1">
        <v>14</v>
      </c>
    </row>
    <row r="604" spans="1:18" ht="15" customHeight="1" thickBot="1" x14ac:dyDescent="0.3">
      <c r="A604" s="30" t="s">
        <v>1091</v>
      </c>
      <c r="B604" s="17" t="s">
        <v>1467</v>
      </c>
      <c r="C604" s="17" t="s">
        <v>1468</v>
      </c>
      <c r="D604" s="25">
        <f t="shared" si="9"/>
        <v>11.785714285714286</v>
      </c>
      <c r="E604" s="1">
        <v>9</v>
      </c>
      <c r="F604" s="1">
        <v>12</v>
      </c>
      <c r="G604" s="1">
        <v>15</v>
      </c>
      <c r="H604" s="1">
        <v>13</v>
      </c>
      <c r="I604" s="1">
        <v>16</v>
      </c>
      <c r="J604" s="1">
        <v>12</v>
      </c>
      <c r="K604" s="1">
        <v>12</v>
      </c>
      <c r="L604" s="1">
        <v>13</v>
      </c>
      <c r="M604" s="1">
        <v>9</v>
      </c>
      <c r="N604" s="1">
        <v>6</v>
      </c>
      <c r="O604" s="1">
        <v>14</v>
      </c>
      <c r="P604" s="1">
        <v>13</v>
      </c>
      <c r="Q604" s="1">
        <v>6</v>
      </c>
      <c r="R604" s="1">
        <v>15</v>
      </c>
    </row>
    <row r="605" spans="1:18" ht="15" customHeight="1" thickBot="1" x14ac:dyDescent="0.3">
      <c r="A605" s="30" t="s">
        <v>1091</v>
      </c>
      <c r="B605" s="17" t="s">
        <v>1469</v>
      </c>
      <c r="C605" s="17" t="s">
        <v>37</v>
      </c>
      <c r="D605" s="25">
        <f t="shared" si="9"/>
        <v>10.428571428571429</v>
      </c>
      <c r="E605" s="1">
        <v>5</v>
      </c>
      <c r="F605" s="1">
        <v>5</v>
      </c>
      <c r="G605" s="1">
        <v>12</v>
      </c>
      <c r="H605" s="1">
        <v>10</v>
      </c>
      <c r="I605" s="1">
        <v>14</v>
      </c>
      <c r="J605" s="1">
        <v>7</v>
      </c>
      <c r="K605" s="1">
        <v>13</v>
      </c>
      <c r="L605" s="1">
        <v>10</v>
      </c>
      <c r="M605" s="1">
        <v>2</v>
      </c>
      <c r="N605" s="1">
        <v>15</v>
      </c>
      <c r="O605" s="1">
        <v>15</v>
      </c>
      <c r="P605" s="1">
        <v>9</v>
      </c>
      <c r="Q605" s="1">
        <v>14</v>
      </c>
      <c r="R605" s="1">
        <v>15</v>
      </c>
    </row>
    <row r="606" spans="1:18" ht="15" customHeight="1" thickBot="1" x14ac:dyDescent="0.3">
      <c r="A606" s="30" t="s">
        <v>1091</v>
      </c>
      <c r="B606" s="17" t="s">
        <v>1470</v>
      </c>
      <c r="C606" s="17" t="s">
        <v>450</v>
      </c>
      <c r="D606" s="25">
        <f t="shared" si="9"/>
        <v>11.571428571428571</v>
      </c>
      <c r="E606" s="1">
        <v>12</v>
      </c>
      <c r="F606" s="1">
        <v>12</v>
      </c>
      <c r="G606" s="1">
        <v>16</v>
      </c>
      <c r="H606" s="1">
        <v>13</v>
      </c>
      <c r="I606" s="1">
        <v>16</v>
      </c>
      <c r="J606" s="1">
        <v>9</v>
      </c>
      <c r="K606" s="1">
        <v>6</v>
      </c>
      <c r="L606" s="1">
        <v>12</v>
      </c>
      <c r="M606" s="1">
        <v>7</v>
      </c>
      <c r="N606" s="1">
        <v>8</v>
      </c>
      <c r="O606" s="1">
        <v>15</v>
      </c>
      <c r="P606" s="1">
        <v>12</v>
      </c>
      <c r="Q606" s="1">
        <v>8</v>
      </c>
      <c r="R606" s="1">
        <v>16</v>
      </c>
    </row>
    <row r="607" spans="1:18" ht="15" customHeight="1" thickBot="1" x14ac:dyDescent="0.3">
      <c r="A607" s="30" t="s">
        <v>1091</v>
      </c>
      <c r="B607" s="17" t="s">
        <v>1472</v>
      </c>
      <c r="C607" s="17" t="s">
        <v>238</v>
      </c>
      <c r="D607" s="25">
        <f t="shared" si="9"/>
        <v>10.928571428571429</v>
      </c>
      <c r="E607" s="1">
        <v>9</v>
      </c>
      <c r="F607" s="1">
        <v>12</v>
      </c>
      <c r="G607" s="1">
        <v>13</v>
      </c>
      <c r="H607" s="1">
        <v>14</v>
      </c>
      <c r="I607" s="1">
        <v>13</v>
      </c>
      <c r="J607" s="1">
        <v>9</v>
      </c>
      <c r="K607" s="1">
        <v>15</v>
      </c>
      <c r="L607" s="1">
        <v>13</v>
      </c>
      <c r="M607" s="1">
        <v>7</v>
      </c>
      <c r="N607" s="1">
        <v>5</v>
      </c>
      <c r="O607" s="1">
        <v>12</v>
      </c>
      <c r="P607" s="1">
        <v>12</v>
      </c>
      <c r="Q607" s="1">
        <v>6</v>
      </c>
      <c r="R607" s="1">
        <v>13</v>
      </c>
    </row>
    <row r="608" spans="1:18" ht="15" customHeight="1" thickBot="1" x14ac:dyDescent="0.3">
      <c r="A608" s="30" t="s">
        <v>1091</v>
      </c>
      <c r="B608" s="17" t="s">
        <v>1474</v>
      </c>
      <c r="C608" s="17" t="s">
        <v>304</v>
      </c>
      <c r="D608" s="25">
        <f t="shared" si="9"/>
        <v>12.5</v>
      </c>
      <c r="E608" s="1">
        <v>14</v>
      </c>
      <c r="F608" s="1">
        <v>15</v>
      </c>
      <c r="G608" s="1">
        <v>13</v>
      </c>
      <c r="H608" s="1">
        <v>11</v>
      </c>
      <c r="I608" s="1">
        <v>17</v>
      </c>
      <c r="J608" s="1">
        <v>16</v>
      </c>
      <c r="K608" s="1">
        <v>10</v>
      </c>
      <c r="L608" s="1">
        <v>14</v>
      </c>
      <c r="M608" s="1">
        <v>7</v>
      </c>
      <c r="N608" s="1">
        <v>6</v>
      </c>
      <c r="O608" s="1">
        <v>16</v>
      </c>
      <c r="P608" s="1">
        <v>13</v>
      </c>
      <c r="Q608" s="1">
        <v>6</v>
      </c>
      <c r="R608" s="1">
        <v>17</v>
      </c>
    </row>
    <row r="609" spans="1:18" ht="15" customHeight="1" thickBot="1" x14ac:dyDescent="0.3">
      <c r="A609" s="30" t="s">
        <v>1091</v>
      </c>
      <c r="B609" s="17" t="s">
        <v>1475</v>
      </c>
      <c r="C609" s="17" t="s">
        <v>96</v>
      </c>
      <c r="D609" s="25">
        <f t="shared" si="9"/>
        <v>9.9285714285714288</v>
      </c>
      <c r="E609" s="1">
        <v>8</v>
      </c>
      <c r="F609" s="1">
        <v>10</v>
      </c>
      <c r="G609" s="1">
        <v>13</v>
      </c>
      <c r="H609" s="1">
        <v>12</v>
      </c>
      <c r="I609" s="1">
        <v>14</v>
      </c>
      <c r="J609" s="1">
        <v>9</v>
      </c>
      <c r="K609" s="1">
        <v>11</v>
      </c>
      <c r="L609" s="1">
        <v>9</v>
      </c>
      <c r="M609" s="1">
        <v>4</v>
      </c>
      <c r="N609" s="1">
        <v>7</v>
      </c>
      <c r="O609" s="1">
        <v>12</v>
      </c>
      <c r="P609" s="1">
        <v>10</v>
      </c>
      <c r="Q609" s="1">
        <v>7</v>
      </c>
      <c r="R609" s="1">
        <v>13</v>
      </c>
    </row>
    <row r="610" spans="1:18" ht="15" customHeight="1" thickBot="1" x14ac:dyDescent="0.3">
      <c r="A610" s="30" t="s">
        <v>1091</v>
      </c>
      <c r="B610" s="17" t="s">
        <v>1476</v>
      </c>
      <c r="C610" s="17" t="s">
        <v>1477</v>
      </c>
      <c r="D610" s="25">
        <f t="shared" si="9"/>
        <v>11.642857142857142</v>
      </c>
      <c r="E610" s="1">
        <v>8</v>
      </c>
      <c r="F610" s="1">
        <v>12</v>
      </c>
      <c r="G610" s="1">
        <v>13</v>
      </c>
      <c r="H610" s="1">
        <v>9</v>
      </c>
      <c r="I610" s="1">
        <v>15</v>
      </c>
      <c r="J610" s="1">
        <v>7</v>
      </c>
      <c r="K610" s="1">
        <v>11</v>
      </c>
      <c r="L610" s="1">
        <v>12</v>
      </c>
      <c r="M610" s="1">
        <v>12</v>
      </c>
      <c r="N610" s="1">
        <v>11</v>
      </c>
      <c r="O610" s="1">
        <v>14</v>
      </c>
      <c r="P610" s="1">
        <v>10</v>
      </c>
      <c r="Q610" s="1">
        <v>14</v>
      </c>
      <c r="R610" s="1">
        <v>15</v>
      </c>
    </row>
    <row r="611" spans="1:18" ht="15" customHeight="1" thickBot="1" x14ac:dyDescent="0.3">
      <c r="A611" s="30" t="s">
        <v>1091</v>
      </c>
      <c r="B611" s="17" t="s">
        <v>1478</v>
      </c>
      <c r="C611" s="17" t="s">
        <v>12</v>
      </c>
      <c r="D611" s="71"/>
      <c r="E611" s="53"/>
      <c r="F611" s="53"/>
      <c r="G611" s="53"/>
      <c r="H611" s="53"/>
      <c r="I611" s="1">
        <v>4</v>
      </c>
      <c r="J611" s="53"/>
      <c r="K611" s="53"/>
      <c r="L611" s="53"/>
      <c r="M611" s="53"/>
      <c r="N611" s="53"/>
      <c r="O611" s="1">
        <v>7</v>
      </c>
      <c r="P611" s="53"/>
      <c r="Q611" s="53"/>
      <c r="R611" s="53"/>
    </row>
    <row r="612" spans="1:18" ht="15" customHeight="1" thickBot="1" x14ac:dyDescent="0.3">
      <c r="A612" s="30" t="s">
        <v>1091</v>
      </c>
      <c r="B612" s="17" t="s">
        <v>1479</v>
      </c>
      <c r="C612" s="17" t="s">
        <v>12</v>
      </c>
      <c r="D612" s="71"/>
      <c r="E612" s="53"/>
      <c r="F612" s="53"/>
      <c r="G612" s="53"/>
      <c r="H612" s="53"/>
      <c r="I612" s="1">
        <v>5</v>
      </c>
      <c r="J612" s="53"/>
      <c r="K612" s="53"/>
      <c r="L612" s="53"/>
      <c r="M612" s="53"/>
      <c r="N612" s="53"/>
      <c r="O612" s="1">
        <v>7</v>
      </c>
      <c r="P612" s="53"/>
      <c r="Q612" s="53"/>
      <c r="R612" s="53"/>
    </row>
    <row r="613" spans="1:18" ht="15" customHeight="1" thickBot="1" x14ac:dyDescent="0.3">
      <c r="A613" s="30" t="s">
        <v>1091</v>
      </c>
      <c r="B613" s="17" t="s">
        <v>1480</v>
      </c>
      <c r="C613" s="17" t="s">
        <v>37</v>
      </c>
      <c r="D613" s="25">
        <f t="shared" si="9"/>
        <v>10.142857142857142</v>
      </c>
      <c r="E613" s="1">
        <v>10</v>
      </c>
      <c r="F613" s="1">
        <v>6</v>
      </c>
      <c r="G613" s="1">
        <v>13</v>
      </c>
      <c r="H613" s="1">
        <v>7</v>
      </c>
      <c r="I613" s="1">
        <v>13</v>
      </c>
      <c r="J613" s="1">
        <v>6</v>
      </c>
      <c r="K613" s="1">
        <v>6</v>
      </c>
      <c r="L613" s="1">
        <v>10</v>
      </c>
      <c r="M613" s="1">
        <v>4</v>
      </c>
      <c r="N613" s="1">
        <v>12</v>
      </c>
      <c r="O613" s="1">
        <v>14</v>
      </c>
      <c r="P613" s="1">
        <v>13</v>
      </c>
      <c r="Q613" s="1">
        <v>15</v>
      </c>
      <c r="R613" s="1">
        <v>13</v>
      </c>
    </row>
    <row r="614" spans="1:18" ht="15" customHeight="1" thickBot="1" x14ac:dyDescent="0.3">
      <c r="A614" s="30" t="s">
        <v>1091</v>
      </c>
      <c r="B614" s="17" t="s">
        <v>1481</v>
      </c>
      <c r="C614" s="17" t="s">
        <v>338</v>
      </c>
      <c r="D614" s="25">
        <f t="shared" si="9"/>
        <v>10.428571428571429</v>
      </c>
      <c r="E614" s="1">
        <v>11</v>
      </c>
      <c r="F614" s="1">
        <v>12</v>
      </c>
      <c r="G614" s="1">
        <v>14</v>
      </c>
      <c r="H614" s="1">
        <v>9</v>
      </c>
      <c r="I614" s="1">
        <v>15</v>
      </c>
      <c r="J614" s="1">
        <v>10</v>
      </c>
      <c r="K614" s="1">
        <v>9</v>
      </c>
      <c r="L614" s="1">
        <v>9</v>
      </c>
      <c r="M614" s="1">
        <v>7</v>
      </c>
      <c r="N614" s="1">
        <v>6</v>
      </c>
      <c r="O614" s="1">
        <v>16</v>
      </c>
      <c r="P614" s="1">
        <v>8</v>
      </c>
      <c r="Q614" s="1">
        <v>6</v>
      </c>
      <c r="R614" s="1">
        <v>14</v>
      </c>
    </row>
    <row r="615" spans="1:18" ht="15" customHeight="1" thickBot="1" x14ac:dyDescent="0.3">
      <c r="A615" s="30" t="s">
        <v>1091</v>
      </c>
      <c r="B615" s="17" t="s">
        <v>1482</v>
      </c>
      <c r="C615" s="17" t="s">
        <v>64</v>
      </c>
      <c r="D615" s="25">
        <f t="shared" si="9"/>
        <v>10.357142857142858</v>
      </c>
      <c r="E615" s="1">
        <v>9</v>
      </c>
      <c r="F615" s="1">
        <v>7</v>
      </c>
      <c r="G615" s="1">
        <v>16</v>
      </c>
      <c r="H615" s="1">
        <v>8</v>
      </c>
      <c r="I615" s="1">
        <v>16</v>
      </c>
      <c r="J615" s="1">
        <v>8</v>
      </c>
      <c r="K615" s="1">
        <v>7</v>
      </c>
      <c r="L615" s="1">
        <v>10</v>
      </c>
      <c r="M615" s="1">
        <v>5</v>
      </c>
      <c r="N615" s="1">
        <v>8</v>
      </c>
      <c r="O615" s="1">
        <v>15</v>
      </c>
      <c r="P615" s="1">
        <v>9</v>
      </c>
      <c r="Q615" s="1">
        <v>12</v>
      </c>
      <c r="R615" s="1">
        <v>15</v>
      </c>
    </row>
    <row r="616" spans="1:18" ht="15" customHeight="1" thickBot="1" x14ac:dyDescent="0.3">
      <c r="A616" s="30" t="s">
        <v>1091</v>
      </c>
      <c r="B616" s="17" t="s">
        <v>1483</v>
      </c>
      <c r="C616" s="17" t="s">
        <v>147</v>
      </c>
      <c r="D616" s="25">
        <f t="shared" si="9"/>
        <v>11.428571428571429</v>
      </c>
      <c r="E616" s="1">
        <v>13</v>
      </c>
      <c r="F616" s="1">
        <v>13</v>
      </c>
      <c r="G616" s="1">
        <v>15</v>
      </c>
      <c r="H616" s="1">
        <v>11</v>
      </c>
      <c r="I616" s="1">
        <v>15</v>
      </c>
      <c r="J616" s="1">
        <v>13</v>
      </c>
      <c r="K616" s="1">
        <v>7</v>
      </c>
      <c r="L616" s="1">
        <v>13</v>
      </c>
      <c r="M616" s="1">
        <v>7</v>
      </c>
      <c r="N616" s="1">
        <v>6</v>
      </c>
      <c r="O616" s="1">
        <v>13</v>
      </c>
      <c r="P616" s="1">
        <v>12</v>
      </c>
      <c r="Q616" s="1">
        <v>6</v>
      </c>
      <c r="R616" s="1">
        <v>16</v>
      </c>
    </row>
    <row r="617" spans="1:18" ht="15" customHeight="1" thickBot="1" x14ac:dyDescent="0.3">
      <c r="A617" s="30" t="s">
        <v>1091</v>
      </c>
      <c r="B617" s="17" t="s">
        <v>1485</v>
      </c>
      <c r="C617" s="17" t="s">
        <v>433</v>
      </c>
      <c r="D617" s="25">
        <f t="shared" si="9"/>
        <v>11</v>
      </c>
      <c r="E617" s="1">
        <v>12</v>
      </c>
      <c r="F617" s="1">
        <v>11</v>
      </c>
      <c r="G617" s="1">
        <v>15</v>
      </c>
      <c r="H617" s="1">
        <v>12</v>
      </c>
      <c r="I617" s="1">
        <v>12</v>
      </c>
      <c r="J617" s="1">
        <v>12</v>
      </c>
      <c r="K617" s="1">
        <v>12</v>
      </c>
      <c r="L617" s="1">
        <v>11</v>
      </c>
      <c r="M617" s="1">
        <v>6</v>
      </c>
      <c r="N617" s="1">
        <v>7</v>
      </c>
      <c r="O617" s="1">
        <v>12</v>
      </c>
      <c r="P617" s="1">
        <v>11</v>
      </c>
      <c r="Q617" s="1">
        <v>7</v>
      </c>
      <c r="R617" s="1">
        <v>14</v>
      </c>
    </row>
    <row r="618" spans="1:18" ht="15" customHeight="1" thickBot="1" x14ac:dyDescent="0.3">
      <c r="A618" s="30" t="s">
        <v>1091</v>
      </c>
      <c r="B618" s="17" t="s">
        <v>1486</v>
      </c>
      <c r="C618" s="17" t="s">
        <v>64</v>
      </c>
      <c r="D618" s="25">
        <f t="shared" si="9"/>
        <v>10.357142857142858</v>
      </c>
      <c r="E618" s="1">
        <v>8</v>
      </c>
      <c r="F618" s="1">
        <v>11</v>
      </c>
      <c r="G618" s="1">
        <v>13</v>
      </c>
      <c r="H618" s="1">
        <v>9</v>
      </c>
      <c r="I618" s="1">
        <v>13</v>
      </c>
      <c r="J618" s="1">
        <v>11</v>
      </c>
      <c r="K618" s="1">
        <v>7</v>
      </c>
      <c r="L618" s="1">
        <v>12</v>
      </c>
      <c r="M618" s="1">
        <v>6</v>
      </c>
      <c r="N618" s="1">
        <v>9</v>
      </c>
      <c r="O618" s="1">
        <v>14</v>
      </c>
      <c r="P618" s="1">
        <v>7</v>
      </c>
      <c r="Q618" s="1">
        <v>11</v>
      </c>
      <c r="R618" s="1">
        <v>14</v>
      </c>
    </row>
    <row r="619" spans="1:18" ht="15" customHeight="1" thickBot="1" x14ac:dyDescent="0.3">
      <c r="A619" s="30" t="s">
        <v>1091</v>
      </c>
      <c r="B619" s="17" t="s">
        <v>1487</v>
      </c>
      <c r="C619" s="17" t="s">
        <v>417</v>
      </c>
      <c r="D619" s="25">
        <f t="shared" si="9"/>
        <v>10.642857142857142</v>
      </c>
      <c r="E619" s="1">
        <v>8</v>
      </c>
      <c r="F619" s="1">
        <v>12</v>
      </c>
      <c r="G619" s="1">
        <v>14</v>
      </c>
      <c r="H619" s="1">
        <v>9</v>
      </c>
      <c r="I619" s="1">
        <v>13</v>
      </c>
      <c r="J619" s="1">
        <v>7</v>
      </c>
      <c r="K619" s="1">
        <v>8</v>
      </c>
      <c r="L619" s="1">
        <v>9</v>
      </c>
      <c r="M619" s="1">
        <v>10</v>
      </c>
      <c r="N619" s="1">
        <v>11</v>
      </c>
      <c r="O619" s="1">
        <v>13</v>
      </c>
      <c r="P619" s="1">
        <v>10</v>
      </c>
      <c r="Q619" s="1">
        <v>12</v>
      </c>
      <c r="R619" s="1">
        <v>13</v>
      </c>
    </row>
    <row r="620" spans="1:18" ht="15" customHeight="1" thickBot="1" x14ac:dyDescent="0.3">
      <c r="A620" s="30" t="s">
        <v>1091</v>
      </c>
      <c r="B620" s="17" t="s">
        <v>1489</v>
      </c>
      <c r="C620" s="17" t="s">
        <v>238</v>
      </c>
      <c r="D620" s="25">
        <f t="shared" si="9"/>
        <v>10</v>
      </c>
      <c r="E620" s="1">
        <v>5</v>
      </c>
      <c r="F620" s="1">
        <v>11</v>
      </c>
      <c r="G620" s="1">
        <v>13</v>
      </c>
      <c r="H620" s="1">
        <v>12</v>
      </c>
      <c r="I620" s="1">
        <v>12</v>
      </c>
      <c r="J620" s="1">
        <v>5</v>
      </c>
      <c r="K620" s="1">
        <v>12</v>
      </c>
      <c r="L620" s="1">
        <v>10</v>
      </c>
      <c r="M620" s="1">
        <v>7</v>
      </c>
      <c r="N620" s="1">
        <v>6</v>
      </c>
      <c r="O620" s="1">
        <v>12</v>
      </c>
      <c r="P620" s="1">
        <v>12</v>
      </c>
      <c r="Q620" s="1">
        <v>11</v>
      </c>
      <c r="R620" s="1">
        <v>12</v>
      </c>
    </row>
    <row r="621" spans="1:18" ht="15" customHeight="1" thickBot="1" x14ac:dyDescent="0.3">
      <c r="A621" s="30" t="s">
        <v>1091</v>
      </c>
      <c r="B621" s="17" t="s">
        <v>1491</v>
      </c>
      <c r="C621" s="17" t="s">
        <v>93</v>
      </c>
      <c r="D621" s="25">
        <f t="shared" si="9"/>
        <v>8.7857142857142865</v>
      </c>
      <c r="E621" s="1">
        <v>6</v>
      </c>
      <c r="F621" s="1">
        <v>7</v>
      </c>
      <c r="G621" s="1">
        <v>8</v>
      </c>
      <c r="H621" s="1">
        <v>7</v>
      </c>
      <c r="I621" s="1">
        <v>10</v>
      </c>
      <c r="J621" s="1">
        <v>6</v>
      </c>
      <c r="K621" s="1">
        <v>12</v>
      </c>
      <c r="L621" s="1">
        <v>5</v>
      </c>
      <c r="M621" s="1">
        <v>9</v>
      </c>
      <c r="N621" s="1">
        <v>14</v>
      </c>
      <c r="O621" s="1">
        <v>9</v>
      </c>
      <c r="P621" s="1">
        <v>7</v>
      </c>
      <c r="Q621" s="1">
        <v>13</v>
      </c>
      <c r="R621" s="1">
        <v>10</v>
      </c>
    </row>
    <row r="622" spans="1:18" ht="15" customHeight="1" thickBot="1" x14ac:dyDescent="0.3">
      <c r="A622" s="30" t="s">
        <v>1091</v>
      </c>
      <c r="B622" s="17" t="s">
        <v>1493</v>
      </c>
      <c r="C622" s="17" t="s">
        <v>96</v>
      </c>
      <c r="D622" s="25">
        <f t="shared" si="9"/>
        <v>10.214285714285714</v>
      </c>
      <c r="E622" s="1">
        <v>11</v>
      </c>
      <c r="F622" s="1">
        <v>10</v>
      </c>
      <c r="G622" s="1">
        <v>12</v>
      </c>
      <c r="H622" s="1">
        <v>10</v>
      </c>
      <c r="I622" s="1">
        <v>14</v>
      </c>
      <c r="J622" s="1">
        <v>10</v>
      </c>
      <c r="K622" s="1">
        <v>15</v>
      </c>
      <c r="L622" s="1">
        <v>10</v>
      </c>
      <c r="M622" s="1">
        <v>5</v>
      </c>
      <c r="N622" s="1">
        <v>5</v>
      </c>
      <c r="O622" s="1">
        <v>12</v>
      </c>
      <c r="P622" s="1">
        <v>10</v>
      </c>
      <c r="Q622" s="1">
        <v>6</v>
      </c>
      <c r="R622" s="1">
        <v>13</v>
      </c>
    </row>
    <row r="623" spans="1:18" ht="15" customHeight="1" thickBot="1" x14ac:dyDescent="0.3">
      <c r="A623" s="30" t="s">
        <v>1091</v>
      </c>
      <c r="B623" s="17" t="s">
        <v>1495</v>
      </c>
      <c r="C623" s="17" t="s">
        <v>93</v>
      </c>
      <c r="D623" s="25">
        <f t="shared" si="9"/>
        <v>9.5714285714285712</v>
      </c>
      <c r="E623" s="1">
        <v>5</v>
      </c>
      <c r="F623" s="1">
        <v>8</v>
      </c>
      <c r="G623" s="1">
        <v>8</v>
      </c>
      <c r="H623" s="1">
        <v>9</v>
      </c>
      <c r="I623" s="1">
        <v>11</v>
      </c>
      <c r="J623" s="1">
        <v>5</v>
      </c>
      <c r="K623" s="1">
        <v>15</v>
      </c>
      <c r="L623" s="1">
        <v>7</v>
      </c>
      <c r="M623" s="1">
        <v>6</v>
      </c>
      <c r="N623" s="1">
        <v>14</v>
      </c>
      <c r="O623" s="1">
        <v>11</v>
      </c>
      <c r="P623" s="1">
        <v>10</v>
      </c>
      <c r="Q623" s="1">
        <v>13</v>
      </c>
      <c r="R623" s="1">
        <v>12</v>
      </c>
    </row>
    <row r="624" spans="1:18" ht="15" customHeight="1" thickBot="1" x14ac:dyDescent="0.3">
      <c r="A624" s="30" t="s">
        <v>1091</v>
      </c>
      <c r="B624" s="17" t="s">
        <v>1497</v>
      </c>
      <c r="C624" s="17" t="s">
        <v>599</v>
      </c>
      <c r="D624" s="25">
        <f t="shared" si="9"/>
        <v>10.5</v>
      </c>
      <c r="E624" s="1">
        <v>11</v>
      </c>
      <c r="F624" s="1">
        <v>12</v>
      </c>
      <c r="G624" s="1">
        <v>10</v>
      </c>
      <c r="H624" s="1">
        <v>5</v>
      </c>
      <c r="I624" s="1">
        <v>11</v>
      </c>
      <c r="J624" s="1">
        <v>11</v>
      </c>
      <c r="K624" s="1">
        <v>9</v>
      </c>
      <c r="L624" s="1">
        <v>11</v>
      </c>
      <c r="M624" s="1">
        <v>12</v>
      </c>
      <c r="N624" s="1">
        <v>9</v>
      </c>
      <c r="O624" s="1">
        <v>11</v>
      </c>
      <c r="P624" s="1">
        <v>11</v>
      </c>
      <c r="Q624" s="1">
        <v>13</v>
      </c>
      <c r="R624" s="1">
        <v>11</v>
      </c>
    </row>
    <row r="625" spans="1:18" ht="15" customHeight="1" thickBot="1" x14ac:dyDescent="0.3">
      <c r="A625" s="43" t="s">
        <v>225</v>
      </c>
      <c r="B625" s="17" t="s">
        <v>1499</v>
      </c>
      <c r="C625" s="17" t="s">
        <v>12</v>
      </c>
      <c r="D625" s="71"/>
      <c r="E625" s="53"/>
      <c r="F625" s="53"/>
      <c r="G625" s="53"/>
      <c r="H625" s="53"/>
      <c r="I625" s="1">
        <v>10</v>
      </c>
      <c r="J625" s="53"/>
      <c r="K625" s="53"/>
      <c r="L625" s="53"/>
      <c r="M625" s="53"/>
      <c r="N625" s="53"/>
      <c r="O625" s="1">
        <v>10</v>
      </c>
      <c r="P625" s="53"/>
      <c r="Q625" s="53"/>
      <c r="R625" s="53"/>
    </row>
    <row r="626" spans="1:18" ht="15" customHeight="1" thickBot="1" x14ac:dyDescent="0.3">
      <c r="A626" s="43" t="s">
        <v>225</v>
      </c>
      <c r="B626" s="17" t="s">
        <v>1501</v>
      </c>
      <c r="C626" s="17" t="s">
        <v>18</v>
      </c>
      <c r="D626" s="25">
        <f t="shared" si="9"/>
        <v>12</v>
      </c>
      <c r="E626" s="1">
        <v>12</v>
      </c>
      <c r="F626" s="1">
        <v>15</v>
      </c>
      <c r="G626" s="1">
        <v>13</v>
      </c>
      <c r="H626" s="1">
        <v>11</v>
      </c>
      <c r="I626" s="1">
        <v>13</v>
      </c>
      <c r="J626" s="1">
        <v>11</v>
      </c>
      <c r="K626" s="1">
        <v>8</v>
      </c>
      <c r="L626" s="1">
        <v>12</v>
      </c>
      <c r="M626" s="1">
        <v>13</v>
      </c>
      <c r="N626" s="1">
        <v>12</v>
      </c>
      <c r="O626" s="1">
        <v>14</v>
      </c>
      <c r="P626" s="1">
        <v>7</v>
      </c>
      <c r="Q626" s="1">
        <v>13</v>
      </c>
      <c r="R626" s="1">
        <v>14</v>
      </c>
    </row>
    <row r="627" spans="1:18" ht="15" customHeight="1" thickBot="1" x14ac:dyDescent="0.3">
      <c r="A627" s="43" t="s">
        <v>225</v>
      </c>
      <c r="B627" s="17" t="s">
        <v>1503</v>
      </c>
      <c r="C627" s="17" t="s">
        <v>1504</v>
      </c>
      <c r="D627" s="25">
        <f t="shared" si="9"/>
        <v>11.642857142857142</v>
      </c>
      <c r="E627" s="1">
        <v>12</v>
      </c>
      <c r="F627" s="1">
        <v>13</v>
      </c>
      <c r="G627" s="1">
        <v>15</v>
      </c>
      <c r="H627" s="1">
        <v>8</v>
      </c>
      <c r="I627" s="1">
        <v>13</v>
      </c>
      <c r="J627" s="1">
        <v>13</v>
      </c>
      <c r="K627" s="1">
        <v>4</v>
      </c>
      <c r="L627" s="1">
        <v>12</v>
      </c>
      <c r="M627" s="1">
        <v>10</v>
      </c>
      <c r="N627" s="1">
        <v>10</v>
      </c>
      <c r="O627" s="1">
        <v>13</v>
      </c>
      <c r="P627" s="1">
        <v>14</v>
      </c>
      <c r="Q627" s="1">
        <v>11</v>
      </c>
      <c r="R627" s="1">
        <v>15</v>
      </c>
    </row>
    <row r="628" spans="1:18" ht="15" customHeight="1" thickBot="1" x14ac:dyDescent="0.3">
      <c r="A628" s="43" t="s">
        <v>225</v>
      </c>
      <c r="B628" s="17" t="s">
        <v>1506</v>
      </c>
      <c r="C628" s="17" t="s">
        <v>93</v>
      </c>
      <c r="D628" s="25">
        <f t="shared" si="9"/>
        <v>10.071428571428571</v>
      </c>
      <c r="E628" s="1">
        <v>5</v>
      </c>
      <c r="F628" s="1">
        <v>6</v>
      </c>
      <c r="G628" s="1">
        <v>9</v>
      </c>
      <c r="H628" s="1">
        <v>8</v>
      </c>
      <c r="I628" s="1">
        <v>13</v>
      </c>
      <c r="J628" s="1">
        <v>4</v>
      </c>
      <c r="K628" s="1">
        <v>16</v>
      </c>
      <c r="L628" s="1">
        <v>5</v>
      </c>
      <c r="M628" s="1">
        <v>4</v>
      </c>
      <c r="N628" s="1">
        <v>17</v>
      </c>
      <c r="O628" s="1">
        <v>14</v>
      </c>
      <c r="P628" s="1">
        <v>8</v>
      </c>
      <c r="Q628" s="1">
        <v>18</v>
      </c>
      <c r="R628" s="1">
        <v>14</v>
      </c>
    </row>
    <row r="629" spans="1:18" ht="15" customHeight="1" thickBot="1" x14ac:dyDescent="0.3">
      <c r="A629" s="43" t="s">
        <v>225</v>
      </c>
      <c r="B629" s="17" t="s">
        <v>1507</v>
      </c>
      <c r="C629" s="17" t="s">
        <v>29</v>
      </c>
      <c r="D629" s="25">
        <f t="shared" si="9"/>
        <v>11.285714285714286</v>
      </c>
      <c r="E629" s="1">
        <v>6</v>
      </c>
      <c r="F629" s="1">
        <v>9</v>
      </c>
      <c r="G629" s="1">
        <v>10</v>
      </c>
      <c r="H629" s="1">
        <v>7</v>
      </c>
      <c r="I629" s="1">
        <v>14</v>
      </c>
      <c r="J629" s="1">
        <v>8</v>
      </c>
      <c r="K629" s="1">
        <v>14</v>
      </c>
      <c r="L629" s="1">
        <v>6</v>
      </c>
      <c r="M629" s="1">
        <v>12</v>
      </c>
      <c r="N629" s="1">
        <v>15</v>
      </c>
      <c r="O629" s="1">
        <v>15</v>
      </c>
      <c r="P629" s="1">
        <v>10</v>
      </c>
      <c r="Q629" s="1">
        <v>17</v>
      </c>
      <c r="R629" s="1">
        <v>15</v>
      </c>
    </row>
    <row r="630" spans="1:18" ht="15" customHeight="1" thickBot="1" x14ac:dyDescent="0.3">
      <c r="A630" s="43" t="s">
        <v>225</v>
      </c>
      <c r="B630" s="17" t="s">
        <v>1509</v>
      </c>
      <c r="C630" s="17" t="s">
        <v>64</v>
      </c>
      <c r="D630" s="25">
        <f t="shared" si="9"/>
        <v>13.571428571428571</v>
      </c>
      <c r="E630" s="1">
        <v>14</v>
      </c>
      <c r="F630" s="1">
        <v>14</v>
      </c>
      <c r="G630" s="1">
        <v>13</v>
      </c>
      <c r="H630" s="1">
        <v>14</v>
      </c>
      <c r="I630" s="1">
        <v>16</v>
      </c>
      <c r="J630" s="1">
        <v>16</v>
      </c>
      <c r="K630" s="1">
        <v>10</v>
      </c>
      <c r="L630" s="1">
        <v>15</v>
      </c>
      <c r="M630" s="1">
        <v>8</v>
      </c>
      <c r="N630" s="1">
        <v>9</v>
      </c>
      <c r="O630" s="1">
        <v>16</v>
      </c>
      <c r="P630" s="1">
        <v>16</v>
      </c>
      <c r="Q630" s="1">
        <v>13</v>
      </c>
      <c r="R630" s="1">
        <v>16</v>
      </c>
    </row>
    <row r="631" spans="1:18" ht="15" customHeight="1" thickBot="1" x14ac:dyDescent="0.3">
      <c r="A631" s="43" t="s">
        <v>225</v>
      </c>
      <c r="B631" s="17" t="s">
        <v>1511</v>
      </c>
      <c r="C631" s="17" t="s">
        <v>37</v>
      </c>
      <c r="D631" s="25">
        <f t="shared" si="9"/>
        <v>10.5</v>
      </c>
      <c r="E631" s="1">
        <v>4</v>
      </c>
      <c r="F631" s="1">
        <v>8</v>
      </c>
      <c r="G631" s="1">
        <v>12</v>
      </c>
      <c r="H631" s="1">
        <v>7</v>
      </c>
      <c r="I631" s="1">
        <v>14</v>
      </c>
      <c r="J631" s="1">
        <v>8</v>
      </c>
      <c r="K631" s="1">
        <v>8</v>
      </c>
      <c r="L631" s="1">
        <v>13</v>
      </c>
      <c r="M631" s="1">
        <v>3</v>
      </c>
      <c r="N631" s="1">
        <v>14</v>
      </c>
      <c r="O631" s="1">
        <v>15</v>
      </c>
      <c r="P631" s="1">
        <v>13</v>
      </c>
      <c r="Q631" s="1">
        <v>14</v>
      </c>
      <c r="R631" s="1">
        <v>14</v>
      </c>
    </row>
    <row r="632" spans="1:18" ht="15" customHeight="1" thickBot="1" x14ac:dyDescent="0.3">
      <c r="A632" s="43" t="s">
        <v>225</v>
      </c>
      <c r="B632" s="17" t="s">
        <v>1512</v>
      </c>
      <c r="C632" s="17" t="s">
        <v>64</v>
      </c>
      <c r="D632" s="25">
        <f t="shared" si="9"/>
        <v>12.785714285714286</v>
      </c>
      <c r="E632" s="1">
        <v>12</v>
      </c>
      <c r="F632" s="1">
        <v>12</v>
      </c>
      <c r="G632" s="1">
        <v>13</v>
      </c>
      <c r="H632" s="1">
        <v>12</v>
      </c>
      <c r="I632" s="1">
        <v>16</v>
      </c>
      <c r="J632" s="1">
        <v>10</v>
      </c>
      <c r="K632" s="1">
        <v>8</v>
      </c>
      <c r="L632" s="1">
        <v>16</v>
      </c>
      <c r="M632" s="1">
        <v>8</v>
      </c>
      <c r="N632" s="1">
        <v>12</v>
      </c>
      <c r="O632" s="1">
        <v>16</v>
      </c>
      <c r="P632" s="1">
        <v>14</v>
      </c>
      <c r="Q632" s="1">
        <v>14</v>
      </c>
      <c r="R632" s="1">
        <v>16</v>
      </c>
    </row>
    <row r="633" spans="1:18" ht="15" customHeight="1" thickBot="1" x14ac:dyDescent="0.3">
      <c r="A633" s="43" t="s">
        <v>225</v>
      </c>
      <c r="B633" s="17" t="s">
        <v>1514</v>
      </c>
      <c r="C633" s="17" t="s">
        <v>238</v>
      </c>
      <c r="D633" s="25">
        <f t="shared" si="9"/>
        <v>11.571428571428571</v>
      </c>
      <c r="E633" s="1">
        <v>5</v>
      </c>
      <c r="F633" s="1">
        <v>9</v>
      </c>
      <c r="G633" s="1">
        <v>14</v>
      </c>
      <c r="H633" s="1">
        <v>17</v>
      </c>
      <c r="I633" s="1">
        <v>16</v>
      </c>
      <c r="J633" s="1">
        <v>9</v>
      </c>
      <c r="K633" s="1">
        <v>16</v>
      </c>
      <c r="L633" s="1">
        <v>15</v>
      </c>
      <c r="M633" s="1">
        <v>4</v>
      </c>
      <c r="N633" s="1">
        <v>6</v>
      </c>
      <c r="O633" s="1">
        <v>12</v>
      </c>
      <c r="P633" s="1">
        <v>15</v>
      </c>
      <c r="Q633" s="1">
        <v>8</v>
      </c>
      <c r="R633" s="1">
        <v>16</v>
      </c>
    </row>
    <row r="634" spans="1:18" ht="15" customHeight="1" thickBot="1" x14ac:dyDescent="0.3">
      <c r="A634" s="43" t="s">
        <v>225</v>
      </c>
      <c r="B634" s="17" t="s">
        <v>1516</v>
      </c>
      <c r="C634" s="17" t="s">
        <v>100</v>
      </c>
      <c r="D634" s="25">
        <f t="shared" si="9"/>
        <v>12.142857142857142</v>
      </c>
      <c r="E634" s="1">
        <v>14</v>
      </c>
      <c r="F634" s="1">
        <v>12</v>
      </c>
      <c r="G634" s="1">
        <v>14</v>
      </c>
      <c r="H634" s="1">
        <v>15</v>
      </c>
      <c r="I634" s="1">
        <v>16</v>
      </c>
      <c r="J634" s="1">
        <v>14</v>
      </c>
      <c r="K634" s="1">
        <v>10</v>
      </c>
      <c r="L634" s="1">
        <v>14</v>
      </c>
      <c r="M634" s="1">
        <v>6</v>
      </c>
      <c r="N634" s="1">
        <v>6</v>
      </c>
      <c r="O634" s="1">
        <v>13</v>
      </c>
      <c r="P634" s="1">
        <v>13</v>
      </c>
      <c r="Q634" s="1">
        <v>8</v>
      </c>
      <c r="R634" s="1">
        <v>15</v>
      </c>
    </row>
    <row r="635" spans="1:18" ht="15" customHeight="1" thickBot="1" x14ac:dyDescent="0.3">
      <c r="A635" s="43" t="s">
        <v>225</v>
      </c>
      <c r="B635" s="17" t="s">
        <v>1518</v>
      </c>
      <c r="C635" s="17" t="s">
        <v>100</v>
      </c>
      <c r="D635" s="25">
        <f t="shared" si="9"/>
        <v>11.571428571428571</v>
      </c>
      <c r="E635" s="1">
        <v>12</v>
      </c>
      <c r="F635" s="1">
        <v>14</v>
      </c>
      <c r="G635" s="1">
        <v>15</v>
      </c>
      <c r="H635" s="1">
        <v>14</v>
      </c>
      <c r="I635" s="1">
        <v>19</v>
      </c>
      <c r="J635" s="1">
        <v>13</v>
      </c>
      <c r="K635" s="1">
        <v>8</v>
      </c>
      <c r="L635" s="1">
        <v>12</v>
      </c>
      <c r="M635" s="1">
        <v>4</v>
      </c>
      <c r="N635" s="1">
        <v>8</v>
      </c>
      <c r="O635" s="1">
        <v>13</v>
      </c>
      <c r="P635" s="1">
        <v>7</v>
      </c>
      <c r="Q635" s="1">
        <v>7</v>
      </c>
      <c r="R635" s="1">
        <v>16</v>
      </c>
    </row>
    <row r="636" spans="1:18" ht="15" customHeight="1" thickBot="1" x14ac:dyDescent="0.3">
      <c r="A636" s="43" t="s">
        <v>225</v>
      </c>
      <c r="B636" s="17" t="s">
        <v>1520</v>
      </c>
      <c r="C636" s="17" t="s">
        <v>147</v>
      </c>
      <c r="D636" s="25">
        <f t="shared" si="9"/>
        <v>11.285714285714286</v>
      </c>
      <c r="E636" s="1">
        <v>10</v>
      </c>
      <c r="F636" s="1">
        <v>13</v>
      </c>
      <c r="G636" s="1">
        <v>14</v>
      </c>
      <c r="H636" s="1">
        <v>12</v>
      </c>
      <c r="I636" s="1">
        <v>13</v>
      </c>
      <c r="J636" s="1">
        <v>12</v>
      </c>
      <c r="K636" s="1">
        <v>8</v>
      </c>
      <c r="L636" s="1">
        <v>11</v>
      </c>
      <c r="M636" s="1">
        <v>7</v>
      </c>
      <c r="N636" s="1">
        <v>7</v>
      </c>
      <c r="O636" s="1">
        <v>15</v>
      </c>
      <c r="P636" s="1">
        <v>12</v>
      </c>
      <c r="Q636" s="1">
        <v>9</v>
      </c>
      <c r="R636" s="1">
        <v>15</v>
      </c>
    </row>
    <row r="637" spans="1:18" ht="15" customHeight="1" thickBot="1" x14ac:dyDescent="0.3">
      <c r="A637" s="43" t="s">
        <v>225</v>
      </c>
      <c r="B637" s="17" t="s">
        <v>1521</v>
      </c>
      <c r="C637" s="17" t="s">
        <v>12</v>
      </c>
      <c r="D637" s="71"/>
      <c r="E637" s="53"/>
      <c r="F637" s="53"/>
      <c r="G637" s="53"/>
      <c r="H637" s="53"/>
      <c r="I637" s="1">
        <v>12</v>
      </c>
      <c r="J637" s="53"/>
      <c r="K637" s="53"/>
      <c r="L637" s="53"/>
      <c r="M637" s="53"/>
      <c r="N637" s="53"/>
      <c r="O637" s="1">
        <v>9</v>
      </c>
      <c r="P637" s="53"/>
      <c r="Q637" s="53"/>
      <c r="R637" s="53"/>
    </row>
    <row r="638" spans="1:18" ht="15" customHeight="1" thickBot="1" x14ac:dyDescent="0.3">
      <c r="A638" s="43" t="s">
        <v>225</v>
      </c>
      <c r="B638" s="17" t="s">
        <v>1522</v>
      </c>
      <c r="C638" s="17" t="s">
        <v>37</v>
      </c>
      <c r="D638" s="25">
        <f t="shared" si="9"/>
        <v>10.857142857142858</v>
      </c>
      <c r="E638" s="1">
        <v>8</v>
      </c>
      <c r="F638" s="1">
        <v>9</v>
      </c>
      <c r="G638" s="1">
        <v>14</v>
      </c>
      <c r="H638" s="1">
        <v>8</v>
      </c>
      <c r="I638" s="1">
        <v>13</v>
      </c>
      <c r="J638" s="1">
        <v>8</v>
      </c>
      <c r="K638" s="1">
        <v>10</v>
      </c>
      <c r="L638" s="1">
        <v>9</v>
      </c>
      <c r="M638" s="1">
        <v>4</v>
      </c>
      <c r="N638" s="1">
        <v>15</v>
      </c>
      <c r="O638" s="1">
        <v>14</v>
      </c>
      <c r="P638" s="1">
        <v>11</v>
      </c>
      <c r="Q638" s="1">
        <v>16</v>
      </c>
      <c r="R638" s="1">
        <v>13</v>
      </c>
    </row>
    <row r="639" spans="1:18" ht="15" customHeight="1" thickBot="1" x14ac:dyDescent="0.3">
      <c r="A639" s="43" t="s">
        <v>225</v>
      </c>
      <c r="B639" s="17" t="s">
        <v>1523</v>
      </c>
      <c r="C639" s="17" t="s">
        <v>79</v>
      </c>
      <c r="D639" s="25">
        <f t="shared" si="9"/>
        <v>11.357142857142858</v>
      </c>
      <c r="E639" s="1">
        <v>9</v>
      </c>
      <c r="F639" s="1">
        <v>12</v>
      </c>
      <c r="G639" s="1">
        <v>15</v>
      </c>
      <c r="H639" s="1">
        <v>15</v>
      </c>
      <c r="I639" s="1">
        <v>16</v>
      </c>
      <c r="J639" s="1">
        <v>14</v>
      </c>
      <c r="K639" s="1">
        <v>10</v>
      </c>
      <c r="L639" s="1">
        <v>12</v>
      </c>
      <c r="M639" s="1">
        <v>3</v>
      </c>
      <c r="N639" s="1">
        <v>9</v>
      </c>
      <c r="O639" s="1">
        <v>16</v>
      </c>
      <c r="P639" s="1">
        <v>9</v>
      </c>
      <c r="Q639" s="1">
        <v>5</v>
      </c>
      <c r="R639" s="1">
        <v>14</v>
      </c>
    </row>
    <row r="640" spans="1:18" ht="15" customHeight="1" thickBot="1" x14ac:dyDescent="0.3">
      <c r="A640" s="43" t="s">
        <v>225</v>
      </c>
      <c r="B640" s="17" t="s">
        <v>1524</v>
      </c>
      <c r="C640" s="17" t="s">
        <v>37</v>
      </c>
      <c r="D640" s="25">
        <f t="shared" si="9"/>
        <v>12</v>
      </c>
      <c r="E640" s="1">
        <v>11</v>
      </c>
      <c r="F640" s="1">
        <v>10</v>
      </c>
      <c r="G640" s="1">
        <v>13</v>
      </c>
      <c r="H640" s="1">
        <v>10</v>
      </c>
      <c r="I640" s="1">
        <v>15</v>
      </c>
      <c r="J640" s="1">
        <v>10</v>
      </c>
      <c r="K640" s="1">
        <v>8</v>
      </c>
      <c r="L640" s="1">
        <v>11</v>
      </c>
      <c r="M640" s="1">
        <v>6</v>
      </c>
      <c r="N640" s="1">
        <v>12</v>
      </c>
      <c r="O640" s="1">
        <v>16</v>
      </c>
      <c r="P640" s="1">
        <v>15</v>
      </c>
      <c r="Q640" s="1">
        <v>16</v>
      </c>
      <c r="R640" s="1">
        <v>15</v>
      </c>
    </row>
    <row r="641" spans="1:18" ht="15" customHeight="1" thickBot="1" x14ac:dyDescent="0.3">
      <c r="A641" s="43" t="s">
        <v>225</v>
      </c>
      <c r="B641" s="17" t="s">
        <v>1525</v>
      </c>
      <c r="C641" s="17" t="s">
        <v>47</v>
      </c>
      <c r="D641" s="25">
        <f t="shared" si="9"/>
        <v>12.785714285714286</v>
      </c>
      <c r="E641" s="1">
        <v>11</v>
      </c>
      <c r="F641" s="1">
        <v>17</v>
      </c>
      <c r="G641" s="1">
        <v>16</v>
      </c>
      <c r="H641" s="1">
        <v>13</v>
      </c>
      <c r="I641" s="1">
        <v>16</v>
      </c>
      <c r="J641" s="1">
        <v>9</v>
      </c>
      <c r="K641" s="1">
        <v>12</v>
      </c>
      <c r="L641" s="1">
        <v>12</v>
      </c>
      <c r="M641" s="1">
        <v>9</v>
      </c>
      <c r="N641" s="1">
        <v>11</v>
      </c>
      <c r="O641" s="1">
        <v>15</v>
      </c>
      <c r="P641" s="1">
        <v>12</v>
      </c>
      <c r="Q641" s="1">
        <v>11</v>
      </c>
      <c r="R641" s="1">
        <v>15</v>
      </c>
    </row>
    <row r="642" spans="1:18" ht="15" customHeight="1" thickBot="1" x14ac:dyDescent="0.3">
      <c r="A642" s="43" t="s">
        <v>225</v>
      </c>
      <c r="B642" s="17" t="s">
        <v>1526</v>
      </c>
      <c r="C642" s="17" t="s">
        <v>93</v>
      </c>
      <c r="D642" s="25">
        <f t="shared" ref="D642:D705" si="10">AVERAGE(E642:R642)</f>
        <v>8.7857142857142865</v>
      </c>
      <c r="E642" s="1">
        <v>3</v>
      </c>
      <c r="F642" s="1">
        <v>4</v>
      </c>
      <c r="G642" s="1">
        <v>9</v>
      </c>
      <c r="H642" s="1">
        <v>5</v>
      </c>
      <c r="I642" s="1">
        <v>12</v>
      </c>
      <c r="J642" s="1">
        <v>5</v>
      </c>
      <c r="K642" s="1">
        <v>17</v>
      </c>
      <c r="L642" s="1">
        <v>4</v>
      </c>
      <c r="M642" s="1">
        <v>8</v>
      </c>
      <c r="N642" s="1">
        <v>13</v>
      </c>
      <c r="O642" s="1">
        <v>13</v>
      </c>
      <c r="P642" s="1">
        <v>6</v>
      </c>
      <c r="Q642" s="1">
        <v>12</v>
      </c>
      <c r="R642" s="1">
        <v>12</v>
      </c>
    </row>
    <row r="643" spans="1:18" ht="15" customHeight="1" thickBot="1" x14ac:dyDescent="0.3">
      <c r="A643" s="43" t="s">
        <v>225</v>
      </c>
      <c r="B643" s="17" t="s">
        <v>1528</v>
      </c>
      <c r="C643" s="17" t="s">
        <v>534</v>
      </c>
      <c r="D643" s="25">
        <f t="shared" si="10"/>
        <v>10.214285714285714</v>
      </c>
      <c r="E643" s="1">
        <v>10</v>
      </c>
      <c r="F643" s="1">
        <v>15</v>
      </c>
      <c r="G643" s="1">
        <v>16</v>
      </c>
      <c r="H643" s="1">
        <v>10</v>
      </c>
      <c r="I643" s="1">
        <v>15</v>
      </c>
      <c r="J643" s="1">
        <v>8</v>
      </c>
      <c r="K643" s="1">
        <v>10</v>
      </c>
      <c r="L643" s="1">
        <v>11</v>
      </c>
      <c r="M643" s="1">
        <v>4</v>
      </c>
      <c r="N643" s="1">
        <v>5</v>
      </c>
      <c r="O643" s="1">
        <v>13</v>
      </c>
      <c r="P643" s="1">
        <v>7</v>
      </c>
      <c r="Q643" s="1">
        <v>5</v>
      </c>
      <c r="R643" s="1">
        <v>14</v>
      </c>
    </row>
    <row r="644" spans="1:18" ht="15" customHeight="1" thickBot="1" x14ac:dyDescent="0.3">
      <c r="A644" s="43" t="s">
        <v>225</v>
      </c>
      <c r="B644" s="17" t="s">
        <v>1529</v>
      </c>
      <c r="C644" s="17" t="s">
        <v>1530</v>
      </c>
      <c r="D644" s="25">
        <f t="shared" si="10"/>
        <v>11.357142857142858</v>
      </c>
      <c r="E644" s="1">
        <v>10</v>
      </c>
      <c r="F644" s="1">
        <v>15</v>
      </c>
      <c r="G644" s="1">
        <v>12</v>
      </c>
      <c r="H644" s="1">
        <v>8</v>
      </c>
      <c r="I644" s="1">
        <v>13</v>
      </c>
      <c r="J644" s="1">
        <v>13</v>
      </c>
      <c r="K644" s="1">
        <v>10</v>
      </c>
      <c r="L644" s="1">
        <v>12</v>
      </c>
      <c r="M644" s="1">
        <v>10</v>
      </c>
      <c r="N644" s="1">
        <v>12</v>
      </c>
      <c r="O644" s="1">
        <v>13</v>
      </c>
      <c r="P644" s="1">
        <v>6</v>
      </c>
      <c r="Q644" s="1">
        <v>12</v>
      </c>
      <c r="R644" s="1">
        <v>13</v>
      </c>
    </row>
    <row r="645" spans="1:18" ht="15" customHeight="1" thickBot="1" x14ac:dyDescent="0.3">
      <c r="A645" s="43" t="s">
        <v>225</v>
      </c>
      <c r="B645" s="17" t="s">
        <v>1532</v>
      </c>
      <c r="C645" s="17" t="s">
        <v>93</v>
      </c>
      <c r="D645" s="25">
        <f t="shared" si="10"/>
        <v>11.5</v>
      </c>
      <c r="E645" s="1">
        <v>6</v>
      </c>
      <c r="F645" s="1">
        <v>14</v>
      </c>
      <c r="G645" s="1">
        <v>13</v>
      </c>
      <c r="H645" s="1">
        <v>9</v>
      </c>
      <c r="I645" s="1">
        <v>14</v>
      </c>
      <c r="J645" s="1">
        <v>8</v>
      </c>
      <c r="K645" s="1">
        <v>13</v>
      </c>
      <c r="L645" s="1">
        <v>8</v>
      </c>
      <c r="M645" s="1">
        <v>13</v>
      </c>
      <c r="N645" s="1">
        <v>14</v>
      </c>
      <c r="O645" s="1">
        <v>14</v>
      </c>
      <c r="P645" s="1">
        <v>8</v>
      </c>
      <c r="Q645" s="1">
        <v>13</v>
      </c>
      <c r="R645" s="1">
        <v>14</v>
      </c>
    </row>
    <row r="646" spans="1:18" ht="15" customHeight="1" thickBot="1" x14ac:dyDescent="0.3">
      <c r="A646" s="43" t="s">
        <v>225</v>
      </c>
      <c r="B646" s="17" t="s">
        <v>1533</v>
      </c>
      <c r="C646" s="17" t="s">
        <v>51</v>
      </c>
      <c r="D646" s="25">
        <f t="shared" si="10"/>
        <v>11</v>
      </c>
      <c r="E646" s="1">
        <v>9</v>
      </c>
      <c r="F646" s="1">
        <v>9</v>
      </c>
      <c r="G646" s="1">
        <v>12</v>
      </c>
      <c r="H646" s="1">
        <v>14</v>
      </c>
      <c r="I646" s="1">
        <v>14</v>
      </c>
      <c r="J646" s="1">
        <v>8</v>
      </c>
      <c r="K646" s="1">
        <v>14</v>
      </c>
      <c r="L646" s="1">
        <v>13</v>
      </c>
      <c r="M646" s="1">
        <v>6</v>
      </c>
      <c r="N646" s="1">
        <v>9</v>
      </c>
      <c r="O646" s="1">
        <v>11</v>
      </c>
      <c r="P646" s="1">
        <v>13</v>
      </c>
      <c r="Q646" s="1">
        <v>8</v>
      </c>
      <c r="R646" s="1">
        <v>14</v>
      </c>
    </row>
    <row r="647" spans="1:18" ht="15" customHeight="1" thickBot="1" x14ac:dyDescent="0.3">
      <c r="A647" s="43" t="s">
        <v>225</v>
      </c>
      <c r="B647" s="17" t="s">
        <v>1535</v>
      </c>
      <c r="C647" s="17" t="s">
        <v>93</v>
      </c>
      <c r="D647" s="25">
        <f t="shared" si="10"/>
        <v>9.2857142857142865</v>
      </c>
      <c r="E647" s="1">
        <v>4</v>
      </c>
      <c r="F647" s="1">
        <v>6</v>
      </c>
      <c r="G647" s="1">
        <v>7</v>
      </c>
      <c r="H647" s="1">
        <v>6</v>
      </c>
      <c r="I647" s="1">
        <v>10</v>
      </c>
      <c r="J647" s="1">
        <v>5</v>
      </c>
      <c r="K647" s="1">
        <v>14</v>
      </c>
      <c r="L647" s="1">
        <v>8</v>
      </c>
      <c r="M647" s="1">
        <v>13</v>
      </c>
      <c r="N647" s="1">
        <v>15</v>
      </c>
      <c r="O647" s="1">
        <v>12</v>
      </c>
      <c r="P647" s="1">
        <v>5</v>
      </c>
      <c r="Q647" s="1">
        <v>15</v>
      </c>
      <c r="R647" s="1">
        <v>10</v>
      </c>
    </row>
    <row r="648" spans="1:18" ht="15" customHeight="1" thickBot="1" x14ac:dyDescent="0.3">
      <c r="A648" s="43" t="s">
        <v>225</v>
      </c>
      <c r="B648" s="17" t="s">
        <v>1537</v>
      </c>
      <c r="C648" s="17" t="s">
        <v>37</v>
      </c>
      <c r="D648" s="25">
        <f t="shared" si="10"/>
        <v>13.071428571428571</v>
      </c>
      <c r="E648" s="1">
        <v>15</v>
      </c>
      <c r="F648" s="1">
        <v>12</v>
      </c>
      <c r="G648" s="1">
        <v>11</v>
      </c>
      <c r="H648" s="1">
        <v>10</v>
      </c>
      <c r="I648" s="1">
        <v>14</v>
      </c>
      <c r="J648" s="1">
        <v>16</v>
      </c>
      <c r="K648" s="1">
        <v>12</v>
      </c>
      <c r="L648" s="1">
        <v>14</v>
      </c>
      <c r="M648" s="1">
        <v>7</v>
      </c>
      <c r="N648" s="1">
        <v>12</v>
      </c>
      <c r="O648" s="1">
        <v>16</v>
      </c>
      <c r="P648" s="1">
        <v>13</v>
      </c>
      <c r="Q648" s="1">
        <v>15</v>
      </c>
      <c r="R648" s="1">
        <v>16</v>
      </c>
    </row>
    <row r="649" spans="1:18" ht="15" customHeight="1" thickBot="1" x14ac:dyDescent="0.3">
      <c r="A649" s="43" t="s">
        <v>225</v>
      </c>
      <c r="B649" s="17" t="s">
        <v>1538</v>
      </c>
      <c r="C649" s="17" t="s">
        <v>484</v>
      </c>
      <c r="D649" s="25">
        <f t="shared" si="10"/>
        <v>10.142857142857142</v>
      </c>
      <c r="E649" s="1">
        <v>5</v>
      </c>
      <c r="F649" s="1">
        <v>12</v>
      </c>
      <c r="G649" s="1">
        <v>9</v>
      </c>
      <c r="H649" s="1">
        <v>11</v>
      </c>
      <c r="I649" s="1">
        <v>13</v>
      </c>
      <c r="J649" s="1">
        <v>4</v>
      </c>
      <c r="K649" s="1">
        <v>9</v>
      </c>
      <c r="L649" s="1">
        <v>10</v>
      </c>
      <c r="M649" s="1">
        <v>14</v>
      </c>
      <c r="N649" s="1">
        <v>12</v>
      </c>
      <c r="O649" s="1">
        <v>11</v>
      </c>
      <c r="P649" s="1">
        <v>8</v>
      </c>
      <c r="Q649" s="1">
        <v>15</v>
      </c>
      <c r="R649" s="1">
        <v>9</v>
      </c>
    </row>
    <row r="650" spans="1:18" ht="15" customHeight="1" thickBot="1" x14ac:dyDescent="0.3">
      <c r="A650" s="43" t="s">
        <v>225</v>
      </c>
      <c r="B650" s="17" t="s">
        <v>1540</v>
      </c>
      <c r="C650" s="17" t="s">
        <v>12</v>
      </c>
      <c r="D650" s="71"/>
      <c r="E650" s="53"/>
      <c r="F650" s="53"/>
      <c r="G650" s="53"/>
      <c r="H650" s="53"/>
      <c r="I650" s="1">
        <v>12</v>
      </c>
      <c r="J650" s="53"/>
      <c r="K650" s="53"/>
      <c r="L650" s="53"/>
      <c r="M650" s="53"/>
      <c r="N650" s="53"/>
      <c r="O650" s="1">
        <v>13</v>
      </c>
      <c r="P650" s="53"/>
      <c r="Q650" s="53"/>
      <c r="R650" s="53"/>
    </row>
    <row r="651" spans="1:18" ht="15" customHeight="1" thickBot="1" x14ac:dyDescent="0.3">
      <c r="A651" s="33" t="s">
        <v>1096</v>
      </c>
      <c r="B651" s="17" t="s">
        <v>1541</v>
      </c>
      <c r="C651" s="17" t="s">
        <v>12</v>
      </c>
      <c r="D651" s="71"/>
      <c r="E651" s="53"/>
      <c r="F651" s="53"/>
      <c r="G651" s="53"/>
      <c r="H651" s="53"/>
      <c r="I651" s="1">
        <v>8</v>
      </c>
      <c r="J651" s="53"/>
      <c r="K651" s="53"/>
      <c r="L651" s="53"/>
      <c r="M651" s="53"/>
      <c r="N651" s="53"/>
      <c r="O651" s="1">
        <v>11</v>
      </c>
      <c r="P651" s="53"/>
      <c r="Q651" s="53"/>
      <c r="R651" s="53"/>
    </row>
    <row r="652" spans="1:18" ht="15" customHeight="1" thickBot="1" x14ac:dyDescent="0.3">
      <c r="A652" s="33" t="s">
        <v>1096</v>
      </c>
      <c r="B652" s="17" t="s">
        <v>1544</v>
      </c>
      <c r="C652" s="17" t="s">
        <v>1412</v>
      </c>
      <c r="D652" s="25">
        <f t="shared" si="10"/>
        <v>10</v>
      </c>
      <c r="E652" s="1">
        <v>8</v>
      </c>
      <c r="F652" s="1">
        <v>11</v>
      </c>
      <c r="G652" s="1">
        <v>11</v>
      </c>
      <c r="H652" s="1">
        <v>7</v>
      </c>
      <c r="I652" s="1">
        <v>11</v>
      </c>
      <c r="J652" s="1">
        <v>7</v>
      </c>
      <c r="K652" s="1">
        <v>9</v>
      </c>
      <c r="L652" s="1">
        <v>8</v>
      </c>
      <c r="M652" s="1">
        <v>11</v>
      </c>
      <c r="N652" s="1">
        <v>13</v>
      </c>
      <c r="O652" s="1">
        <v>12</v>
      </c>
      <c r="P652" s="1">
        <v>8</v>
      </c>
      <c r="Q652" s="1">
        <v>11</v>
      </c>
      <c r="R652" s="1">
        <v>13</v>
      </c>
    </row>
    <row r="653" spans="1:18" ht="15" customHeight="1" thickBot="1" x14ac:dyDescent="0.3">
      <c r="A653" s="33" t="s">
        <v>1096</v>
      </c>
      <c r="B653" s="17" t="s">
        <v>1545</v>
      </c>
      <c r="C653" s="17" t="s">
        <v>566</v>
      </c>
      <c r="D653" s="25">
        <f t="shared" si="10"/>
        <v>10</v>
      </c>
      <c r="E653" s="1">
        <v>7</v>
      </c>
      <c r="F653" s="1">
        <v>13</v>
      </c>
      <c r="G653" s="1">
        <v>11</v>
      </c>
      <c r="H653" s="1">
        <v>6</v>
      </c>
      <c r="I653" s="1">
        <v>11</v>
      </c>
      <c r="J653" s="1">
        <v>5</v>
      </c>
      <c r="K653" s="1">
        <v>10</v>
      </c>
      <c r="L653" s="1">
        <v>7</v>
      </c>
      <c r="M653" s="1">
        <v>14</v>
      </c>
      <c r="N653" s="1">
        <v>13</v>
      </c>
      <c r="O653" s="1">
        <v>12</v>
      </c>
      <c r="P653" s="1">
        <v>6</v>
      </c>
      <c r="Q653" s="1">
        <v>14</v>
      </c>
      <c r="R653" s="1">
        <v>11</v>
      </c>
    </row>
    <row r="654" spans="1:18" ht="15" customHeight="1" thickBot="1" x14ac:dyDescent="0.3">
      <c r="A654" s="33" t="s">
        <v>1096</v>
      </c>
      <c r="B654" s="17" t="s">
        <v>1546</v>
      </c>
      <c r="C654" s="17" t="s">
        <v>64</v>
      </c>
      <c r="D654" s="25">
        <f t="shared" si="10"/>
        <v>10.714285714285714</v>
      </c>
      <c r="E654" s="1">
        <v>10</v>
      </c>
      <c r="F654" s="1">
        <v>10</v>
      </c>
      <c r="G654" s="1">
        <v>12</v>
      </c>
      <c r="H654" s="1">
        <v>8</v>
      </c>
      <c r="I654" s="1">
        <v>13</v>
      </c>
      <c r="J654" s="1">
        <v>10</v>
      </c>
      <c r="K654" s="1">
        <v>10</v>
      </c>
      <c r="L654" s="1">
        <v>11</v>
      </c>
      <c r="M654" s="1">
        <v>7</v>
      </c>
      <c r="N654" s="1">
        <v>11</v>
      </c>
      <c r="O654" s="1">
        <v>14</v>
      </c>
      <c r="P654" s="1">
        <v>7</v>
      </c>
      <c r="Q654" s="1">
        <v>13</v>
      </c>
      <c r="R654" s="1">
        <v>14</v>
      </c>
    </row>
    <row r="655" spans="1:18" ht="15" customHeight="1" thickBot="1" x14ac:dyDescent="0.3">
      <c r="A655" s="33" t="s">
        <v>1096</v>
      </c>
      <c r="B655" s="17" t="s">
        <v>1547</v>
      </c>
      <c r="C655" s="17" t="s">
        <v>93</v>
      </c>
      <c r="D655" s="25">
        <f t="shared" si="10"/>
        <v>10.357142857142858</v>
      </c>
      <c r="E655" s="1">
        <v>3</v>
      </c>
      <c r="F655" s="1">
        <v>6</v>
      </c>
      <c r="G655" s="1">
        <v>13</v>
      </c>
      <c r="H655" s="1">
        <v>4</v>
      </c>
      <c r="I655" s="1">
        <v>14</v>
      </c>
      <c r="J655" s="1">
        <v>6</v>
      </c>
      <c r="K655" s="1">
        <v>17</v>
      </c>
      <c r="L655" s="1">
        <v>5</v>
      </c>
      <c r="M655" s="1">
        <v>12</v>
      </c>
      <c r="N655" s="1">
        <v>15</v>
      </c>
      <c r="O655" s="1">
        <v>13</v>
      </c>
      <c r="P655" s="1">
        <v>7</v>
      </c>
      <c r="Q655" s="1">
        <v>16</v>
      </c>
      <c r="R655" s="1">
        <v>14</v>
      </c>
    </row>
    <row r="656" spans="1:18" ht="15" customHeight="1" thickBot="1" x14ac:dyDescent="0.3">
      <c r="A656" s="33" t="s">
        <v>1096</v>
      </c>
      <c r="B656" s="17" t="s">
        <v>1548</v>
      </c>
      <c r="C656" s="17" t="s">
        <v>37</v>
      </c>
      <c r="D656" s="25">
        <f t="shared" si="10"/>
        <v>11.428571428571429</v>
      </c>
      <c r="E656" s="1">
        <v>7</v>
      </c>
      <c r="F656" s="1">
        <v>11</v>
      </c>
      <c r="G656" s="1">
        <v>11</v>
      </c>
      <c r="H656" s="1">
        <v>11</v>
      </c>
      <c r="I656" s="1">
        <v>15</v>
      </c>
      <c r="J656" s="1">
        <v>6</v>
      </c>
      <c r="K656" s="1">
        <v>9</v>
      </c>
      <c r="L656" s="1">
        <v>10</v>
      </c>
      <c r="M656" s="1">
        <v>6</v>
      </c>
      <c r="N656" s="1">
        <v>13</v>
      </c>
      <c r="O656" s="1">
        <v>16</v>
      </c>
      <c r="P656" s="1">
        <v>11</v>
      </c>
      <c r="Q656" s="1">
        <v>19</v>
      </c>
      <c r="R656" s="1">
        <v>15</v>
      </c>
    </row>
    <row r="657" spans="1:18" ht="15" customHeight="1" thickBot="1" x14ac:dyDescent="0.3">
      <c r="A657" s="33" t="s">
        <v>1096</v>
      </c>
      <c r="B657" s="17" t="s">
        <v>1549</v>
      </c>
      <c r="C657" s="17" t="s">
        <v>37</v>
      </c>
      <c r="D657" s="25">
        <f t="shared" si="10"/>
        <v>11.571428571428571</v>
      </c>
      <c r="E657" s="1">
        <v>8</v>
      </c>
      <c r="F657" s="1">
        <v>9</v>
      </c>
      <c r="G657" s="1">
        <v>12</v>
      </c>
      <c r="H657" s="1">
        <v>9</v>
      </c>
      <c r="I657" s="1">
        <v>15</v>
      </c>
      <c r="J657" s="1">
        <v>8</v>
      </c>
      <c r="K657" s="1">
        <v>12</v>
      </c>
      <c r="L657" s="1">
        <v>11</v>
      </c>
      <c r="M657" s="1">
        <v>10</v>
      </c>
      <c r="N657" s="1">
        <v>14</v>
      </c>
      <c r="O657" s="1">
        <v>15</v>
      </c>
      <c r="P657" s="1">
        <v>10</v>
      </c>
      <c r="Q657" s="1">
        <v>15</v>
      </c>
      <c r="R657" s="1">
        <v>14</v>
      </c>
    </row>
    <row r="658" spans="1:18" ht="15" customHeight="1" thickBot="1" x14ac:dyDescent="0.3">
      <c r="A658" s="33" t="s">
        <v>1096</v>
      </c>
      <c r="B658" s="17" t="s">
        <v>1550</v>
      </c>
      <c r="C658" s="17" t="s">
        <v>37</v>
      </c>
      <c r="D658" s="25">
        <f t="shared" si="10"/>
        <v>9.5714285714285712</v>
      </c>
      <c r="E658" s="1">
        <v>6</v>
      </c>
      <c r="F658" s="1">
        <v>6</v>
      </c>
      <c r="G658" s="1">
        <v>11</v>
      </c>
      <c r="H658" s="1">
        <v>6</v>
      </c>
      <c r="I658" s="1">
        <v>12</v>
      </c>
      <c r="J658" s="1">
        <v>5</v>
      </c>
      <c r="K658" s="1">
        <v>8</v>
      </c>
      <c r="L658" s="1">
        <v>11</v>
      </c>
      <c r="M658" s="1">
        <v>6</v>
      </c>
      <c r="N658" s="1">
        <v>13</v>
      </c>
      <c r="O658" s="1">
        <v>14</v>
      </c>
      <c r="P658" s="1">
        <v>9</v>
      </c>
      <c r="Q658" s="1">
        <v>14</v>
      </c>
      <c r="R658" s="1">
        <v>13</v>
      </c>
    </row>
    <row r="659" spans="1:18" ht="15" customHeight="1" thickBot="1" x14ac:dyDescent="0.3">
      <c r="A659" s="33" t="s">
        <v>1096</v>
      </c>
      <c r="B659" s="17" t="s">
        <v>1552</v>
      </c>
      <c r="C659" s="17" t="s">
        <v>238</v>
      </c>
      <c r="D659" s="25">
        <f t="shared" si="10"/>
        <v>10.857142857142858</v>
      </c>
      <c r="E659" s="1">
        <v>9</v>
      </c>
      <c r="F659" s="1">
        <v>9</v>
      </c>
      <c r="G659" s="1">
        <v>11</v>
      </c>
      <c r="H659" s="1">
        <v>14</v>
      </c>
      <c r="I659" s="1">
        <v>12</v>
      </c>
      <c r="J659" s="1">
        <v>12</v>
      </c>
      <c r="K659" s="1">
        <v>15</v>
      </c>
      <c r="L659" s="1">
        <v>12</v>
      </c>
      <c r="M659" s="1">
        <v>6</v>
      </c>
      <c r="N659" s="1">
        <v>6</v>
      </c>
      <c r="O659" s="1">
        <v>12</v>
      </c>
      <c r="P659" s="1">
        <v>16</v>
      </c>
      <c r="Q659" s="1">
        <v>6</v>
      </c>
      <c r="R659" s="1">
        <v>12</v>
      </c>
    </row>
    <row r="660" spans="1:18" ht="15" customHeight="1" thickBot="1" x14ac:dyDescent="0.3">
      <c r="A660" s="33" t="s">
        <v>1096</v>
      </c>
      <c r="B660" s="17" t="s">
        <v>1553</v>
      </c>
      <c r="C660" s="17" t="s">
        <v>197</v>
      </c>
      <c r="D660" s="25">
        <f t="shared" si="10"/>
        <v>9.7142857142857135</v>
      </c>
      <c r="E660" s="1">
        <v>4</v>
      </c>
      <c r="F660" s="1">
        <v>11</v>
      </c>
      <c r="G660" s="1">
        <v>8</v>
      </c>
      <c r="H660" s="1">
        <v>13</v>
      </c>
      <c r="I660" s="1">
        <v>11</v>
      </c>
      <c r="J660" s="1">
        <v>11</v>
      </c>
      <c r="K660" s="1">
        <v>13</v>
      </c>
      <c r="L660" s="1">
        <v>12</v>
      </c>
      <c r="M660" s="1">
        <v>4</v>
      </c>
      <c r="N660" s="1">
        <v>7</v>
      </c>
      <c r="O660" s="1">
        <v>9</v>
      </c>
      <c r="P660" s="1">
        <v>12</v>
      </c>
      <c r="Q660" s="1">
        <v>9</v>
      </c>
      <c r="R660" s="1">
        <v>12</v>
      </c>
    </row>
    <row r="661" spans="1:18" ht="15" customHeight="1" thickBot="1" x14ac:dyDescent="0.3">
      <c r="A661" s="33" t="s">
        <v>1096</v>
      </c>
      <c r="B661" s="17" t="s">
        <v>1555</v>
      </c>
      <c r="C661" s="17" t="s">
        <v>238</v>
      </c>
      <c r="D661" s="25">
        <f t="shared" si="10"/>
        <v>9.4285714285714288</v>
      </c>
      <c r="E661" s="1">
        <v>7</v>
      </c>
      <c r="F661" s="1">
        <v>8</v>
      </c>
      <c r="G661" s="1">
        <v>11</v>
      </c>
      <c r="H661" s="1">
        <v>14</v>
      </c>
      <c r="I661" s="1">
        <v>13</v>
      </c>
      <c r="J661" s="1">
        <v>8</v>
      </c>
      <c r="K661" s="1">
        <v>7</v>
      </c>
      <c r="L661" s="1">
        <v>9</v>
      </c>
      <c r="M661" s="1">
        <v>5</v>
      </c>
      <c r="N661" s="1">
        <v>7</v>
      </c>
      <c r="O661" s="1">
        <v>12</v>
      </c>
      <c r="P661" s="1">
        <v>10</v>
      </c>
      <c r="Q661" s="1">
        <v>8</v>
      </c>
      <c r="R661" s="1">
        <v>13</v>
      </c>
    </row>
    <row r="662" spans="1:18" ht="15" customHeight="1" thickBot="1" x14ac:dyDescent="0.3">
      <c r="A662" s="33" t="s">
        <v>1096</v>
      </c>
      <c r="B662" s="17" t="s">
        <v>1556</v>
      </c>
      <c r="C662" s="17" t="s">
        <v>192</v>
      </c>
      <c r="D662" s="25">
        <f t="shared" si="10"/>
        <v>10.285714285714286</v>
      </c>
      <c r="E662" s="1">
        <v>5</v>
      </c>
      <c r="F662" s="1">
        <v>10</v>
      </c>
      <c r="G662" s="1">
        <v>12</v>
      </c>
      <c r="H662" s="1">
        <v>8</v>
      </c>
      <c r="I662" s="1">
        <v>11</v>
      </c>
      <c r="J662" s="1">
        <v>7</v>
      </c>
      <c r="K662" s="1">
        <v>14</v>
      </c>
      <c r="L662" s="1">
        <v>6</v>
      </c>
      <c r="M662" s="1">
        <v>10</v>
      </c>
      <c r="N662" s="1">
        <v>15</v>
      </c>
      <c r="O662" s="1">
        <v>12</v>
      </c>
      <c r="P662" s="1">
        <v>9</v>
      </c>
      <c r="Q662" s="1">
        <v>12</v>
      </c>
      <c r="R662" s="1">
        <v>13</v>
      </c>
    </row>
    <row r="663" spans="1:18" ht="15" customHeight="1" thickBot="1" x14ac:dyDescent="0.3">
      <c r="A663" s="33" t="s">
        <v>1096</v>
      </c>
      <c r="B663" s="17" t="s">
        <v>1557</v>
      </c>
      <c r="C663" s="17" t="s">
        <v>12</v>
      </c>
      <c r="D663" s="71"/>
      <c r="E663" s="53"/>
      <c r="F663" s="53"/>
      <c r="G663" s="53"/>
      <c r="H663" s="53"/>
      <c r="I663" s="1">
        <v>7</v>
      </c>
      <c r="J663" s="53"/>
      <c r="K663" s="53"/>
      <c r="L663" s="53"/>
      <c r="M663" s="53"/>
      <c r="N663" s="53"/>
      <c r="O663" s="1">
        <v>8</v>
      </c>
      <c r="P663" s="53"/>
      <c r="Q663" s="53"/>
      <c r="R663" s="53"/>
    </row>
    <row r="664" spans="1:18" ht="15" customHeight="1" thickBot="1" x14ac:dyDescent="0.3">
      <c r="A664" s="33" t="s">
        <v>1096</v>
      </c>
      <c r="B664" s="17" t="s">
        <v>1559</v>
      </c>
      <c r="C664" s="17" t="s">
        <v>12</v>
      </c>
      <c r="D664" s="71"/>
      <c r="E664" s="53"/>
      <c r="F664" s="53"/>
      <c r="G664" s="53"/>
      <c r="H664" s="53"/>
      <c r="I664" s="1">
        <v>1</v>
      </c>
      <c r="J664" s="53"/>
      <c r="K664" s="53"/>
      <c r="L664" s="53"/>
      <c r="M664" s="53"/>
      <c r="N664" s="53"/>
      <c r="O664" s="1">
        <v>11</v>
      </c>
      <c r="P664" s="53"/>
      <c r="Q664" s="53"/>
      <c r="R664" s="53"/>
    </row>
    <row r="665" spans="1:18" ht="15" customHeight="1" thickBot="1" x14ac:dyDescent="0.3">
      <c r="A665" s="33" t="s">
        <v>1096</v>
      </c>
      <c r="B665" s="17" t="s">
        <v>1561</v>
      </c>
      <c r="C665" s="17" t="s">
        <v>566</v>
      </c>
      <c r="D665" s="25">
        <f t="shared" si="10"/>
        <v>9.2142857142857135</v>
      </c>
      <c r="E665" s="1">
        <v>6</v>
      </c>
      <c r="F665" s="1">
        <v>11</v>
      </c>
      <c r="G665" s="1">
        <v>11</v>
      </c>
      <c r="H665" s="1">
        <v>8</v>
      </c>
      <c r="I665" s="1">
        <v>11</v>
      </c>
      <c r="J665" s="1">
        <v>6</v>
      </c>
      <c r="K665" s="1">
        <v>9</v>
      </c>
      <c r="L665" s="1">
        <v>8</v>
      </c>
      <c r="M665" s="1">
        <v>8</v>
      </c>
      <c r="N665" s="1">
        <v>11</v>
      </c>
      <c r="O665" s="1">
        <v>10</v>
      </c>
      <c r="P665" s="1">
        <v>6</v>
      </c>
      <c r="Q665" s="1">
        <v>12</v>
      </c>
      <c r="R665" s="1">
        <v>12</v>
      </c>
    </row>
    <row r="666" spans="1:18" ht="15" customHeight="1" thickBot="1" x14ac:dyDescent="0.3">
      <c r="A666" s="33" t="s">
        <v>1096</v>
      </c>
      <c r="B666" s="17" t="s">
        <v>1562</v>
      </c>
      <c r="C666" s="17" t="s">
        <v>64</v>
      </c>
      <c r="D666" s="25">
        <f t="shared" si="10"/>
        <v>10.5</v>
      </c>
      <c r="E666" s="1">
        <v>5</v>
      </c>
      <c r="F666" s="1">
        <v>11</v>
      </c>
      <c r="G666" s="1">
        <v>11</v>
      </c>
      <c r="H666" s="1">
        <v>13</v>
      </c>
      <c r="I666" s="1">
        <v>13</v>
      </c>
      <c r="J666" s="1">
        <v>7</v>
      </c>
      <c r="K666" s="1">
        <v>12</v>
      </c>
      <c r="L666" s="1">
        <v>13</v>
      </c>
      <c r="M666" s="1">
        <v>5</v>
      </c>
      <c r="N666" s="1">
        <v>12</v>
      </c>
      <c r="O666" s="1">
        <v>12</v>
      </c>
      <c r="P666" s="1">
        <v>8</v>
      </c>
      <c r="Q666" s="1">
        <v>12</v>
      </c>
      <c r="R666" s="1">
        <v>13</v>
      </c>
    </row>
    <row r="667" spans="1:18" ht="15" customHeight="1" thickBot="1" x14ac:dyDescent="0.3">
      <c r="A667" s="33" t="s">
        <v>1096</v>
      </c>
      <c r="B667" s="17" t="s">
        <v>1563</v>
      </c>
      <c r="C667" s="17" t="s">
        <v>189</v>
      </c>
      <c r="D667" s="25">
        <f t="shared" si="10"/>
        <v>9.7857142857142865</v>
      </c>
      <c r="E667" s="1">
        <v>6</v>
      </c>
      <c r="F667" s="1">
        <v>12</v>
      </c>
      <c r="G667" s="1">
        <v>17</v>
      </c>
      <c r="H667" s="1">
        <v>10</v>
      </c>
      <c r="I667" s="1">
        <v>9</v>
      </c>
      <c r="J667" s="1">
        <v>8</v>
      </c>
      <c r="K667" s="1">
        <v>11</v>
      </c>
      <c r="L667" s="1">
        <v>11</v>
      </c>
      <c r="M667" s="1">
        <v>7</v>
      </c>
      <c r="N667" s="1">
        <v>7</v>
      </c>
      <c r="O667" s="1">
        <v>11</v>
      </c>
      <c r="P667" s="1">
        <v>9</v>
      </c>
      <c r="Q667" s="1">
        <v>7</v>
      </c>
      <c r="R667" s="1">
        <v>12</v>
      </c>
    </row>
    <row r="668" spans="1:18" ht="15" customHeight="1" thickBot="1" x14ac:dyDescent="0.3">
      <c r="A668" s="33" t="s">
        <v>1096</v>
      </c>
      <c r="B668" s="17" t="s">
        <v>1563</v>
      </c>
      <c r="C668" s="17" t="s">
        <v>480</v>
      </c>
      <c r="D668" s="25">
        <f t="shared" si="10"/>
        <v>9.4285714285714288</v>
      </c>
      <c r="E668" s="1">
        <v>5</v>
      </c>
      <c r="F668" s="1">
        <v>11</v>
      </c>
      <c r="G668" s="1">
        <v>12</v>
      </c>
      <c r="H668" s="1">
        <v>14</v>
      </c>
      <c r="I668" s="1">
        <v>14</v>
      </c>
      <c r="J668" s="1">
        <v>10</v>
      </c>
      <c r="K668" s="1">
        <v>10</v>
      </c>
      <c r="L668" s="1">
        <v>12</v>
      </c>
      <c r="M668" s="1">
        <v>1</v>
      </c>
      <c r="N668" s="1">
        <v>3</v>
      </c>
      <c r="O668" s="1">
        <v>12</v>
      </c>
      <c r="P668" s="1">
        <v>10</v>
      </c>
      <c r="Q668" s="1">
        <v>4</v>
      </c>
      <c r="R668" s="1">
        <v>14</v>
      </c>
    </row>
    <row r="669" spans="1:18" ht="15" customHeight="1" thickBot="1" x14ac:dyDescent="0.3">
      <c r="A669" s="33" t="s">
        <v>1096</v>
      </c>
      <c r="B669" s="17" t="s">
        <v>1564</v>
      </c>
      <c r="C669" s="17" t="s">
        <v>683</v>
      </c>
      <c r="D669" s="25">
        <f t="shared" si="10"/>
        <v>9.9285714285714288</v>
      </c>
      <c r="E669" s="1">
        <v>11</v>
      </c>
      <c r="F669" s="1">
        <v>11</v>
      </c>
      <c r="G669" s="1">
        <v>16</v>
      </c>
      <c r="H669" s="1">
        <v>12</v>
      </c>
      <c r="I669" s="1">
        <v>13</v>
      </c>
      <c r="J669" s="1">
        <v>8</v>
      </c>
      <c r="K669" s="1">
        <v>4</v>
      </c>
      <c r="L669" s="1">
        <v>12</v>
      </c>
      <c r="M669" s="1">
        <v>4</v>
      </c>
      <c r="N669" s="1">
        <v>5</v>
      </c>
      <c r="O669" s="1">
        <v>12</v>
      </c>
      <c r="P669" s="1">
        <v>10</v>
      </c>
      <c r="Q669" s="1">
        <v>6</v>
      </c>
      <c r="R669" s="1">
        <v>15</v>
      </c>
    </row>
    <row r="670" spans="1:18" ht="15" customHeight="1" thickBot="1" x14ac:dyDescent="0.3">
      <c r="A670" s="33" t="s">
        <v>1096</v>
      </c>
      <c r="B670" s="17" t="s">
        <v>1565</v>
      </c>
      <c r="C670" s="17" t="s">
        <v>116</v>
      </c>
      <c r="D670" s="25">
        <f t="shared" si="10"/>
        <v>8.2857142857142865</v>
      </c>
      <c r="E670" s="1">
        <v>5</v>
      </c>
      <c r="F670" s="1">
        <v>7</v>
      </c>
      <c r="G670" s="1">
        <v>5</v>
      </c>
      <c r="H670" s="1">
        <v>9</v>
      </c>
      <c r="I670" s="1">
        <v>9</v>
      </c>
      <c r="J670" s="1">
        <v>5</v>
      </c>
      <c r="K670" s="1">
        <v>12</v>
      </c>
      <c r="L670" s="1">
        <v>5</v>
      </c>
      <c r="M670" s="1">
        <v>6</v>
      </c>
      <c r="N670" s="1">
        <v>15</v>
      </c>
      <c r="O670" s="1">
        <v>10</v>
      </c>
      <c r="P670" s="1">
        <v>8</v>
      </c>
      <c r="Q670" s="1">
        <v>12</v>
      </c>
      <c r="R670" s="1">
        <v>8</v>
      </c>
    </row>
    <row r="671" spans="1:18" ht="15" customHeight="1" thickBot="1" x14ac:dyDescent="0.3">
      <c r="A671" s="33" t="s">
        <v>1096</v>
      </c>
      <c r="B671" s="17" t="s">
        <v>1566</v>
      </c>
      <c r="C671" s="17" t="s">
        <v>64</v>
      </c>
      <c r="D671" s="25">
        <f t="shared" si="10"/>
        <v>9.2857142857142865</v>
      </c>
      <c r="E671" s="1">
        <v>7</v>
      </c>
      <c r="F671" s="1">
        <v>8</v>
      </c>
      <c r="G671" s="1">
        <v>14</v>
      </c>
      <c r="H671" s="1">
        <v>11</v>
      </c>
      <c r="I671" s="1">
        <v>13</v>
      </c>
      <c r="J671" s="1">
        <v>6</v>
      </c>
      <c r="K671" s="1">
        <v>7</v>
      </c>
      <c r="L671" s="1">
        <v>12</v>
      </c>
      <c r="M671" s="1">
        <v>3</v>
      </c>
      <c r="N671" s="1">
        <v>6</v>
      </c>
      <c r="O671" s="1">
        <v>13</v>
      </c>
      <c r="P671" s="1">
        <v>8</v>
      </c>
      <c r="Q671" s="1">
        <v>9</v>
      </c>
      <c r="R671" s="1">
        <v>13</v>
      </c>
    </row>
    <row r="672" spans="1:18" ht="15" customHeight="1" thickBot="1" x14ac:dyDescent="0.3">
      <c r="A672" s="33" t="s">
        <v>1096</v>
      </c>
      <c r="B672" s="17" t="s">
        <v>1567</v>
      </c>
      <c r="C672" s="17" t="s">
        <v>238</v>
      </c>
      <c r="D672" s="25">
        <f t="shared" si="10"/>
        <v>9.1428571428571423</v>
      </c>
      <c r="E672" s="1">
        <v>5</v>
      </c>
      <c r="F672" s="1">
        <v>7</v>
      </c>
      <c r="G672" s="1">
        <v>10</v>
      </c>
      <c r="H672" s="1">
        <v>14</v>
      </c>
      <c r="I672" s="1">
        <v>12</v>
      </c>
      <c r="J672" s="1">
        <v>6</v>
      </c>
      <c r="K672" s="1">
        <v>13</v>
      </c>
      <c r="L672" s="1">
        <v>10</v>
      </c>
      <c r="M672" s="1">
        <v>6</v>
      </c>
      <c r="N672" s="1">
        <v>7</v>
      </c>
      <c r="O672" s="1">
        <v>9</v>
      </c>
      <c r="P672" s="1">
        <v>12</v>
      </c>
      <c r="Q672" s="1">
        <v>5</v>
      </c>
      <c r="R672" s="1">
        <v>12</v>
      </c>
    </row>
    <row r="673" spans="1:18" ht="15" customHeight="1" thickBot="1" x14ac:dyDescent="0.3">
      <c r="A673" s="33" t="s">
        <v>1096</v>
      </c>
      <c r="B673" s="17" t="s">
        <v>1569</v>
      </c>
      <c r="C673" s="17" t="s">
        <v>167</v>
      </c>
      <c r="D673" s="25">
        <f t="shared" si="10"/>
        <v>10.285714285714286</v>
      </c>
      <c r="E673" s="1">
        <v>9</v>
      </c>
      <c r="F673" s="1">
        <v>9</v>
      </c>
      <c r="G673" s="1">
        <v>13</v>
      </c>
      <c r="H673" s="1">
        <v>12</v>
      </c>
      <c r="I673" s="1">
        <v>14</v>
      </c>
      <c r="J673" s="1">
        <v>7</v>
      </c>
      <c r="K673" s="1">
        <v>11</v>
      </c>
      <c r="L673" s="1">
        <v>12</v>
      </c>
      <c r="M673" s="1">
        <v>6</v>
      </c>
      <c r="N673" s="1">
        <v>7</v>
      </c>
      <c r="O673" s="1">
        <v>14</v>
      </c>
      <c r="P673" s="1">
        <v>10</v>
      </c>
      <c r="Q673" s="1">
        <v>8</v>
      </c>
      <c r="R673" s="1">
        <v>12</v>
      </c>
    </row>
    <row r="674" spans="1:18" ht="15" customHeight="1" thickBot="1" x14ac:dyDescent="0.3">
      <c r="A674" s="33" t="s">
        <v>1096</v>
      </c>
      <c r="B674" s="17" t="s">
        <v>1571</v>
      </c>
      <c r="C674" s="17" t="s">
        <v>289</v>
      </c>
      <c r="D674" s="25">
        <f t="shared" si="10"/>
        <v>10.071428571428571</v>
      </c>
      <c r="E674" s="1">
        <v>10</v>
      </c>
      <c r="F674" s="1">
        <v>9</v>
      </c>
      <c r="G674" s="1">
        <v>12</v>
      </c>
      <c r="H674" s="1">
        <v>8</v>
      </c>
      <c r="I674" s="1">
        <v>11</v>
      </c>
      <c r="J674" s="1">
        <v>9</v>
      </c>
      <c r="K674" s="1">
        <v>8</v>
      </c>
      <c r="L674" s="1">
        <v>10</v>
      </c>
      <c r="M674" s="1">
        <v>9</v>
      </c>
      <c r="N674" s="1">
        <v>11</v>
      </c>
      <c r="O674" s="1">
        <v>10</v>
      </c>
      <c r="P674" s="1">
        <v>9</v>
      </c>
      <c r="Q674" s="1">
        <v>14</v>
      </c>
      <c r="R674" s="1">
        <v>11</v>
      </c>
    </row>
    <row r="675" spans="1:18" ht="15" customHeight="1" thickBot="1" x14ac:dyDescent="0.3">
      <c r="A675" s="33" t="s">
        <v>1096</v>
      </c>
      <c r="B675" s="17" t="s">
        <v>1573</v>
      </c>
      <c r="C675" s="17" t="s">
        <v>182</v>
      </c>
      <c r="D675" s="25">
        <f t="shared" si="10"/>
        <v>10.571428571428571</v>
      </c>
      <c r="E675" s="1">
        <v>6</v>
      </c>
      <c r="F675" s="1">
        <v>13</v>
      </c>
      <c r="G675" s="1">
        <v>11</v>
      </c>
      <c r="H675" s="1">
        <v>6</v>
      </c>
      <c r="I675" s="1">
        <v>12</v>
      </c>
      <c r="J675" s="1">
        <v>6</v>
      </c>
      <c r="K675" s="1">
        <v>13</v>
      </c>
      <c r="L675" s="1">
        <v>8</v>
      </c>
      <c r="M675" s="1">
        <v>13</v>
      </c>
      <c r="N675" s="1">
        <v>13</v>
      </c>
      <c r="O675" s="1">
        <v>12</v>
      </c>
      <c r="P675" s="1">
        <v>7</v>
      </c>
      <c r="Q675" s="1">
        <v>15</v>
      </c>
      <c r="R675" s="1">
        <v>13</v>
      </c>
    </row>
    <row r="676" spans="1:18" ht="15" customHeight="1" thickBot="1" x14ac:dyDescent="0.3">
      <c r="A676" s="33" t="s">
        <v>1096</v>
      </c>
      <c r="B676" s="17" t="s">
        <v>1575</v>
      </c>
      <c r="C676" s="17" t="s">
        <v>763</v>
      </c>
      <c r="D676" s="25">
        <f t="shared" si="10"/>
        <v>8.9285714285714288</v>
      </c>
      <c r="E676" s="1">
        <v>6</v>
      </c>
      <c r="F676" s="1">
        <v>11</v>
      </c>
      <c r="G676" s="1">
        <v>12</v>
      </c>
      <c r="H676" s="1">
        <v>9</v>
      </c>
      <c r="I676" s="1">
        <v>13</v>
      </c>
      <c r="J676" s="1">
        <v>6</v>
      </c>
      <c r="K676" s="1">
        <v>7</v>
      </c>
      <c r="L676" s="1">
        <v>7</v>
      </c>
      <c r="M676" s="1">
        <v>6</v>
      </c>
      <c r="N676" s="1">
        <v>7</v>
      </c>
      <c r="O676" s="1">
        <v>13</v>
      </c>
      <c r="P676" s="1">
        <v>7</v>
      </c>
      <c r="Q676" s="1">
        <v>7</v>
      </c>
      <c r="R676" s="1">
        <v>14</v>
      </c>
    </row>
    <row r="677" spans="1:18" ht="15" customHeight="1" thickBot="1" x14ac:dyDescent="0.3">
      <c r="A677" s="27" t="s">
        <v>1097</v>
      </c>
      <c r="B677" s="17" t="s">
        <v>1577</v>
      </c>
      <c r="C677" s="17" t="s">
        <v>12</v>
      </c>
      <c r="D677" s="71"/>
      <c r="E677" s="53"/>
      <c r="F677" s="53"/>
      <c r="G677" s="53"/>
      <c r="H677" s="53"/>
      <c r="I677" s="1">
        <v>8</v>
      </c>
      <c r="J677" s="53"/>
      <c r="K677" s="53"/>
      <c r="L677" s="53"/>
      <c r="M677" s="53"/>
      <c r="N677" s="53"/>
      <c r="O677" s="1">
        <v>8</v>
      </c>
      <c r="P677" s="53"/>
      <c r="Q677" s="53"/>
      <c r="R677" s="53"/>
    </row>
    <row r="678" spans="1:18" ht="15" customHeight="1" thickBot="1" x14ac:dyDescent="0.3">
      <c r="A678" s="27" t="s">
        <v>1097</v>
      </c>
      <c r="B678" s="17" t="s">
        <v>1580</v>
      </c>
      <c r="C678" s="17" t="s">
        <v>484</v>
      </c>
      <c r="D678" s="25">
        <f t="shared" si="10"/>
        <v>8.1428571428571423</v>
      </c>
      <c r="E678" s="1">
        <v>8</v>
      </c>
      <c r="F678" s="1">
        <v>14</v>
      </c>
      <c r="G678" s="1">
        <v>5</v>
      </c>
      <c r="H678" s="1">
        <v>4</v>
      </c>
      <c r="I678" s="1">
        <v>12</v>
      </c>
      <c r="J678" s="1">
        <v>4</v>
      </c>
      <c r="K678" s="1">
        <v>9</v>
      </c>
      <c r="L678" s="1">
        <v>9</v>
      </c>
      <c r="M678" s="1">
        <v>8</v>
      </c>
      <c r="N678" s="1">
        <v>9</v>
      </c>
      <c r="O678" s="1">
        <v>11</v>
      </c>
      <c r="P678" s="1">
        <v>2</v>
      </c>
      <c r="Q678" s="1">
        <v>9</v>
      </c>
      <c r="R678" s="1">
        <v>10</v>
      </c>
    </row>
    <row r="679" spans="1:18" ht="15" customHeight="1" thickBot="1" x14ac:dyDescent="0.3">
      <c r="A679" s="27" t="s">
        <v>1097</v>
      </c>
      <c r="B679" s="17" t="s">
        <v>1582</v>
      </c>
      <c r="C679" s="17" t="s">
        <v>24</v>
      </c>
      <c r="D679" s="25">
        <f t="shared" si="10"/>
        <v>12.071428571428571</v>
      </c>
      <c r="E679" s="1">
        <v>13</v>
      </c>
      <c r="F679" s="1">
        <v>15</v>
      </c>
      <c r="G679" s="1">
        <v>14</v>
      </c>
      <c r="H679" s="1">
        <v>7</v>
      </c>
      <c r="I679" s="1">
        <v>15</v>
      </c>
      <c r="J679" s="1">
        <v>10</v>
      </c>
      <c r="K679" s="1">
        <v>13</v>
      </c>
      <c r="L679" s="1">
        <v>7</v>
      </c>
      <c r="M679" s="1">
        <v>11</v>
      </c>
      <c r="N679" s="1">
        <v>14</v>
      </c>
      <c r="O679" s="1">
        <v>13</v>
      </c>
      <c r="P679" s="1">
        <v>11</v>
      </c>
      <c r="Q679" s="1">
        <v>13</v>
      </c>
      <c r="R679" s="1">
        <v>13</v>
      </c>
    </row>
    <row r="680" spans="1:18" ht="15" customHeight="1" thickBot="1" x14ac:dyDescent="0.3">
      <c r="A680" s="27" t="s">
        <v>1097</v>
      </c>
      <c r="B680" s="17" t="s">
        <v>1583</v>
      </c>
      <c r="C680" s="17" t="s">
        <v>182</v>
      </c>
      <c r="D680" s="25">
        <f t="shared" si="10"/>
        <v>9.0714285714285712</v>
      </c>
      <c r="E680" s="1">
        <v>8</v>
      </c>
      <c r="F680" s="1">
        <v>8</v>
      </c>
      <c r="G680" s="1">
        <v>8</v>
      </c>
      <c r="H680" s="1">
        <v>5</v>
      </c>
      <c r="I680" s="1">
        <v>12</v>
      </c>
      <c r="J680" s="1">
        <v>2</v>
      </c>
      <c r="K680" s="1">
        <v>12</v>
      </c>
      <c r="L680" s="1">
        <v>8</v>
      </c>
      <c r="M680" s="1">
        <v>13</v>
      </c>
      <c r="N680" s="1">
        <v>13</v>
      </c>
      <c r="O680" s="1">
        <v>11</v>
      </c>
      <c r="P680" s="1">
        <v>9</v>
      </c>
      <c r="Q680" s="1">
        <v>11</v>
      </c>
      <c r="R680" s="1">
        <v>7</v>
      </c>
    </row>
    <row r="681" spans="1:18" ht="15" customHeight="1" thickBot="1" x14ac:dyDescent="0.3">
      <c r="A681" s="27" t="s">
        <v>1097</v>
      </c>
      <c r="B681" s="17" t="s">
        <v>1584</v>
      </c>
      <c r="C681" s="17" t="s">
        <v>470</v>
      </c>
      <c r="D681" s="25">
        <f t="shared" si="10"/>
        <v>9.2857142857142865</v>
      </c>
      <c r="E681" s="1">
        <v>6</v>
      </c>
      <c r="F681" s="1">
        <v>9</v>
      </c>
      <c r="G681" s="1">
        <v>9</v>
      </c>
      <c r="H681" s="1">
        <v>6</v>
      </c>
      <c r="I681" s="1">
        <v>11</v>
      </c>
      <c r="J681" s="1">
        <v>5</v>
      </c>
      <c r="K681" s="1">
        <v>12</v>
      </c>
      <c r="L681" s="1">
        <v>7</v>
      </c>
      <c r="M681" s="1">
        <v>7</v>
      </c>
      <c r="N681" s="1">
        <v>12</v>
      </c>
      <c r="O681" s="1">
        <v>12</v>
      </c>
      <c r="P681" s="1">
        <v>10</v>
      </c>
      <c r="Q681" s="1">
        <v>12</v>
      </c>
      <c r="R681" s="1">
        <v>12</v>
      </c>
    </row>
    <row r="682" spans="1:18" ht="15" customHeight="1" thickBot="1" x14ac:dyDescent="0.3">
      <c r="A682" s="27" t="s">
        <v>1097</v>
      </c>
      <c r="B682" s="17" t="s">
        <v>1586</v>
      </c>
      <c r="C682" s="17" t="s">
        <v>182</v>
      </c>
      <c r="D682" s="25">
        <f t="shared" si="10"/>
        <v>11.214285714285714</v>
      </c>
      <c r="E682" s="1">
        <v>12</v>
      </c>
      <c r="F682" s="1">
        <v>14</v>
      </c>
      <c r="G682" s="1">
        <v>9</v>
      </c>
      <c r="H682" s="1">
        <v>9</v>
      </c>
      <c r="I682" s="1">
        <v>12</v>
      </c>
      <c r="J682" s="1">
        <v>10</v>
      </c>
      <c r="K682" s="1">
        <v>12</v>
      </c>
      <c r="L682" s="1">
        <v>10</v>
      </c>
      <c r="M682" s="1">
        <v>10</v>
      </c>
      <c r="N682" s="1">
        <v>11</v>
      </c>
      <c r="O682" s="1">
        <v>13</v>
      </c>
      <c r="P682" s="1">
        <v>10</v>
      </c>
      <c r="Q682" s="1">
        <v>14</v>
      </c>
      <c r="R682" s="1">
        <v>11</v>
      </c>
    </row>
    <row r="683" spans="1:18" ht="15" customHeight="1" thickBot="1" x14ac:dyDescent="0.3">
      <c r="A683" s="27" t="s">
        <v>1097</v>
      </c>
      <c r="B683" s="17" t="s">
        <v>1588</v>
      </c>
      <c r="C683" s="17" t="s">
        <v>37</v>
      </c>
      <c r="D683" s="25">
        <f t="shared" si="10"/>
        <v>10.357142857142858</v>
      </c>
      <c r="E683" s="1">
        <v>9</v>
      </c>
      <c r="F683" s="1">
        <v>10</v>
      </c>
      <c r="G683" s="1">
        <v>9</v>
      </c>
      <c r="H683" s="1">
        <v>10</v>
      </c>
      <c r="I683" s="1">
        <v>13</v>
      </c>
      <c r="J683" s="1">
        <v>8</v>
      </c>
      <c r="K683" s="1">
        <v>9</v>
      </c>
      <c r="L683" s="1">
        <v>13</v>
      </c>
      <c r="M683" s="1">
        <v>3</v>
      </c>
      <c r="N683" s="1">
        <v>9</v>
      </c>
      <c r="O683" s="1">
        <v>14</v>
      </c>
      <c r="P683" s="1">
        <v>11</v>
      </c>
      <c r="Q683" s="1">
        <v>14</v>
      </c>
      <c r="R683" s="1">
        <v>13</v>
      </c>
    </row>
    <row r="684" spans="1:18" ht="15" customHeight="1" thickBot="1" x14ac:dyDescent="0.3">
      <c r="A684" s="27" t="s">
        <v>1097</v>
      </c>
      <c r="B684" s="17" t="s">
        <v>1589</v>
      </c>
      <c r="C684" s="17" t="s">
        <v>37</v>
      </c>
      <c r="D684" s="25">
        <f t="shared" si="10"/>
        <v>9.8571428571428577</v>
      </c>
      <c r="E684" s="1">
        <v>13</v>
      </c>
      <c r="F684" s="1">
        <v>8</v>
      </c>
      <c r="G684" s="1">
        <v>12</v>
      </c>
      <c r="H684" s="1">
        <v>8</v>
      </c>
      <c r="I684" s="1">
        <v>12</v>
      </c>
      <c r="J684" s="1">
        <v>12</v>
      </c>
      <c r="K684" s="1">
        <v>6</v>
      </c>
      <c r="L684" s="1">
        <v>9</v>
      </c>
      <c r="M684" s="1">
        <v>6</v>
      </c>
      <c r="N684" s="1">
        <v>10</v>
      </c>
      <c r="O684" s="1">
        <v>12</v>
      </c>
      <c r="P684" s="1">
        <v>6</v>
      </c>
      <c r="Q684" s="1">
        <v>12</v>
      </c>
      <c r="R684" s="1">
        <v>12</v>
      </c>
    </row>
    <row r="685" spans="1:18" ht="15" customHeight="1" thickBot="1" x14ac:dyDescent="0.3">
      <c r="A685" s="27" t="s">
        <v>1097</v>
      </c>
      <c r="B685" s="17" t="s">
        <v>1590</v>
      </c>
      <c r="C685" s="17" t="s">
        <v>238</v>
      </c>
      <c r="D685" s="25">
        <f t="shared" si="10"/>
        <v>10.071428571428571</v>
      </c>
      <c r="E685" s="1">
        <v>3</v>
      </c>
      <c r="F685" s="1">
        <v>9</v>
      </c>
      <c r="G685" s="1">
        <v>10</v>
      </c>
      <c r="H685" s="1">
        <v>13</v>
      </c>
      <c r="I685" s="1">
        <v>12</v>
      </c>
      <c r="J685" s="1">
        <v>10</v>
      </c>
      <c r="K685" s="1">
        <v>15</v>
      </c>
      <c r="L685" s="1">
        <v>11</v>
      </c>
      <c r="M685" s="1">
        <v>3</v>
      </c>
      <c r="N685" s="1">
        <v>7</v>
      </c>
      <c r="O685" s="1">
        <v>12</v>
      </c>
      <c r="P685" s="1">
        <v>15</v>
      </c>
      <c r="Q685" s="1">
        <v>9</v>
      </c>
      <c r="R685" s="1">
        <v>12</v>
      </c>
    </row>
    <row r="686" spans="1:18" ht="15" customHeight="1" thickBot="1" x14ac:dyDescent="0.3">
      <c r="A686" s="27" t="s">
        <v>1097</v>
      </c>
      <c r="B686" s="17" t="s">
        <v>1592</v>
      </c>
      <c r="C686" s="17" t="s">
        <v>100</v>
      </c>
      <c r="D686" s="25">
        <f t="shared" si="10"/>
        <v>9.9285714285714288</v>
      </c>
      <c r="E686" s="1">
        <v>9</v>
      </c>
      <c r="F686" s="1">
        <v>11</v>
      </c>
      <c r="G686" s="1">
        <v>13</v>
      </c>
      <c r="H686" s="1">
        <v>11</v>
      </c>
      <c r="I686" s="1">
        <v>14</v>
      </c>
      <c r="J686" s="1">
        <v>11</v>
      </c>
      <c r="K686" s="1">
        <v>8</v>
      </c>
      <c r="L686" s="1">
        <v>11</v>
      </c>
      <c r="M686" s="1">
        <v>6</v>
      </c>
      <c r="N686" s="1">
        <v>5</v>
      </c>
      <c r="O686" s="1">
        <v>12</v>
      </c>
      <c r="P686" s="1">
        <v>10</v>
      </c>
      <c r="Q686" s="1">
        <v>4</v>
      </c>
      <c r="R686" s="1">
        <v>14</v>
      </c>
    </row>
    <row r="687" spans="1:18" ht="15" customHeight="1" thickBot="1" x14ac:dyDescent="0.3">
      <c r="A687" s="27" t="s">
        <v>1097</v>
      </c>
      <c r="B687" s="17" t="s">
        <v>1595</v>
      </c>
      <c r="C687" s="17" t="s">
        <v>238</v>
      </c>
      <c r="D687" s="25">
        <f t="shared" si="10"/>
        <v>9.7857142857142865</v>
      </c>
      <c r="E687" s="1">
        <v>9</v>
      </c>
      <c r="F687" s="1">
        <v>8</v>
      </c>
      <c r="G687" s="1">
        <v>11</v>
      </c>
      <c r="H687" s="1">
        <v>14</v>
      </c>
      <c r="I687" s="1">
        <v>9</v>
      </c>
      <c r="J687" s="1">
        <v>8</v>
      </c>
      <c r="K687" s="1">
        <v>13</v>
      </c>
      <c r="L687" s="1">
        <v>14</v>
      </c>
      <c r="M687" s="1">
        <v>6</v>
      </c>
      <c r="N687" s="1">
        <v>7</v>
      </c>
      <c r="O687" s="1">
        <v>12</v>
      </c>
      <c r="P687" s="1">
        <v>10</v>
      </c>
      <c r="Q687" s="1">
        <v>5</v>
      </c>
      <c r="R687" s="1">
        <v>11</v>
      </c>
    </row>
    <row r="688" spans="1:18" ht="15" customHeight="1" thickBot="1" x14ac:dyDescent="0.3">
      <c r="A688" s="27" t="s">
        <v>1097</v>
      </c>
      <c r="B688" s="17" t="s">
        <v>1598</v>
      </c>
      <c r="C688" s="17" t="s">
        <v>338</v>
      </c>
      <c r="D688" s="25">
        <f t="shared" si="10"/>
        <v>9.2142857142857135</v>
      </c>
      <c r="E688" s="1">
        <v>8</v>
      </c>
      <c r="F688" s="1">
        <v>11</v>
      </c>
      <c r="G688" s="1">
        <v>15</v>
      </c>
      <c r="H688" s="1">
        <v>10</v>
      </c>
      <c r="I688" s="1">
        <v>15</v>
      </c>
      <c r="J688" s="1">
        <v>8</v>
      </c>
      <c r="K688" s="1">
        <v>4</v>
      </c>
      <c r="L688" s="1">
        <v>10</v>
      </c>
      <c r="M688" s="1">
        <v>3</v>
      </c>
      <c r="N688" s="1">
        <v>5</v>
      </c>
      <c r="O688" s="1">
        <v>12</v>
      </c>
      <c r="P688" s="1">
        <v>8</v>
      </c>
      <c r="Q688" s="1">
        <v>7</v>
      </c>
      <c r="R688" s="1">
        <v>13</v>
      </c>
    </row>
    <row r="689" spans="1:18" ht="15" customHeight="1" thickBot="1" x14ac:dyDescent="0.3">
      <c r="A689" s="27" t="s">
        <v>1097</v>
      </c>
      <c r="B689" s="17" t="s">
        <v>1599</v>
      </c>
      <c r="C689" s="17" t="s">
        <v>24</v>
      </c>
      <c r="D689" s="25">
        <f t="shared" si="10"/>
        <v>10.214285714285714</v>
      </c>
      <c r="E689" s="1">
        <v>6</v>
      </c>
      <c r="F689" s="1">
        <v>13</v>
      </c>
      <c r="G689" s="1">
        <v>12</v>
      </c>
      <c r="H689" s="1">
        <v>8</v>
      </c>
      <c r="I689" s="1">
        <v>13</v>
      </c>
      <c r="J689" s="1">
        <v>5</v>
      </c>
      <c r="K689" s="1">
        <v>8</v>
      </c>
      <c r="L689" s="1">
        <v>12</v>
      </c>
      <c r="M689" s="1">
        <v>11</v>
      </c>
      <c r="N689" s="1">
        <v>12</v>
      </c>
      <c r="O689" s="1">
        <v>12</v>
      </c>
      <c r="P689" s="1">
        <v>4</v>
      </c>
      <c r="Q689" s="1">
        <v>14</v>
      </c>
      <c r="R689" s="1">
        <v>13</v>
      </c>
    </row>
    <row r="690" spans="1:18" ht="15" customHeight="1" thickBot="1" x14ac:dyDescent="0.3">
      <c r="A690" s="27" t="s">
        <v>1097</v>
      </c>
      <c r="B690" s="17" t="s">
        <v>1601</v>
      </c>
      <c r="C690" s="17" t="s">
        <v>12</v>
      </c>
      <c r="D690" s="71"/>
      <c r="E690" s="53"/>
      <c r="F690" s="53"/>
      <c r="G690" s="53"/>
      <c r="H690" s="53"/>
      <c r="I690" s="1">
        <v>7</v>
      </c>
      <c r="J690" s="53"/>
      <c r="K690" s="53"/>
      <c r="L690" s="53"/>
      <c r="M690" s="53"/>
      <c r="N690" s="53"/>
      <c r="O690" s="1">
        <v>10</v>
      </c>
      <c r="P690" s="53"/>
      <c r="Q690" s="53"/>
      <c r="R690" s="53"/>
    </row>
    <row r="691" spans="1:18" ht="15" customHeight="1" thickBot="1" x14ac:dyDescent="0.3">
      <c r="A691" s="27" t="s">
        <v>1097</v>
      </c>
      <c r="B691" s="17" t="s">
        <v>1602</v>
      </c>
      <c r="C691" s="17" t="s">
        <v>12</v>
      </c>
      <c r="D691" s="71"/>
      <c r="E691" s="53"/>
      <c r="F691" s="53"/>
      <c r="G691" s="53"/>
      <c r="H691" s="53"/>
      <c r="I691" s="1">
        <v>5</v>
      </c>
      <c r="J691" s="53"/>
      <c r="K691" s="53"/>
      <c r="L691" s="53"/>
      <c r="M691" s="53"/>
      <c r="N691" s="53"/>
      <c r="O691" s="1">
        <v>13</v>
      </c>
      <c r="P691" s="53"/>
      <c r="Q691" s="53"/>
      <c r="R691" s="53"/>
    </row>
    <row r="692" spans="1:18" ht="15" customHeight="1" thickBot="1" x14ac:dyDescent="0.3">
      <c r="A692" s="27" t="s">
        <v>1097</v>
      </c>
      <c r="B692" s="17" t="s">
        <v>1604</v>
      </c>
      <c r="C692" s="17" t="s">
        <v>1605</v>
      </c>
      <c r="D692" s="25">
        <f t="shared" si="10"/>
        <v>10.285714285714286</v>
      </c>
      <c r="E692" s="1">
        <v>9</v>
      </c>
      <c r="F692" s="1">
        <v>12</v>
      </c>
      <c r="G692" s="1">
        <v>12</v>
      </c>
      <c r="H692" s="1">
        <v>12</v>
      </c>
      <c r="I692" s="1">
        <v>14</v>
      </c>
      <c r="J692" s="1">
        <v>11</v>
      </c>
      <c r="K692" s="1">
        <v>10</v>
      </c>
      <c r="L692" s="1">
        <v>11</v>
      </c>
      <c r="M692" s="1">
        <v>7</v>
      </c>
      <c r="N692" s="1">
        <v>4</v>
      </c>
      <c r="O692" s="1">
        <v>12</v>
      </c>
      <c r="P692" s="1">
        <v>9</v>
      </c>
      <c r="Q692" s="1">
        <v>8</v>
      </c>
      <c r="R692" s="1">
        <v>13</v>
      </c>
    </row>
    <row r="693" spans="1:18" ht="15" customHeight="1" thickBot="1" x14ac:dyDescent="0.3">
      <c r="A693" s="27" t="s">
        <v>1097</v>
      </c>
      <c r="B693" s="17" t="s">
        <v>1607</v>
      </c>
      <c r="C693" s="17" t="s">
        <v>304</v>
      </c>
      <c r="D693" s="25">
        <f t="shared" si="10"/>
        <v>11.142857142857142</v>
      </c>
      <c r="E693" s="1">
        <v>14</v>
      </c>
      <c r="F693" s="1">
        <v>12</v>
      </c>
      <c r="G693" s="1">
        <v>13</v>
      </c>
      <c r="H693" s="1">
        <v>10</v>
      </c>
      <c r="I693" s="1">
        <v>13</v>
      </c>
      <c r="J693" s="1">
        <v>12</v>
      </c>
      <c r="K693" s="1">
        <v>6</v>
      </c>
      <c r="L693" s="1">
        <v>11</v>
      </c>
      <c r="M693" s="1">
        <v>6</v>
      </c>
      <c r="N693" s="1">
        <v>8</v>
      </c>
      <c r="O693" s="1">
        <v>14</v>
      </c>
      <c r="P693" s="1">
        <v>12</v>
      </c>
      <c r="Q693" s="1">
        <v>10</v>
      </c>
      <c r="R693" s="1">
        <v>15</v>
      </c>
    </row>
    <row r="694" spans="1:18" ht="15" customHeight="1" thickBot="1" x14ac:dyDescent="0.3">
      <c r="A694" s="27" t="s">
        <v>1097</v>
      </c>
      <c r="B694" s="17" t="s">
        <v>1609</v>
      </c>
      <c r="C694" s="17" t="s">
        <v>1610</v>
      </c>
      <c r="D694" s="25">
        <f t="shared" si="10"/>
        <v>8.7857142857142865</v>
      </c>
      <c r="E694" s="1">
        <v>9</v>
      </c>
      <c r="F694" s="1">
        <v>6</v>
      </c>
      <c r="G694" s="1">
        <v>10</v>
      </c>
      <c r="H694" s="1">
        <v>9</v>
      </c>
      <c r="I694" s="1">
        <v>12</v>
      </c>
      <c r="J694" s="1">
        <v>12</v>
      </c>
      <c r="K694" s="1">
        <v>9</v>
      </c>
      <c r="L694" s="1">
        <v>11</v>
      </c>
      <c r="M694" s="1">
        <v>4</v>
      </c>
      <c r="N694" s="1">
        <v>4</v>
      </c>
      <c r="O694" s="1">
        <v>13</v>
      </c>
      <c r="P694" s="1">
        <v>8</v>
      </c>
      <c r="Q694" s="1">
        <v>4</v>
      </c>
      <c r="R694" s="1">
        <v>12</v>
      </c>
    </row>
    <row r="695" spans="1:18" ht="15" customHeight="1" thickBot="1" x14ac:dyDescent="0.3">
      <c r="A695" s="27" t="s">
        <v>1097</v>
      </c>
      <c r="B695" s="17" t="s">
        <v>1612</v>
      </c>
      <c r="C695" s="17" t="s">
        <v>433</v>
      </c>
      <c r="D695" s="25">
        <f t="shared" si="10"/>
        <v>8.5</v>
      </c>
      <c r="E695" s="1">
        <v>11</v>
      </c>
      <c r="F695" s="1">
        <v>11</v>
      </c>
      <c r="G695" s="1">
        <v>13</v>
      </c>
      <c r="H695" s="1">
        <v>9</v>
      </c>
      <c r="I695" s="1">
        <v>12</v>
      </c>
      <c r="J695" s="1">
        <v>6</v>
      </c>
      <c r="K695" s="1">
        <v>7</v>
      </c>
      <c r="L695" s="1">
        <v>7</v>
      </c>
      <c r="M695" s="1">
        <v>3</v>
      </c>
      <c r="N695" s="1">
        <v>4</v>
      </c>
      <c r="O695" s="1">
        <v>12</v>
      </c>
      <c r="P695" s="1">
        <v>8</v>
      </c>
      <c r="Q695" s="1">
        <v>4</v>
      </c>
      <c r="R695" s="1">
        <v>12</v>
      </c>
    </row>
    <row r="696" spans="1:18" ht="15" customHeight="1" thickBot="1" x14ac:dyDescent="0.3">
      <c r="A696" s="27" t="s">
        <v>1097</v>
      </c>
      <c r="B696" s="17" t="s">
        <v>1614</v>
      </c>
      <c r="C696" s="17" t="s">
        <v>37</v>
      </c>
      <c r="D696" s="25">
        <f t="shared" si="10"/>
        <v>10.214285714285714</v>
      </c>
      <c r="E696" s="1">
        <v>12</v>
      </c>
      <c r="F696" s="1">
        <v>11</v>
      </c>
      <c r="G696" s="1">
        <v>10</v>
      </c>
      <c r="H696" s="1">
        <v>7</v>
      </c>
      <c r="I696" s="1">
        <v>13</v>
      </c>
      <c r="J696" s="1">
        <v>12</v>
      </c>
      <c r="K696" s="1">
        <v>7</v>
      </c>
      <c r="L696" s="1">
        <v>12</v>
      </c>
      <c r="M696" s="1">
        <v>8</v>
      </c>
      <c r="N696" s="1">
        <v>7</v>
      </c>
      <c r="O696" s="1">
        <v>14</v>
      </c>
      <c r="P696" s="1">
        <v>6</v>
      </c>
      <c r="Q696" s="1">
        <v>11</v>
      </c>
      <c r="R696" s="1">
        <v>13</v>
      </c>
    </row>
    <row r="697" spans="1:18" ht="15" customHeight="1" thickBot="1" x14ac:dyDescent="0.3">
      <c r="A697" s="27" t="s">
        <v>1097</v>
      </c>
      <c r="B697" s="17" t="s">
        <v>1615</v>
      </c>
      <c r="C697" s="17" t="s">
        <v>51</v>
      </c>
      <c r="D697" s="25">
        <f t="shared" si="10"/>
        <v>8.8571428571428577</v>
      </c>
      <c r="E697" s="1">
        <v>7</v>
      </c>
      <c r="F697" s="1">
        <v>9</v>
      </c>
      <c r="G697" s="1">
        <v>12</v>
      </c>
      <c r="H697" s="1">
        <v>12</v>
      </c>
      <c r="I697" s="1">
        <v>12</v>
      </c>
      <c r="J697" s="1">
        <v>8</v>
      </c>
      <c r="K697" s="1">
        <v>8</v>
      </c>
      <c r="L697" s="1">
        <v>11</v>
      </c>
      <c r="M697" s="1">
        <v>6</v>
      </c>
      <c r="N697" s="1">
        <v>3</v>
      </c>
      <c r="O697" s="1">
        <v>9</v>
      </c>
      <c r="P697" s="1">
        <v>10</v>
      </c>
      <c r="Q697" s="1">
        <v>6</v>
      </c>
      <c r="R697" s="1">
        <v>11</v>
      </c>
    </row>
    <row r="698" spans="1:18" ht="15" customHeight="1" thickBot="1" x14ac:dyDescent="0.3">
      <c r="A698" s="27" t="s">
        <v>1097</v>
      </c>
      <c r="B698" s="17" t="s">
        <v>1616</v>
      </c>
      <c r="C698" s="17" t="s">
        <v>33</v>
      </c>
      <c r="D698" s="25">
        <f t="shared" si="10"/>
        <v>8.9285714285714288</v>
      </c>
      <c r="E698" s="1">
        <v>8</v>
      </c>
      <c r="F698" s="1">
        <v>13</v>
      </c>
      <c r="G698" s="1">
        <v>7</v>
      </c>
      <c r="H698" s="1">
        <v>4</v>
      </c>
      <c r="I698" s="1">
        <v>10</v>
      </c>
      <c r="J698" s="1">
        <v>9</v>
      </c>
      <c r="K698" s="1">
        <v>10</v>
      </c>
      <c r="L698" s="1">
        <v>9</v>
      </c>
      <c r="M698" s="1">
        <v>6</v>
      </c>
      <c r="N698" s="1">
        <v>11</v>
      </c>
      <c r="O698" s="1">
        <v>12</v>
      </c>
      <c r="P698" s="1">
        <v>4</v>
      </c>
      <c r="Q698" s="1">
        <v>12</v>
      </c>
      <c r="R698" s="1">
        <v>10</v>
      </c>
    </row>
    <row r="699" spans="1:18" ht="15" customHeight="1" thickBot="1" x14ac:dyDescent="0.3">
      <c r="A699" s="27" t="s">
        <v>1097</v>
      </c>
      <c r="B699" s="17" t="s">
        <v>1618</v>
      </c>
      <c r="C699" s="17" t="s">
        <v>238</v>
      </c>
      <c r="D699" s="25">
        <f t="shared" si="10"/>
        <v>6.5714285714285712</v>
      </c>
      <c r="E699" s="1">
        <v>4</v>
      </c>
      <c r="F699" s="1">
        <v>3</v>
      </c>
      <c r="G699" s="1">
        <v>10</v>
      </c>
      <c r="H699" s="1">
        <v>12</v>
      </c>
      <c r="I699" s="1">
        <v>11</v>
      </c>
      <c r="J699" s="1">
        <v>3</v>
      </c>
      <c r="K699" s="1">
        <v>14</v>
      </c>
      <c r="L699" s="1">
        <v>7</v>
      </c>
      <c r="M699" s="1">
        <v>1</v>
      </c>
      <c r="N699" s="1">
        <v>4</v>
      </c>
      <c r="O699" s="1">
        <v>7</v>
      </c>
      <c r="P699" s="1">
        <v>3</v>
      </c>
      <c r="Q699" s="1">
        <v>1</v>
      </c>
      <c r="R699" s="1">
        <v>12</v>
      </c>
    </row>
    <row r="700" spans="1:18" ht="15" customHeight="1" thickBot="1" x14ac:dyDescent="0.3">
      <c r="A700" s="27" t="s">
        <v>1097</v>
      </c>
      <c r="B700" s="17" t="s">
        <v>1619</v>
      </c>
      <c r="C700" s="17" t="s">
        <v>167</v>
      </c>
      <c r="D700" s="25">
        <f t="shared" si="10"/>
        <v>9.0714285714285712</v>
      </c>
      <c r="E700" s="1">
        <v>9</v>
      </c>
      <c r="F700" s="1">
        <v>8</v>
      </c>
      <c r="G700" s="1">
        <v>13</v>
      </c>
      <c r="H700" s="1">
        <v>10</v>
      </c>
      <c r="I700" s="1">
        <v>11</v>
      </c>
      <c r="J700" s="1">
        <v>6</v>
      </c>
      <c r="K700" s="1">
        <v>11</v>
      </c>
      <c r="L700" s="1">
        <v>12</v>
      </c>
      <c r="M700" s="1">
        <v>3</v>
      </c>
      <c r="N700" s="1">
        <v>7</v>
      </c>
      <c r="O700" s="1">
        <v>12</v>
      </c>
      <c r="P700" s="1">
        <v>3</v>
      </c>
      <c r="Q700" s="1">
        <v>8</v>
      </c>
      <c r="R700" s="1">
        <v>14</v>
      </c>
    </row>
    <row r="701" spans="1:18" ht="15" customHeight="1" thickBot="1" x14ac:dyDescent="0.3">
      <c r="A701" s="27" t="s">
        <v>1097</v>
      </c>
      <c r="B701" s="17" t="s">
        <v>1621</v>
      </c>
      <c r="C701" s="17" t="s">
        <v>93</v>
      </c>
      <c r="D701" s="25">
        <f t="shared" si="10"/>
        <v>7.3571428571428568</v>
      </c>
      <c r="E701" s="1">
        <v>3</v>
      </c>
      <c r="F701" s="1">
        <v>4</v>
      </c>
      <c r="G701" s="1">
        <v>8</v>
      </c>
      <c r="H701" s="1">
        <v>5</v>
      </c>
      <c r="I701" s="1">
        <v>11</v>
      </c>
      <c r="J701" s="1">
        <v>3</v>
      </c>
      <c r="K701" s="1">
        <v>12</v>
      </c>
      <c r="L701" s="1">
        <v>3</v>
      </c>
      <c r="M701" s="1">
        <v>6</v>
      </c>
      <c r="N701" s="1">
        <v>13</v>
      </c>
      <c r="O701" s="1">
        <v>8</v>
      </c>
      <c r="P701" s="1">
        <v>4</v>
      </c>
      <c r="Q701" s="1">
        <v>13</v>
      </c>
      <c r="R701" s="1">
        <v>10</v>
      </c>
    </row>
    <row r="702" spans="1:18" ht="15" customHeight="1" thickBot="1" x14ac:dyDescent="0.3">
      <c r="A702" s="27" t="s">
        <v>1097</v>
      </c>
      <c r="B702" s="17" t="s">
        <v>1623</v>
      </c>
      <c r="C702" s="17" t="s">
        <v>33</v>
      </c>
      <c r="D702" s="25">
        <f t="shared" si="10"/>
        <v>8.7857142857142865</v>
      </c>
      <c r="E702" s="1">
        <v>9</v>
      </c>
      <c r="F702" s="1">
        <v>10</v>
      </c>
      <c r="G702" s="1">
        <v>10</v>
      </c>
      <c r="H702" s="1">
        <v>6</v>
      </c>
      <c r="I702" s="1">
        <v>9</v>
      </c>
      <c r="J702" s="1">
        <v>5</v>
      </c>
      <c r="K702" s="1">
        <v>11</v>
      </c>
      <c r="L702" s="1">
        <v>10</v>
      </c>
      <c r="M702" s="1">
        <v>7</v>
      </c>
      <c r="N702" s="1">
        <v>9</v>
      </c>
      <c r="O702" s="1">
        <v>10</v>
      </c>
      <c r="P702" s="1">
        <v>5</v>
      </c>
      <c r="Q702" s="1">
        <v>11</v>
      </c>
      <c r="R702" s="1">
        <v>11</v>
      </c>
    </row>
    <row r="703" spans="1:18" ht="15" customHeight="1" thickBot="1" x14ac:dyDescent="0.3">
      <c r="A703" s="44" t="s">
        <v>1098</v>
      </c>
      <c r="B703" s="17" t="s">
        <v>1624</v>
      </c>
      <c r="C703" s="17" t="s">
        <v>12</v>
      </c>
      <c r="D703" s="71"/>
      <c r="E703" s="53"/>
      <c r="F703" s="53"/>
      <c r="G703" s="53"/>
      <c r="H703" s="53"/>
      <c r="I703" s="1">
        <v>13</v>
      </c>
      <c r="J703" s="53"/>
      <c r="K703" s="53"/>
      <c r="L703" s="53"/>
      <c r="M703" s="53"/>
      <c r="N703" s="53"/>
      <c r="O703" s="1">
        <v>14</v>
      </c>
      <c r="P703" s="53"/>
      <c r="Q703" s="53"/>
      <c r="R703" s="53"/>
    </row>
    <row r="704" spans="1:18" ht="15" customHeight="1" thickBot="1" x14ac:dyDescent="0.3">
      <c r="A704" s="44" t="s">
        <v>1098</v>
      </c>
      <c r="B704" s="17" t="s">
        <v>1625</v>
      </c>
      <c r="C704" s="17" t="s">
        <v>484</v>
      </c>
      <c r="D704" s="25">
        <f t="shared" si="10"/>
        <v>9.6428571428571423</v>
      </c>
      <c r="E704" s="1">
        <v>6</v>
      </c>
      <c r="F704" s="1">
        <v>13</v>
      </c>
      <c r="G704" s="1">
        <v>11</v>
      </c>
      <c r="H704" s="1">
        <v>5</v>
      </c>
      <c r="I704" s="1">
        <v>11</v>
      </c>
      <c r="J704" s="1">
        <v>5</v>
      </c>
      <c r="K704" s="1">
        <v>11</v>
      </c>
      <c r="L704" s="1">
        <v>6</v>
      </c>
      <c r="M704" s="1">
        <v>15</v>
      </c>
      <c r="N704" s="1">
        <v>11</v>
      </c>
      <c r="O704" s="1">
        <v>12</v>
      </c>
      <c r="P704" s="1">
        <v>4</v>
      </c>
      <c r="Q704" s="1">
        <v>14</v>
      </c>
      <c r="R704" s="1">
        <v>11</v>
      </c>
    </row>
    <row r="705" spans="1:18" ht="15" customHeight="1" thickBot="1" x14ac:dyDescent="0.3">
      <c r="A705" s="44" t="s">
        <v>1098</v>
      </c>
      <c r="B705" s="17" t="s">
        <v>1627</v>
      </c>
      <c r="C705" s="17" t="s">
        <v>1628</v>
      </c>
      <c r="D705" s="25">
        <f t="shared" si="10"/>
        <v>12.5</v>
      </c>
      <c r="E705" s="1">
        <v>12</v>
      </c>
      <c r="F705" s="1">
        <v>13</v>
      </c>
      <c r="G705" s="1">
        <v>14</v>
      </c>
      <c r="H705" s="1">
        <v>10</v>
      </c>
      <c r="I705" s="1">
        <v>15</v>
      </c>
      <c r="J705" s="1">
        <v>13</v>
      </c>
      <c r="K705" s="1">
        <v>12</v>
      </c>
      <c r="L705" s="1">
        <v>13</v>
      </c>
      <c r="M705" s="1">
        <v>9</v>
      </c>
      <c r="N705" s="1">
        <v>11</v>
      </c>
      <c r="O705" s="1">
        <v>15</v>
      </c>
      <c r="P705" s="1">
        <v>9</v>
      </c>
      <c r="Q705" s="1">
        <v>13</v>
      </c>
      <c r="R705" s="1">
        <v>16</v>
      </c>
    </row>
    <row r="706" spans="1:18" ht="15" customHeight="1" thickBot="1" x14ac:dyDescent="0.3">
      <c r="A706" s="44" t="s">
        <v>1098</v>
      </c>
      <c r="B706" s="17" t="s">
        <v>1630</v>
      </c>
      <c r="C706" s="17" t="s">
        <v>93</v>
      </c>
      <c r="D706" s="25">
        <f t="shared" ref="D706:D769" si="11">AVERAGE(E706:R706)</f>
        <v>8.4285714285714288</v>
      </c>
      <c r="E706" s="1">
        <v>3</v>
      </c>
      <c r="F706" s="1">
        <v>3</v>
      </c>
      <c r="G706" s="1">
        <v>9</v>
      </c>
      <c r="H706" s="1">
        <v>5</v>
      </c>
      <c r="I706" s="1">
        <v>11</v>
      </c>
      <c r="J706" s="1">
        <v>4</v>
      </c>
      <c r="K706" s="1">
        <v>14</v>
      </c>
      <c r="L706" s="1">
        <v>5</v>
      </c>
      <c r="M706" s="1">
        <v>5</v>
      </c>
      <c r="N706" s="1">
        <v>14</v>
      </c>
      <c r="O706" s="1">
        <v>12</v>
      </c>
      <c r="P706" s="1">
        <v>6</v>
      </c>
      <c r="Q706" s="1">
        <v>15</v>
      </c>
      <c r="R706" s="1">
        <v>12</v>
      </c>
    </row>
    <row r="707" spans="1:18" ht="15" customHeight="1" thickBot="1" x14ac:dyDescent="0.3">
      <c r="A707" s="44" t="s">
        <v>1098</v>
      </c>
      <c r="B707" s="17" t="s">
        <v>1632</v>
      </c>
      <c r="C707" s="17" t="s">
        <v>93</v>
      </c>
      <c r="D707" s="25">
        <f t="shared" si="11"/>
        <v>10.428571428571429</v>
      </c>
      <c r="E707" s="1">
        <v>4</v>
      </c>
      <c r="F707" s="1">
        <v>11</v>
      </c>
      <c r="G707" s="1">
        <v>13</v>
      </c>
      <c r="H707" s="1">
        <v>6</v>
      </c>
      <c r="I707" s="1">
        <v>13</v>
      </c>
      <c r="J707" s="1">
        <v>10</v>
      </c>
      <c r="K707" s="1">
        <v>16</v>
      </c>
      <c r="L707" s="1">
        <v>7</v>
      </c>
      <c r="M707" s="1">
        <v>7</v>
      </c>
      <c r="N707" s="1">
        <v>14</v>
      </c>
      <c r="O707" s="1">
        <v>14</v>
      </c>
      <c r="P707" s="1">
        <v>2</v>
      </c>
      <c r="Q707" s="1">
        <v>14</v>
      </c>
      <c r="R707" s="1">
        <v>15</v>
      </c>
    </row>
    <row r="708" spans="1:18" ht="15" customHeight="1" thickBot="1" x14ac:dyDescent="0.3">
      <c r="A708" s="44" t="s">
        <v>1098</v>
      </c>
      <c r="B708" s="17" t="s">
        <v>1633</v>
      </c>
      <c r="C708" s="17" t="s">
        <v>224</v>
      </c>
      <c r="D708" s="25">
        <f t="shared" si="11"/>
        <v>11.214285714285714</v>
      </c>
      <c r="E708" s="1">
        <v>11</v>
      </c>
      <c r="F708" s="1">
        <v>15</v>
      </c>
      <c r="G708" s="1">
        <v>15</v>
      </c>
      <c r="H708" s="1">
        <v>13</v>
      </c>
      <c r="I708" s="1">
        <v>13</v>
      </c>
      <c r="J708" s="1">
        <v>12</v>
      </c>
      <c r="K708" s="1">
        <v>6</v>
      </c>
      <c r="L708" s="1">
        <v>12</v>
      </c>
      <c r="M708" s="1">
        <v>7</v>
      </c>
      <c r="N708" s="1">
        <v>9</v>
      </c>
      <c r="O708" s="1">
        <v>14</v>
      </c>
      <c r="P708" s="1">
        <v>13</v>
      </c>
      <c r="Q708" s="1">
        <v>5</v>
      </c>
      <c r="R708" s="1">
        <v>12</v>
      </c>
    </row>
    <row r="709" spans="1:18" ht="15" customHeight="1" thickBot="1" x14ac:dyDescent="0.3">
      <c r="A709" s="44" t="s">
        <v>1098</v>
      </c>
      <c r="B709" s="17" t="s">
        <v>1635</v>
      </c>
      <c r="C709" s="17" t="s">
        <v>189</v>
      </c>
      <c r="D709" s="25">
        <f t="shared" si="11"/>
        <v>10.142857142857142</v>
      </c>
      <c r="E709" s="1">
        <v>11</v>
      </c>
      <c r="F709" s="1">
        <v>13</v>
      </c>
      <c r="G709" s="1">
        <v>14</v>
      </c>
      <c r="H709" s="1">
        <v>10</v>
      </c>
      <c r="I709" s="1">
        <v>14</v>
      </c>
      <c r="J709" s="1">
        <v>9</v>
      </c>
      <c r="K709" s="1">
        <v>6</v>
      </c>
      <c r="L709" s="1">
        <v>12</v>
      </c>
      <c r="M709" s="1">
        <v>7</v>
      </c>
      <c r="N709" s="1">
        <v>7</v>
      </c>
      <c r="O709" s="1">
        <v>12</v>
      </c>
      <c r="P709" s="1">
        <v>7</v>
      </c>
      <c r="Q709" s="1">
        <v>5</v>
      </c>
      <c r="R709" s="1">
        <v>15</v>
      </c>
    </row>
    <row r="710" spans="1:18" ht="15" customHeight="1" thickBot="1" x14ac:dyDescent="0.3">
      <c r="A710" s="44" t="s">
        <v>1098</v>
      </c>
      <c r="B710" s="17" t="s">
        <v>1636</v>
      </c>
      <c r="C710" s="17" t="s">
        <v>64</v>
      </c>
      <c r="D710" s="25">
        <f t="shared" si="11"/>
        <v>10.928571428571429</v>
      </c>
      <c r="E710" s="1">
        <v>10</v>
      </c>
      <c r="F710" s="1">
        <v>11</v>
      </c>
      <c r="G710" s="1">
        <v>15</v>
      </c>
      <c r="H710" s="1">
        <v>11</v>
      </c>
      <c r="I710" s="1">
        <v>12</v>
      </c>
      <c r="J710" s="1">
        <v>8</v>
      </c>
      <c r="K710" s="1">
        <v>8</v>
      </c>
      <c r="L710" s="1">
        <v>12</v>
      </c>
      <c r="M710" s="1">
        <v>6</v>
      </c>
      <c r="N710" s="1">
        <v>10</v>
      </c>
      <c r="O710" s="1">
        <v>16</v>
      </c>
      <c r="P710" s="1">
        <v>11</v>
      </c>
      <c r="Q710" s="1">
        <v>10</v>
      </c>
      <c r="R710" s="1">
        <v>13</v>
      </c>
    </row>
    <row r="711" spans="1:18" ht="15" customHeight="1" thickBot="1" x14ac:dyDescent="0.3">
      <c r="A711" s="44" t="s">
        <v>1098</v>
      </c>
      <c r="B711" s="17" t="s">
        <v>1638</v>
      </c>
      <c r="C711" s="17" t="s">
        <v>238</v>
      </c>
      <c r="D711" s="25">
        <f t="shared" si="11"/>
        <v>10.642857142857142</v>
      </c>
      <c r="E711" s="1">
        <v>6</v>
      </c>
      <c r="F711" s="1">
        <v>9</v>
      </c>
      <c r="G711" s="1">
        <v>9</v>
      </c>
      <c r="H711" s="1">
        <v>15</v>
      </c>
      <c r="I711" s="1">
        <v>14</v>
      </c>
      <c r="J711" s="1">
        <v>10</v>
      </c>
      <c r="K711" s="1">
        <v>16</v>
      </c>
      <c r="L711" s="1">
        <v>11</v>
      </c>
      <c r="M711" s="1">
        <v>8</v>
      </c>
      <c r="N711" s="1">
        <v>7</v>
      </c>
      <c r="O711" s="1">
        <v>10</v>
      </c>
      <c r="P711" s="1">
        <v>13</v>
      </c>
      <c r="Q711" s="1">
        <v>9</v>
      </c>
      <c r="R711" s="1">
        <v>12</v>
      </c>
    </row>
    <row r="712" spans="1:18" ht="15" customHeight="1" thickBot="1" x14ac:dyDescent="0.3">
      <c r="A712" s="44" t="s">
        <v>1098</v>
      </c>
      <c r="B712" s="17" t="s">
        <v>1639</v>
      </c>
      <c r="C712" s="17" t="s">
        <v>96</v>
      </c>
      <c r="D712" s="25">
        <f t="shared" si="11"/>
        <v>9.9285714285714288</v>
      </c>
      <c r="E712" s="1">
        <v>7</v>
      </c>
      <c r="F712" s="1">
        <v>7</v>
      </c>
      <c r="G712" s="1">
        <v>12</v>
      </c>
      <c r="H712" s="1">
        <v>14</v>
      </c>
      <c r="I712" s="1">
        <v>13</v>
      </c>
      <c r="J712" s="1">
        <v>6</v>
      </c>
      <c r="K712" s="1">
        <v>12</v>
      </c>
      <c r="L712" s="1">
        <v>11</v>
      </c>
      <c r="M712" s="1">
        <v>7</v>
      </c>
      <c r="N712" s="1">
        <v>6</v>
      </c>
      <c r="O712" s="1">
        <v>12</v>
      </c>
      <c r="P712" s="1">
        <v>14</v>
      </c>
      <c r="Q712" s="1">
        <v>6</v>
      </c>
      <c r="R712" s="1">
        <v>12</v>
      </c>
    </row>
    <row r="713" spans="1:18" ht="15" customHeight="1" thickBot="1" x14ac:dyDescent="0.3">
      <c r="A713" s="44" t="s">
        <v>1098</v>
      </c>
      <c r="B713" s="17" t="s">
        <v>1640</v>
      </c>
      <c r="C713" s="17" t="s">
        <v>100</v>
      </c>
      <c r="D713" s="25">
        <f t="shared" si="11"/>
        <v>10.142857142857142</v>
      </c>
      <c r="E713" s="1">
        <v>8</v>
      </c>
      <c r="F713" s="1">
        <v>11</v>
      </c>
      <c r="G713" s="1">
        <v>12</v>
      </c>
      <c r="H713" s="1">
        <v>13</v>
      </c>
      <c r="I713" s="1">
        <v>14</v>
      </c>
      <c r="J713" s="1">
        <v>8</v>
      </c>
      <c r="K713" s="1">
        <v>12</v>
      </c>
      <c r="L713" s="1">
        <v>12</v>
      </c>
      <c r="M713" s="1">
        <v>6</v>
      </c>
      <c r="N713" s="1">
        <v>3</v>
      </c>
      <c r="O713" s="1">
        <v>13</v>
      </c>
      <c r="P713" s="1">
        <v>11</v>
      </c>
      <c r="Q713" s="1">
        <v>4</v>
      </c>
      <c r="R713" s="1">
        <v>15</v>
      </c>
    </row>
    <row r="714" spans="1:18" ht="15" customHeight="1" thickBot="1" x14ac:dyDescent="0.3">
      <c r="A714" s="44" t="s">
        <v>1098</v>
      </c>
      <c r="B714" s="17" t="s">
        <v>1642</v>
      </c>
      <c r="C714" s="17" t="s">
        <v>24</v>
      </c>
      <c r="D714" s="25">
        <f t="shared" si="11"/>
        <v>10.571428571428571</v>
      </c>
      <c r="E714" s="1">
        <v>8</v>
      </c>
      <c r="F714" s="1">
        <v>13</v>
      </c>
      <c r="G714" s="1">
        <v>10</v>
      </c>
      <c r="H714" s="1">
        <v>9</v>
      </c>
      <c r="I714" s="1">
        <v>13</v>
      </c>
      <c r="J714" s="1">
        <v>5</v>
      </c>
      <c r="K714" s="1">
        <v>13</v>
      </c>
      <c r="L714" s="1">
        <v>10</v>
      </c>
      <c r="M714" s="1">
        <v>10</v>
      </c>
      <c r="N714" s="1">
        <v>14</v>
      </c>
      <c r="O714" s="1">
        <v>13</v>
      </c>
      <c r="P714" s="1">
        <v>4</v>
      </c>
      <c r="Q714" s="1">
        <v>14</v>
      </c>
      <c r="R714" s="1">
        <v>12</v>
      </c>
    </row>
    <row r="715" spans="1:18" ht="15" customHeight="1" thickBot="1" x14ac:dyDescent="0.3">
      <c r="A715" s="44" t="s">
        <v>1098</v>
      </c>
      <c r="B715" s="17" t="s">
        <v>1643</v>
      </c>
      <c r="C715" s="17" t="s">
        <v>12</v>
      </c>
      <c r="D715" s="71"/>
      <c r="E715" s="53"/>
      <c r="F715" s="53"/>
      <c r="G715" s="53"/>
      <c r="H715" s="53"/>
      <c r="I715" s="1">
        <v>12</v>
      </c>
      <c r="J715" s="53"/>
      <c r="K715" s="53"/>
      <c r="L715" s="53"/>
      <c r="M715" s="53"/>
      <c r="N715" s="53"/>
      <c r="O715" s="1">
        <v>11</v>
      </c>
      <c r="P715" s="53"/>
      <c r="Q715" s="53"/>
      <c r="R715" s="53"/>
    </row>
    <row r="716" spans="1:18" ht="15" customHeight="1" thickBot="1" x14ac:dyDescent="0.3">
      <c r="A716" s="44" t="s">
        <v>1098</v>
      </c>
      <c r="B716" s="17" t="s">
        <v>1644</v>
      </c>
      <c r="C716" s="17" t="s">
        <v>12</v>
      </c>
      <c r="D716" s="71"/>
      <c r="E716" s="53"/>
      <c r="F716" s="53"/>
      <c r="G716" s="53"/>
      <c r="H716" s="53"/>
      <c r="I716" s="1">
        <v>10</v>
      </c>
      <c r="J716" s="53"/>
      <c r="K716" s="53"/>
      <c r="L716" s="53"/>
      <c r="M716" s="53"/>
      <c r="N716" s="53"/>
      <c r="O716" s="1">
        <v>10</v>
      </c>
      <c r="P716" s="53"/>
      <c r="Q716" s="53"/>
      <c r="R716" s="53"/>
    </row>
    <row r="717" spans="1:18" ht="15" customHeight="1" thickBot="1" x14ac:dyDescent="0.3">
      <c r="A717" s="44" t="s">
        <v>1098</v>
      </c>
      <c r="B717" s="17" t="s">
        <v>1645</v>
      </c>
      <c r="C717" s="17" t="s">
        <v>85</v>
      </c>
      <c r="D717" s="25">
        <f t="shared" si="11"/>
        <v>12.214285714285714</v>
      </c>
      <c r="E717" s="1">
        <v>16</v>
      </c>
      <c r="F717" s="1">
        <v>13</v>
      </c>
      <c r="G717" s="1">
        <v>13</v>
      </c>
      <c r="H717" s="1">
        <v>12</v>
      </c>
      <c r="I717" s="1">
        <v>16</v>
      </c>
      <c r="J717" s="1">
        <v>16</v>
      </c>
      <c r="K717" s="1">
        <v>4</v>
      </c>
      <c r="L717" s="1">
        <v>17</v>
      </c>
      <c r="M717" s="1">
        <v>4</v>
      </c>
      <c r="N717" s="1">
        <v>6</v>
      </c>
      <c r="O717" s="1">
        <v>14</v>
      </c>
      <c r="P717" s="1">
        <v>14</v>
      </c>
      <c r="Q717" s="1">
        <v>10</v>
      </c>
      <c r="R717" s="1">
        <v>16</v>
      </c>
    </row>
    <row r="718" spans="1:18" ht="15" customHeight="1" thickBot="1" x14ac:dyDescent="0.3">
      <c r="A718" s="44" t="s">
        <v>1098</v>
      </c>
      <c r="B718" s="17" t="s">
        <v>1647</v>
      </c>
      <c r="C718" s="17" t="s">
        <v>37</v>
      </c>
      <c r="D718" s="25">
        <f t="shared" si="11"/>
        <v>10.642857142857142</v>
      </c>
      <c r="E718" s="1">
        <v>11</v>
      </c>
      <c r="F718" s="1">
        <v>11</v>
      </c>
      <c r="G718" s="1">
        <v>9</v>
      </c>
      <c r="H718" s="1">
        <v>9</v>
      </c>
      <c r="I718" s="1">
        <v>13</v>
      </c>
      <c r="J718" s="1">
        <v>11</v>
      </c>
      <c r="K718" s="1">
        <v>7</v>
      </c>
      <c r="L718" s="1">
        <v>13</v>
      </c>
      <c r="M718" s="1">
        <v>9</v>
      </c>
      <c r="N718" s="1">
        <v>9</v>
      </c>
      <c r="O718" s="1">
        <v>15</v>
      </c>
      <c r="P718" s="1">
        <v>9</v>
      </c>
      <c r="Q718" s="1">
        <v>8</v>
      </c>
      <c r="R718" s="1">
        <v>15</v>
      </c>
    </row>
    <row r="719" spans="1:18" ht="15" customHeight="1" thickBot="1" x14ac:dyDescent="0.3">
      <c r="A719" s="44" t="s">
        <v>1098</v>
      </c>
      <c r="B719" s="17" t="s">
        <v>1649</v>
      </c>
      <c r="C719" s="17" t="s">
        <v>825</v>
      </c>
      <c r="D719" s="25">
        <f t="shared" si="11"/>
        <v>10.857142857142858</v>
      </c>
      <c r="E719" s="1">
        <v>10</v>
      </c>
      <c r="F719" s="1">
        <v>11</v>
      </c>
      <c r="G719" s="1">
        <v>12</v>
      </c>
      <c r="H719" s="1">
        <v>11</v>
      </c>
      <c r="I719" s="1">
        <v>12</v>
      </c>
      <c r="J719" s="1">
        <v>10</v>
      </c>
      <c r="K719" s="1">
        <v>9</v>
      </c>
      <c r="L719" s="1">
        <v>12</v>
      </c>
      <c r="M719" s="1">
        <v>6</v>
      </c>
      <c r="N719" s="1">
        <v>11</v>
      </c>
      <c r="O719" s="1">
        <v>14</v>
      </c>
      <c r="P719" s="1">
        <v>11</v>
      </c>
      <c r="Q719" s="1">
        <v>11</v>
      </c>
      <c r="R719" s="1">
        <v>12</v>
      </c>
    </row>
    <row r="720" spans="1:18" ht="15" customHeight="1" thickBot="1" x14ac:dyDescent="0.3">
      <c r="A720" s="44" t="s">
        <v>1098</v>
      </c>
      <c r="B720" s="17" t="s">
        <v>1650</v>
      </c>
      <c r="C720" s="17" t="s">
        <v>450</v>
      </c>
      <c r="D720" s="25">
        <f t="shared" si="11"/>
        <v>11.214285714285714</v>
      </c>
      <c r="E720" s="1">
        <v>11</v>
      </c>
      <c r="F720" s="1">
        <v>14</v>
      </c>
      <c r="G720" s="1">
        <v>14</v>
      </c>
      <c r="H720" s="1">
        <v>13</v>
      </c>
      <c r="I720" s="1">
        <v>13</v>
      </c>
      <c r="J720" s="1">
        <v>10</v>
      </c>
      <c r="K720" s="1">
        <v>9</v>
      </c>
      <c r="L720" s="1">
        <v>15</v>
      </c>
      <c r="M720" s="1">
        <v>5</v>
      </c>
      <c r="N720" s="1">
        <v>9</v>
      </c>
      <c r="O720" s="1">
        <v>14</v>
      </c>
      <c r="P720" s="1">
        <v>9</v>
      </c>
      <c r="Q720" s="1">
        <v>7</v>
      </c>
      <c r="R720" s="1">
        <v>14</v>
      </c>
    </row>
    <row r="721" spans="1:18" ht="15" customHeight="1" thickBot="1" x14ac:dyDescent="0.3">
      <c r="A721" s="44" t="s">
        <v>1098</v>
      </c>
      <c r="B721" s="17" t="s">
        <v>1652</v>
      </c>
      <c r="C721" s="17" t="s">
        <v>470</v>
      </c>
      <c r="D721" s="25">
        <f t="shared" si="11"/>
        <v>10.142857142857142</v>
      </c>
      <c r="E721" s="1">
        <v>5</v>
      </c>
      <c r="F721" s="1">
        <v>5</v>
      </c>
      <c r="G721" s="1">
        <v>7</v>
      </c>
      <c r="H721" s="1">
        <v>8</v>
      </c>
      <c r="I721" s="1">
        <v>13</v>
      </c>
      <c r="J721" s="1">
        <v>11</v>
      </c>
      <c r="K721" s="1">
        <v>11</v>
      </c>
      <c r="L721" s="1">
        <v>14</v>
      </c>
      <c r="M721" s="1">
        <v>6</v>
      </c>
      <c r="N721" s="1">
        <v>12</v>
      </c>
      <c r="O721" s="1">
        <v>13</v>
      </c>
      <c r="P721" s="1">
        <v>12</v>
      </c>
      <c r="Q721" s="1">
        <v>13</v>
      </c>
      <c r="R721" s="1">
        <v>12</v>
      </c>
    </row>
    <row r="722" spans="1:18" ht="15" customHeight="1" thickBot="1" x14ac:dyDescent="0.3">
      <c r="A722" s="44" t="s">
        <v>1098</v>
      </c>
      <c r="B722" s="17" t="s">
        <v>1653</v>
      </c>
      <c r="C722" s="17" t="s">
        <v>93</v>
      </c>
      <c r="D722" s="25">
        <f t="shared" si="11"/>
        <v>8.5</v>
      </c>
      <c r="E722" s="1">
        <v>5</v>
      </c>
      <c r="F722" s="1">
        <v>7</v>
      </c>
      <c r="G722" s="1">
        <v>9</v>
      </c>
      <c r="H722" s="1">
        <v>5</v>
      </c>
      <c r="I722" s="1">
        <v>12</v>
      </c>
      <c r="J722" s="1">
        <v>4</v>
      </c>
      <c r="K722" s="1">
        <v>12</v>
      </c>
      <c r="L722" s="1">
        <v>5</v>
      </c>
      <c r="M722" s="1">
        <v>6</v>
      </c>
      <c r="N722" s="1">
        <v>12</v>
      </c>
      <c r="O722" s="1">
        <v>11</v>
      </c>
      <c r="P722" s="1">
        <v>6</v>
      </c>
      <c r="Q722" s="1">
        <v>13</v>
      </c>
      <c r="R722" s="1">
        <v>12</v>
      </c>
    </row>
    <row r="723" spans="1:18" ht="15" customHeight="1" thickBot="1" x14ac:dyDescent="0.3">
      <c r="A723" s="44" t="s">
        <v>1098</v>
      </c>
      <c r="B723" s="17" t="s">
        <v>1654</v>
      </c>
      <c r="C723" s="17" t="s">
        <v>1655</v>
      </c>
      <c r="D723" s="25">
        <f t="shared" si="11"/>
        <v>9.5714285714285712</v>
      </c>
      <c r="E723" s="1">
        <v>10</v>
      </c>
      <c r="F723" s="1">
        <v>12</v>
      </c>
      <c r="G723" s="1">
        <v>14</v>
      </c>
      <c r="H723" s="1">
        <v>11</v>
      </c>
      <c r="I723" s="1">
        <v>13</v>
      </c>
      <c r="J723" s="1">
        <v>12</v>
      </c>
      <c r="K723" s="1">
        <v>6</v>
      </c>
      <c r="L723" s="1">
        <v>12</v>
      </c>
      <c r="M723" s="1">
        <v>2</v>
      </c>
      <c r="N723" s="1">
        <v>3</v>
      </c>
      <c r="O723" s="1">
        <v>12</v>
      </c>
      <c r="P723" s="1">
        <v>9</v>
      </c>
      <c r="Q723" s="1">
        <v>4</v>
      </c>
      <c r="R723" s="1">
        <v>14</v>
      </c>
    </row>
    <row r="724" spans="1:18" ht="15" customHeight="1" thickBot="1" x14ac:dyDescent="0.3">
      <c r="A724" s="44" t="s">
        <v>1098</v>
      </c>
      <c r="B724" s="17" t="s">
        <v>1656</v>
      </c>
      <c r="C724" s="17" t="s">
        <v>192</v>
      </c>
      <c r="D724" s="25">
        <f t="shared" si="11"/>
        <v>11.285714285714286</v>
      </c>
      <c r="E724" s="1">
        <v>12</v>
      </c>
      <c r="F724" s="1">
        <v>12</v>
      </c>
      <c r="G724" s="1">
        <v>11</v>
      </c>
      <c r="H724" s="1">
        <v>6</v>
      </c>
      <c r="I724" s="1">
        <v>12</v>
      </c>
      <c r="J724" s="1">
        <v>12</v>
      </c>
      <c r="K724" s="1">
        <v>12</v>
      </c>
      <c r="L724" s="1">
        <v>7</v>
      </c>
      <c r="M724" s="1">
        <v>13</v>
      </c>
      <c r="N724" s="1">
        <v>14</v>
      </c>
      <c r="O724" s="1">
        <v>14</v>
      </c>
      <c r="P724" s="1">
        <v>7</v>
      </c>
      <c r="Q724" s="1">
        <v>13</v>
      </c>
      <c r="R724" s="1">
        <v>13</v>
      </c>
    </row>
    <row r="725" spans="1:18" ht="15" customHeight="1" thickBot="1" x14ac:dyDescent="0.3">
      <c r="A725" s="44" t="s">
        <v>1098</v>
      </c>
      <c r="B725" s="17" t="s">
        <v>1658</v>
      </c>
      <c r="C725" s="17" t="s">
        <v>426</v>
      </c>
      <c r="D725" s="25">
        <f t="shared" si="11"/>
        <v>9.5</v>
      </c>
      <c r="E725" s="1">
        <v>7</v>
      </c>
      <c r="F725" s="1">
        <v>13</v>
      </c>
      <c r="G725" s="1">
        <v>13</v>
      </c>
      <c r="H725" s="1">
        <v>10</v>
      </c>
      <c r="I725" s="1">
        <v>13</v>
      </c>
      <c r="J725" s="1">
        <v>9</v>
      </c>
      <c r="K725" s="1">
        <v>8</v>
      </c>
      <c r="L725" s="1">
        <v>8</v>
      </c>
      <c r="M725" s="1">
        <v>10</v>
      </c>
      <c r="N725" s="1">
        <v>7</v>
      </c>
      <c r="O725" s="1">
        <v>13</v>
      </c>
      <c r="P725" s="1">
        <v>1</v>
      </c>
      <c r="Q725" s="1">
        <v>8</v>
      </c>
      <c r="R725" s="1">
        <v>13</v>
      </c>
    </row>
    <row r="726" spans="1:18" ht="15" customHeight="1" thickBot="1" x14ac:dyDescent="0.3">
      <c r="A726" s="44" t="s">
        <v>1098</v>
      </c>
      <c r="B726" s="17" t="s">
        <v>1660</v>
      </c>
      <c r="C726" s="17" t="s">
        <v>238</v>
      </c>
      <c r="D726" s="25">
        <f t="shared" si="11"/>
        <v>10.571428571428571</v>
      </c>
      <c r="E726" s="1">
        <v>11</v>
      </c>
      <c r="F726" s="1">
        <v>9</v>
      </c>
      <c r="G726" s="1">
        <v>11</v>
      </c>
      <c r="H726" s="1">
        <v>15</v>
      </c>
      <c r="I726" s="1">
        <v>11</v>
      </c>
      <c r="J726" s="1">
        <v>11</v>
      </c>
      <c r="K726" s="1">
        <v>12</v>
      </c>
      <c r="L726" s="1">
        <v>10</v>
      </c>
      <c r="M726" s="1">
        <v>6</v>
      </c>
      <c r="N726" s="1">
        <v>10</v>
      </c>
      <c r="O726" s="1">
        <v>12</v>
      </c>
      <c r="P726" s="1">
        <v>8</v>
      </c>
      <c r="Q726" s="1">
        <v>9</v>
      </c>
      <c r="R726" s="1">
        <v>13</v>
      </c>
    </row>
    <row r="727" spans="1:18" ht="15" customHeight="1" thickBot="1" x14ac:dyDescent="0.3">
      <c r="A727" s="44" t="s">
        <v>1098</v>
      </c>
      <c r="B727" s="17" t="s">
        <v>1661</v>
      </c>
      <c r="C727" s="17" t="s">
        <v>238</v>
      </c>
      <c r="D727" s="25">
        <f t="shared" si="11"/>
        <v>8.7142857142857135</v>
      </c>
      <c r="E727" s="1">
        <v>5</v>
      </c>
      <c r="F727" s="1">
        <v>8</v>
      </c>
      <c r="G727" s="1">
        <v>13</v>
      </c>
      <c r="H727" s="1">
        <v>10</v>
      </c>
      <c r="I727" s="1">
        <v>13</v>
      </c>
      <c r="J727" s="1">
        <v>6</v>
      </c>
      <c r="K727" s="1">
        <v>10</v>
      </c>
      <c r="L727" s="1">
        <v>9</v>
      </c>
      <c r="M727" s="1">
        <v>5</v>
      </c>
      <c r="N727" s="1">
        <v>5</v>
      </c>
      <c r="O727" s="1">
        <v>12</v>
      </c>
      <c r="P727" s="1">
        <v>10</v>
      </c>
      <c r="Q727" s="1">
        <v>3</v>
      </c>
      <c r="R727" s="1">
        <v>13</v>
      </c>
    </row>
    <row r="728" spans="1:18" ht="15" customHeight="1" thickBot="1" x14ac:dyDescent="0.3">
      <c r="A728" s="44" t="s">
        <v>1098</v>
      </c>
      <c r="B728" s="17" t="s">
        <v>1662</v>
      </c>
      <c r="C728" s="17" t="s">
        <v>289</v>
      </c>
      <c r="D728" s="25">
        <f t="shared" si="11"/>
        <v>11.285714285714286</v>
      </c>
      <c r="E728" s="1">
        <v>11</v>
      </c>
      <c r="F728" s="1">
        <v>14</v>
      </c>
      <c r="G728" s="1">
        <v>11</v>
      </c>
      <c r="H728" s="1">
        <v>7</v>
      </c>
      <c r="I728" s="1">
        <v>14</v>
      </c>
      <c r="J728" s="1">
        <v>13</v>
      </c>
      <c r="K728" s="1">
        <v>10</v>
      </c>
      <c r="L728" s="1">
        <v>6</v>
      </c>
      <c r="M728" s="1">
        <v>14</v>
      </c>
      <c r="N728" s="1">
        <v>13</v>
      </c>
      <c r="O728" s="1">
        <v>15</v>
      </c>
      <c r="P728" s="1">
        <v>8</v>
      </c>
      <c r="Q728" s="1">
        <v>11</v>
      </c>
      <c r="R728" s="1">
        <v>11</v>
      </c>
    </row>
    <row r="729" spans="1:18" ht="15" customHeight="1" thickBot="1" x14ac:dyDescent="0.3">
      <c r="A729" s="45" t="s">
        <v>1103</v>
      </c>
      <c r="B729" s="17" t="s">
        <v>1663</v>
      </c>
      <c r="C729" s="17" t="s">
        <v>12</v>
      </c>
      <c r="D729" s="71"/>
      <c r="E729" s="53"/>
      <c r="F729" s="53"/>
      <c r="G729" s="53"/>
      <c r="H729" s="53"/>
      <c r="I729" s="1">
        <v>7</v>
      </c>
      <c r="J729" s="53"/>
      <c r="K729" s="53"/>
      <c r="L729" s="53"/>
      <c r="M729" s="53"/>
      <c r="N729" s="53"/>
      <c r="O729" s="1">
        <v>7</v>
      </c>
      <c r="P729" s="53"/>
      <c r="Q729" s="53"/>
      <c r="R729" s="53"/>
    </row>
    <row r="730" spans="1:18" ht="15" customHeight="1" thickBot="1" x14ac:dyDescent="0.3">
      <c r="A730" s="45" t="s">
        <v>1103</v>
      </c>
      <c r="B730" s="17" t="s">
        <v>1666</v>
      </c>
      <c r="C730" s="17" t="s">
        <v>85</v>
      </c>
      <c r="D730" s="25">
        <f t="shared" si="11"/>
        <v>9.1428571428571423</v>
      </c>
      <c r="E730" s="1">
        <v>8</v>
      </c>
      <c r="F730" s="1">
        <v>8</v>
      </c>
      <c r="G730" s="1">
        <v>12</v>
      </c>
      <c r="H730" s="1">
        <v>9</v>
      </c>
      <c r="I730" s="1">
        <v>13</v>
      </c>
      <c r="J730" s="1">
        <v>6</v>
      </c>
      <c r="K730" s="1">
        <v>7</v>
      </c>
      <c r="L730" s="1">
        <v>13</v>
      </c>
      <c r="M730" s="1">
        <v>4</v>
      </c>
      <c r="N730" s="1">
        <v>7</v>
      </c>
      <c r="O730" s="1">
        <v>12</v>
      </c>
      <c r="P730" s="1">
        <v>7</v>
      </c>
      <c r="Q730" s="1">
        <v>8</v>
      </c>
      <c r="R730" s="1">
        <v>14</v>
      </c>
    </row>
    <row r="731" spans="1:18" ht="15" customHeight="1" thickBot="1" x14ac:dyDescent="0.3">
      <c r="A731" s="45" t="s">
        <v>1103</v>
      </c>
      <c r="B731" s="17" t="s">
        <v>1668</v>
      </c>
      <c r="C731" s="17" t="s">
        <v>1669</v>
      </c>
      <c r="D731" s="25">
        <f t="shared" si="11"/>
        <v>12.285714285714286</v>
      </c>
      <c r="E731" s="1">
        <v>6</v>
      </c>
      <c r="F731" s="1">
        <v>12</v>
      </c>
      <c r="G731" s="1">
        <v>12</v>
      </c>
      <c r="H731" s="1">
        <v>12</v>
      </c>
      <c r="I731" s="1">
        <v>15</v>
      </c>
      <c r="J731" s="1">
        <v>6</v>
      </c>
      <c r="K731" s="1">
        <v>14</v>
      </c>
      <c r="L731" s="1">
        <v>12</v>
      </c>
      <c r="M731" s="1">
        <v>13</v>
      </c>
      <c r="N731" s="1">
        <v>16</v>
      </c>
      <c r="O731" s="1">
        <v>16</v>
      </c>
      <c r="P731" s="1">
        <v>8</v>
      </c>
      <c r="Q731" s="1">
        <v>15</v>
      </c>
      <c r="R731" s="1">
        <v>15</v>
      </c>
    </row>
    <row r="732" spans="1:18" ht="15" customHeight="1" thickBot="1" x14ac:dyDescent="0.3">
      <c r="A732" s="45" t="s">
        <v>1103</v>
      </c>
      <c r="B732" s="17" t="s">
        <v>1671</v>
      </c>
      <c r="C732" s="17" t="s">
        <v>192</v>
      </c>
      <c r="D732" s="25">
        <f t="shared" si="11"/>
        <v>10.857142857142858</v>
      </c>
      <c r="E732" s="1">
        <v>6</v>
      </c>
      <c r="F732" s="1">
        <v>8</v>
      </c>
      <c r="G732" s="1">
        <v>13</v>
      </c>
      <c r="H732" s="1">
        <v>6</v>
      </c>
      <c r="I732" s="1">
        <v>13</v>
      </c>
      <c r="J732" s="1">
        <v>6</v>
      </c>
      <c r="K732" s="1">
        <v>15</v>
      </c>
      <c r="L732" s="1">
        <v>8</v>
      </c>
      <c r="M732" s="1">
        <v>12</v>
      </c>
      <c r="N732" s="1">
        <v>15</v>
      </c>
      <c r="O732" s="1">
        <v>15</v>
      </c>
      <c r="P732" s="1">
        <v>7</v>
      </c>
      <c r="Q732" s="1">
        <v>14</v>
      </c>
      <c r="R732" s="1">
        <v>14</v>
      </c>
    </row>
    <row r="733" spans="1:18" ht="15" customHeight="1" thickBot="1" x14ac:dyDescent="0.3">
      <c r="A733" s="45" t="s">
        <v>1103</v>
      </c>
      <c r="B733" s="17" t="s">
        <v>1672</v>
      </c>
      <c r="C733" s="17" t="s">
        <v>93</v>
      </c>
      <c r="D733" s="25">
        <f t="shared" si="11"/>
        <v>9.5</v>
      </c>
      <c r="E733" s="1">
        <v>4</v>
      </c>
      <c r="F733" s="1">
        <v>7</v>
      </c>
      <c r="G733" s="1">
        <v>13</v>
      </c>
      <c r="H733" s="1">
        <v>5</v>
      </c>
      <c r="I733" s="1">
        <v>14</v>
      </c>
      <c r="J733" s="1">
        <v>3</v>
      </c>
      <c r="K733" s="1">
        <v>15</v>
      </c>
      <c r="L733" s="1">
        <v>3</v>
      </c>
      <c r="M733" s="1">
        <v>7</v>
      </c>
      <c r="N733" s="1">
        <v>14</v>
      </c>
      <c r="O733" s="1">
        <v>14</v>
      </c>
      <c r="P733" s="1">
        <v>4</v>
      </c>
      <c r="Q733" s="1">
        <v>16</v>
      </c>
      <c r="R733" s="1">
        <v>14</v>
      </c>
    </row>
    <row r="734" spans="1:18" ht="15" customHeight="1" thickBot="1" x14ac:dyDescent="0.3">
      <c r="A734" s="45" t="s">
        <v>1103</v>
      </c>
      <c r="B734" s="17" t="s">
        <v>1674</v>
      </c>
      <c r="C734" s="17" t="s">
        <v>42</v>
      </c>
      <c r="D734" s="25">
        <f t="shared" si="11"/>
        <v>12.142857142857142</v>
      </c>
      <c r="E734" s="1">
        <v>14</v>
      </c>
      <c r="F734" s="1">
        <v>16</v>
      </c>
      <c r="G734" s="1">
        <v>15</v>
      </c>
      <c r="H734" s="1">
        <v>13</v>
      </c>
      <c r="I734" s="1">
        <v>15</v>
      </c>
      <c r="J734" s="1">
        <v>13</v>
      </c>
      <c r="K734" s="1">
        <v>7</v>
      </c>
      <c r="L734" s="1">
        <v>13</v>
      </c>
      <c r="M734" s="1">
        <v>4</v>
      </c>
      <c r="N734" s="1">
        <v>8</v>
      </c>
      <c r="O734" s="1">
        <v>16</v>
      </c>
      <c r="P734" s="1">
        <v>14</v>
      </c>
      <c r="Q734" s="1">
        <v>7</v>
      </c>
      <c r="R734" s="1">
        <v>15</v>
      </c>
    </row>
    <row r="735" spans="1:18" ht="15" customHeight="1" thickBot="1" x14ac:dyDescent="0.3">
      <c r="A735" s="45" t="s">
        <v>1103</v>
      </c>
      <c r="B735" s="17" t="s">
        <v>1675</v>
      </c>
      <c r="C735" s="17" t="s">
        <v>37</v>
      </c>
      <c r="D735" s="25">
        <f t="shared" si="11"/>
        <v>9.5</v>
      </c>
      <c r="E735" s="1">
        <v>4</v>
      </c>
      <c r="F735" s="1">
        <v>5</v>
      </c>
      <c r="G735" s="1">
        <v>9</v>
      </c>
      <c r="H735" s="1">
        <v>4</v>
      </c>
      <c r="I735" s="1">
        <v>12</v>
      </c>
      <c r="J735" s="1">
        <v>5</v>
      </c>
      <c r="K735" s="1">
        <v>10</v>
      </c>
      <c r="L735" s="1">
        <v>8</v>
      </c>
      <c r="M735" s="1">
        <v>8</v>
      </c>
      <c r="N735" s="1">
        <v>14</v>
      </c>
      <c r="O735" s="1">
        <v>14</v>
      </c>
      <c r="P735" s="1">
        <v>10</v>
      </c>
      <c r="Q735" s="1">
        <v>18</v>
      </c>
      <c r="R735" s="1">
        <v>12</v>
      </c>
    </row>
    <row r="736" spans="1:18" ht="15" customHeight="1" thickBot="1" x14ac:dyDescent="0.3">
      <c r="A736" s="45" t="s">
        <v>1103</v>
      </c>
      <c r="B736" s="17" t="s">
        <v>1676</v>
      </c>
      <c r="C736" s="17" t="s">
        <v>189</v>
      </c>
      <c r="D736" s="25">
        <f t="shared" si="11"/>
        <v>10.928571428571429</v>
      </c>
      <c r="E736" s="1">
        <v>12</v>
      </c>
      <c r="F736" s="1">
        <v>14</v>
      </c>
      <c r="G736" s="1">
        <v>16</v>
      </c>
      <c r="H736" s="1">
        <v>12</v>
      </c>
      <c r="I736" s="1">
        <v>14</v>
      </c>
      <c r="J736" s="1">
        <v>7</v>
      </c>
      <c r="K736" s="1">
        <v>7</v>
      </c>
      <c r="L736" s="1">
        <v>10</v>
      </c>
      <c r="M736" s="1">
        <v>9</v>
      </c>
      <c r="N736" s="1">
        <v>6</v>
      </c>
      <c r="O736" s="1">
        <v>12</v>
      </c>
      <c r="P736" s="1">
        <v>12</v>
      </c>
      <c r="Q736" s="1">
        <v>8</v>
      </c>
      <c r="R736" s="1">
        <v>14</v>
      </c>
    </row>
    <row r="737" spans="1:18" ht="15" customHeight="1" thickBot="1" x14ac:dyDescent="0.3">
      <c r="A737" s="45" t="s">
        <v>1103</v>
      </c>
      <c r="B737" s="17" t="s">
        <v>1677</v>
      </c>
      <c r="C737" s="17" t="s">
        <v>312</v>
      </c>
      <c r="D737" s="25">
        <f t="shared" si="11"/>
        <v>11.714285714285714</v>
      </c>
      <c r="E737" s="1">
        <v>14</v>
      </c>
      <c r="F737" s="1">
        <v>14</v>
      </c>
      <c r="G737" s="1">
        <v>15</v>
      </c>
      <c r="H737" s="1">
        <v>13</v>
      </c>
      <c r="I737" s="1">
        <v>15</v>
      </c>
      <c r="J737" s="1">
        <v>12</v>
      </c>
      <c r="K737" s="1">
        <v>6</v>
      </c>
      <c r="L737" s="1">
        <v>13</v>
      </c>
      <c r="M737" s="1">
        <v>7</v>
      </c>
      <c r="N737" s="1">
        <v>5</v>
      </c>
      <c r="O737" s="1">
        <v>14</v>
      </c>
      <c r="P737" s="1">
        <v>12</v>
      </c>
      <c r="Q737" s="1">
        <v>8</v>
      </c>
      <c r="R737" s="1">
        <v>16</v>
      </c>
    </row>
    <row r="738" spans="1:18" ht="15" customHeight="1" thickBot="1" x14ac:dyDescent="0.3">
      <c r="A738" s="45" t="s">
        <v>1103</v>
      </c>
      <c r="B738" s="17" t="s">
        <v>1678</v>
      </c>
      <c r="C738" s="17" t="s">
        <v>1679</v>
      </c>
      <c r="D738" s="25">
        <f t="shared" si="11"/>
        <v>11.357142857142858</v>
      </c>
      <c r="E738" s="1">
        <v>13</v>
      </c>
      <c r="F738" s="1">
        <v>13</v>
      </c>
      <c r="G738" s="1">
        <v>11</v>
      </c>
      <c r="H738" s="1">
        <v>9</v>
      </c>
      <c r="I738" s="1">
        <v>14</v>
      </c>
      <c r="J738" s="1">
        <v>11</v>
      </c>
      <c r="K738" s="1">
        <v>9</v>
      </c>
      <c r="L738" s="1">
        <v>11</v>
      </c>
      <c r="M738" s="1">
        <v>9</v>
      </c>
      <c r="N738" s="1">
        <v>10</v>
      </c>
      <c r="O738" s="1">
        <v>13</v>
      </c>
      <c r="P738" s="1">
        <v>10</v>
      </c>
      <c r="Q738" s="1">
        <v>12</v>
      </c>
      <c r="R738" s="1">
        <v>14</v>
      </c>
    </row>
    <row r="739" spans="1:18" ht="15" customHeight="1" thickBot="1" x14ac:dyDescent="0.3">
      <c r="A739" s="45" t="s">
        <v>1103</v>
      </c>
      <c r="B739" s="17" t="s">
        <v>1680</v>
      </c>
      <c r="C739" s="17" t="s">
        <v>51</v>
      </c>
      <c r="D739" s="25">
        <f t="shared" si="11"/>
        <v>11.5</v>
      </c>
      <c r="E739" s="1">
        <v>8</v>
      </c>
      <c r="F739" s="1">
        <v>14</v>
      </c>
      <c r="G739" s="1">
        <v>17</v>
      </c>
      <c r="H739" s="1">
        <v>15</v>
      </c>
      <c r="I739" s="1">
        <v>16</v>
      </c>
      <c r="J739" s="1">
        <v>8</v>
      </c>
      <c r="K739" s="1">
        <v>11</v>
      </c>
      <c r="L739" s="1">
        <v>13</v>
      </c>
      <c r="M739" s="1">
        <v>7</v>
      </c>
      <c r="N739" s="1">
        <v>6</v>
      </c>
      <c r="O739" s="1">
        <v>14</v>
      </c>
      <c r="P739" s="1">
        <v>12</v>
      </c>
      <c r="Q739" s="1">
        <v>6</v>
      </c>
      <c r="R739" s="1">
        <v>14</v>
      </c>
    </row>
    <row r="740" spans="1:18" ht="15" customHeight="1" thickBot="1" x14ac:dyDescent="0.3">
      <c r="A740" s="45" t="s">
        <v>1103</v>
      </c>
      <c r="B740" s="17" t="s">
        <v>1682</v>
      </c>
      <c r="C740" s="17" t="s">
        <v>37</v>
      </c>
      <c r="D740" s="25">
        <f t="shared" si="11"/>
        <v>10.642857142857142</v>
      </c>
      <c r="E740" s="1">
        <v>11</v>
      </c>
      <c r="F740" s="1">
        <v>9</v>
      </c>
      <c r="G740" s="1">
        <v>12</v>
      </c>
      <c r="H740" s="1">
        <v>9</v>
      </c>
      <c r="I740" s="1">
        <v>12</v>
      </c>
      <c r="J740" s="1">
        <v>8</v>
      </c>
      <c r="K740" s="1">
        <v>11</v>
      </c>
      <c r="L740" s="1">
        <v>8</v>
      </c>
      <c r="M740" s="1">
        <v>6</v>
      </c>
      <c r="N740" s="1">
        <v>13</v>
      </c>
      <c r="O740" s="1">
        <v>12</v>
      </c>
      <c r="P740" s="1">
        <v>9</v>
      </c>
      <c r="Q740" s="1">
        <v>16</v>
      </c>
      <c r="R740" s="1">
        <v>13</v>
      </c>
    </row>
    <row r="741" spans="1:18" ht="15" customHeight="1" thickBot="1" x14ac:dyDescent="0.3">
      <c r="A741" s="45" t="s">
        <v>1103</v>
      </c>
      <c r="B741" s="17" t="s">
        <v>1685</v>
      </c>
      <c r="C741" s="17" t="s">
        <v>12</v>
      </c>
      <c r="D741" s="71"/>
      <c r="E741" s="53"/>
      <c r="F741" s="53"/>
      <c r="G741" s="53"/>
      <c r="H741" s="53"/>
      <c r="I741" s="1">
        <v>7</v>
      </c>
      <c r="J741" s="53"/>
      <c r="K741" s="53"/>
      <c r="L741" s="53"/>
      <c r="M741" s="53"/>
      <c r="N741" s="53"/>
      <c r="O741" s="1">
        <v>10</v>
      </c>
      <c r="P741" s="53"/>
      <c r="Q741" s="53"/>
      <c r="R741" s="53"/>
    </row>
    <row r="742" spans="1:18" ht="15" customHeight="1" thickBot="1" x14ac:dyDescent="0.3">
      <c r="A742" s="45" t="s">
        <v>1103</v>
      </c>
      <c r="B742" s="17" t="s">
        <v>1686</v>
      </c>
      <c r="C742" s="17" t="s">
        <v>37</v>
      </c>
      <c r="D742" s="25">
        <f t="shared" si="11"/>
        <v>10.928571428571429</v>
      </c>
      <c r="E742" s="1">
        <v>7</v>
      </c>
      <c r="F742" s="1">
        <v>8</v>
      </c>
      <c r="G742" s="1">
        <v>13</v>
      </c>
      <c r="H742" s="1">
        <v>8</v>
      </c>
      <c r="I742" s="1">
        <v>15</v>
      </c>
      <c r="J742" s="1">
        <v>10</v>
      </c>
      <c r="K742" s="1">
        <v>11</v>
      </c>
      <c r="L742" s="1">
        <v>9</v>
      </c>
      <c r="M742" s="1">
        <v>6</v>
      </c>
      <c r="N742" s="1">
        <v>11</v>
      </c>
      <c r="O742" s="1">
        <v>15</v>
      </c>
      <c r="P742" s="1">
        <v>9</v>
      </c>
      <c r="Q742" s="1">
        <v>15</v>
      </c>
      <c r="R742" s="1">
        <v>16</v>
      </c>
    </row>
    <row r="743" spans="1:18" ht="15" customHeight="1" thickBot="1" x14ac:dyDescent="0.3">
      <c r="A743" s="45" t="s">
        <v>1103</v>
      </c>
      <c r="B743" s="17" t="s">
        <v>1687</v>
      </c>
      <c r="C743" s="17" t="s">
        <v>12</v>
      </c>
      <c r="D743" s="71"/>
      <c r="E743" s="53"/>
      <c r="F743" s="53"/>
      <c r="G743" s="53"/>
      <c r="H743" s="53"/>
      <c r="I743" s="1">
        <v>10</v>
      </c>
      <c r="J743" s="53"/>
      <c r="K743" s="53"/>
      <c r="L743" s="53"/>
      <c r="M743" s="53"/>
      <c r="N743" s="53"/>
      <c r="O743" s="1">
        <v>7</v>
      </c>
      <c r="P743" s="53"/>
      <c r="Q743" s="53"/>
      <c r="R743" s="53"/>
    </row>
    <row r="744" spans="1:18" ht="15" customHeight="1" thickBot="1" x14ac:dyDescent="0.3">
      <c r="A744" s="45" t="s">
        <v>1103</v>
      </c>
      <c r="B744" s="17" t="s">
        <v>1690</v>
      </c>
      <c r="C744" s="17" t="s">
        <v>37</v>
      </c>
      <c r="D744" s="25">
        <f t="shared" si="11"/>
        <v>10.071428571428571</v>
      </c>
      <c r="E744" s="1">
        <v>6</v>
      </c>
      <c r="F744" s="1">
        <v>8</v>
      </c>
      <c r="G744" s="1">
        <v>13</v>
      </c>
      <c r="H744" s="1">
        <v>6</v>
      </c>
      <c r="I744" s="1">
        <v>13</v>
      </c>
      <c r="J744" s="1">
        <v>6</v>
      </c>
      <c r="K744" s="1">
        <v>8</v>
      </c>
      <c r="L744" s="1">
        <v>13</v>
      </c>
      <c r="M744" s="1">
        <v>8</v>
      </c>
      <c r="N744" s="1">
        <v>13</v>
      </c>
      <c r="O744" s="1">
        <v>14</v>
      </c>
      <c r="P744" s="1">
        <v>7</v>
      </c>
      <c r="Q744" s="1">
        <v>13</v>
      </c>
      <c r="R744" s="1">
        <v>13</v>
      </c>
    </row>
    <row r="745" spans="1:18" ht="15" customHeight="1" thickBot="1" x14ac:dyDescent="0.3">
      <c r="A745" s="45" t="s">
        <v>1103</v>
      </c>
      <c r="B745" s="17" t="s">
        <v>1691</v>
      </c>
      <c r="C745" s="17" t="s">
        <v>238</v>
      </c>
      <c r="D745" s="25">
        <f t="shared" si="11"/>
        <v>9.4285714285714288</v>
      </c>
      <c r="E745" s="1">
        <v>6</v>
      </c>
      <c r="F745" s="1">
        <v>8</v>
      </c>
      <c r="G745" s="1">
        <v>14</v>
      </c>
      <c r="H745" s="1">
        <v>15</v>
      </c>
      <c r="I745" s="1">
        <v>13</v>
      </c>
      <c r="J745" s="1">
        <v>5</v>
      </c>
      <c r="K745" s="1">
        <v>13</v>
      </c>
      <c r="L745" s="1">
        <v>8</v>
      </c>
      <c r="M745" s="1">
        <v>4</v>
      </c>
      <c r="N745" s="1">
        <v>7</v>
      </c>
      <c r="O745" s="1">
        <v>9</v>
      </c>
      <c r="P745" s="1">
        <v>10</v>
      </c>
      <c r="Q745" s="1">
        <v>6</v>
      </c>
      <c r="R745" s="1">
        <v>14</v>
      </c>
    </row>
    <row r="746" spans="1:18" ht="15" customHeight="1" thickBot="1" x14ac:dyDescent="0.3">
      <c r="A746" s="45" t="s">
        <v>1103</v>
      </c>
      <c r="B746" s="17" t="s">
        <v>1692</v>
      </c>
      <c r="C746" s="17" t="s">
        <v>238</v>
      </c>
      <c r="D746" s="25">
        <f t="shared" si="11"/>
        <v>10.714285714285714</v>
      </c>
      <c r="E746" s="1">
        <v>6</v>
      </c>
      <c r="F746" s="1">
        <v>12</v>
      </c>
      <c r="G746" s="1">
        <v>13</v>
      </c>
      <c r="H746" s="1">
        <v>13</v>
      </c>
      <c r="I746" s="1">
        <v>13</v>
      </c>
      <c r="J746" s="1">
        <v>9</v>
      </c>
      <c r="K746" s="1">
        <v>13</v>
      </c>
      <c r="L746" s="1">
        <v>11</v>
      </c>
      <c r="M746" s="1">
        <v>8</v>
      </c>
      <c r="N746" s="1">
        <v>5</v>
      </c>
      <c r="O746" s="1">
        <v>12</v>
      </c>
      <c r="P746" s="1">
        <v>14</v>
      </c>
      <c r="Q746" s="1">
        <v>7</v>
      </c>
      <c r="R746" s="1">
        <v>14</v>
      </c>
    </row>
    <row r="747" spans="1:18" ht="15" customHeight="1" thickBot="1" x14ac:dyDescent="0.3">
      <c r="A747" s="45" t="s">
        <v>1103</v>
      </c>
      <c r="B747" s="17" t="s">
        <v>1695</v>
      </c>
      <c r="C747" s="17" t="s">
        <v>1696</v>
      </c>
      <c r="D747" s="25">
        <f t="shared" si="11"/>
        <v>10.285714285714286</v>
      </c>
      <c r="E747" s="1">
        <v>11</v>
      </c>
      <c r="F747" s="1">
        <v>12</v>
      </c>
      <c r="G747" s="1">
        <v>13</v>
      </c>
      <c r="H747" s="1">
        <v>10</v>
      </c>
      <c r="I747" s="1">
        <v>13</v>
      </c>
      <c r="J747" s="1">
        <v>10</v>
      </c>
      <c r="K747" s="1">
        <v>7</v>
      </c>
      <c r="L747" s="1">
        <v>12</v>
      </c>
      <c r="M747" s="1">
        <v>11</v>
      </c>
      <c r="N747" s="1">
        <v>7</v>
      </c>
      <c r="O747" s="1">
        <v>12</v>
      </c>
      <c r="P747" s="1">
        <v>7</v>
      </c>
      <c r="Q747" s="1">
        <v>7</v>
      </c>
      <c r="R747" s="1">
        <v>12</v>
      </c>
    </row>
    <row r="748" spans="1:18" ht="15" customHeight="1" thickBot="1" x14ac:dyDescent="0.3">
      <c r="A748" s="45" t="s">
        <v>1103</v>
      </c>
      <c r="B748" s="17" t="s">
        <v>1697</v>
      </c>
      <c r="C748" s="17" t="s">
        <v>24</v>
      </c>
      <c r="D748" s="25">
        <f t="shared" si="11"/>
        <v>10</v>
      </c>
      <c r="E748" s="1">
        <v>6</v>
      </c>
      <c r="F748" s="1">
        <v>11</v>
      </c>
      <c r="G748" s="1">
        <v>12</v>
      </c>
      <c r="H748" s="1">
        <v>8</v>
      </c>
      <c r="I748" s="1">
        <v>13</v>
      </c>
      <c r="J748" s="1">
        <v>6</v>
      </c>
      <c r="K748" s="1">
        <v>10</v>
      </c>
      <c r="L748" s="1">
        <v>8</v>
      </c>
      <c r="M748" s="1">
        <v>11</v>
      </c>
      <c r="N748" s="1">
        <v>9</v>
      </c>
      <c r="O748" s="1">
        <v>13</v>
      </c>
      <c r="P748" s="1">
        <v>7</v>
      </c>
      <c r="Q748" s="1">
        <v>13</v>
      </c>
      <c r="R748" s="1">
        <v>13</v>
      </c>
    </row>
    <row r="749" spans="1:18" ht="15" customHeight="1" thickBot="1" x14ac:dyDescent="0.3">
      <c r="A749" s="45" t="s">
        <v>1103</v>
      </c>
      <c r="B749" s="17" t="s">
        <v>1698</v>
      </c>
      <c r="C749" s="17" t="s">
        <v>93</v>
      </c>
      <c r="D749" s="25">
        <f t="shared" si="11"/>
        <v>9.9285714285714288</v>
      </c>
      <c r="E749" s="1">
        <v>6</v>
      </c>
      <c r="F749" s="1">
        <v>10</v>
      </c>
      <c r="G749" s="1">
        <v>9</v>
      </c>
      <c r="H749" s="1">
        <v>7</v>
      </c>
      <c r="I749" s="1">
        <v>11</v>
      </c>
      <c r="J749" s="1">
        <v>6</v>
      </c>
      <c r="K749" s="1">
        <v>14</v>
      </c>
      <c r="L749" s="1">
        <v>9</v>
      </c>
      <c r="M749" s="1">
        <v>11</v>
      </c>
      <c r="N749" s="1">
        <v>14</v>
      </c>
      <c r="O749" s="1">
        <v>12</v>
      </c>
      <c r="P749" s="1">
        <v>7</v>
      </c>
      <c r="Q749" s="1">
        <v>11</v>
      </c>
      <c r="R749" s="1">
        <v>12</v>
      </c>
    </row>
    <row r="750" spans="1:18" ht="15" customHeight="1" thickBot="1" x14ac:dyDescent="0.3">
      <c r="A750" s="45" t="s">
        <v>1103</v>
      </c>
      <c r="B750" s="17" t="s">
        <v>1700</v>
      </c>
      <c r="C750" s="17" t="s">
        <v>160</v>
      </c>
      <c r="D750" s="25">
        <f t="shared" si="11"/>
        <v>9.7857142857142865</v>
      </c>
      <c r="E750" s="1">
        <v>6</v>
      </c>
      <c r="F750" s="1">
        <v>7</v>
      </c>
      <c r="G750" s="1">
        <v>11</v>
      </c>
      <c r="H750" s="1">
        <v>8</v>
      </c>
      <c r="I750" s="1">
        <v>10</v>
      </c>
      <c r="J750" s="1">
        <v>4</v>
      </c>
      <c r="K750" s="1">
        <v>15</v>
      </c>
      <c r="L750" s="1">
        <v>8</v>
      </c>
      <c r="M750" s="1">
        <v>10</v>
      </c>
      <c r="N750" s="1">
        <v>15</v>
      </c>
      <c r="O750" s="1">
        <v>11</v>
      </c>
      <c r="P750" s="1">
        <v>7</v>
      </c>
      <c r="Q750" s="1">
        <v>14</v>
      </c>
      <c r="R750" s="1">
        <v>11</v>
      </c>
    </row>
    <row r="751" spans="1:18" ht="15" customHeight="1" thickBot="1" x14ac:dyDescent="0.3">
      <c r="A751" s="45" t="s">
        <v>1103</v>
      </c>
      <c r="B751" s="17" t="s">
        <v>1701</v>
      </c>
      <c r="C751" s="17" t="s">
        <v>96</v>
      </c>
      <c r="D751" s="25">
        <f t="shared" si="11"/>
        <v>10.071428571428571</v>
      </c>
      <c r="E751" s="1">
        <v>12</v>
      </c>
      <c r="F751" s="1">
        <v>8</v>
      </c>
      <c r="G751" s="1">
        <v>12</v>
      </c>
      <c r="H751" s="1">
        <v>11</v>
      </c>
      <c r="I751" s="1">
        <v>12</v>
      </c>
      <c r="J751" s="1">
        <v>10</v>
      </c>
      <c r="K751" s="1">
        <v>10</v>
      </c>
      <c r="L751" s="1">
        <v>10</v>
      </c>
      <c r="M751" s="1">
        <v>11</v>
      </c>
      <c r="N751" s="1">
        <v>6</v>
      </c>
      <c r="O751" s="1">
        <v>9</v>
      </c>
      <c r="P751" s="1">
        <v>11</v>
      </c>
      <c r="Q751" s="1">
        <v>7</v>
      </c>
      <c r="R751" s="1">
        <v>12</v>
      </c>
    </row>
    <row r="752" spans="1:18" ht="15" customHeight="1" thickBot="1" x14ac:dyDescent="0.3">
      <c r="A752" s="45" t="s">
        <v>1103</v>
      </c>
      <c r="B752" s="17" t="s">
        <v>1702</v>
      </c>
      <c r="C752" s="17" t="s">
        <v>96</v>
      </c>
      <c r="D752" s="25">
        <f t="shared" si="11"/>
        <v>10.428571428571429</v>
      </c>
      <c r="E752" s="1">
        <v>12</v>
      </c>
      <c r="F752" s="1">
        <v>13</v>
      </c>
      <c r="G752" s="1">
        <v>16</v>
      </c>
      <c r="H752" s="1">
        <v>12</v>
      </c>
      <c r="I752" s="1">
        <v>13</v>
      </c>
      <c r="J752" s="1">
        <v>10</v>
      </c>
      <c r="K752" s="1">
        <v>9</v>
      </c>
      <c r="L752" s="1">
        <v>13</v>
      </c>
      <c r="M752" s="1">
        <v>3</v>
      </c>
      <c r="N752" s="1">
        <v>5</v>
      </c>
      <c r="O752" s="1">
        <v>12</v>
      </c>
      <c r="P752" s="1">
        <v>11</v>
      </c>
      <c r="Q752" s="1">
        <v>3</v>
      </c>
      <c r="R752" s="1">
        <v>14</v>
      </c>
    </row>
    <row r="753" spans="1:18" ht="15" customHeight="1" thickBot="1" x14ac:dyDescent="0.3">
      <c r="A753" s="45" t="s">
        <v>1103</v>
      </c>
      <c r="B753" s="17" t="s">
        <v>1704</v>
      </c>
      <c r="C753" s="17" t="s">
        <v>29</v>
      </c>
      <c r="D753" s="25">
        <f t="shared" si="11"/>
        <v>9.5714285714285712</v>
      </c>
      <c r="E753" s="1">
        <v>5</v>
      </c>
      <c r="F753" s="1">
        <v>11</v>
      </c>
      <c r="G753" s="1">
        <v>10</v>
      </c>
      <c r="H753" s="1">
        <v>6</v>
      </c>
      <c r="I753" s="1">
        <v>11</v>
      </c>
      <c r="J753" s="1">
        <v>5</v>
      </c>
      <c r="K753" s="1">
        <v>13</v>
      </c>
      <c r="L753" s="1">
        <v>7</v>
      </c>
      <c r="M753" s="1">
        <v>10</v>
      </c>
      <c r="N753" s="1">
        <v>11</v>
      </c>
      <c r="O753" s="1">
        <v>12</v>
      </c>
      <c r="P753" s="1">
        <v>7</v>
      </c>
      <c r="Q753" s="1">
        <v>14</v>
      </c>
      <c r="R753" s="1">
        <v>12</v>
      </c>
    </row>
    <row r="754" spans="1:18" ht="15" customHeight="1" thickBot="1" x14ac:dyDescent="0.3">
      <c r="A754" s="45" t="s">
        <v>1103</v>
      </c>
      <c r="B754" s="17" t="s">
        <v>1705</v>
      </c>
      <c r="C754" s="17" t="s">
        <v>289</v>
      </c>
      <c r="D754" s="25">
        <f t="shared" si="11"/>
        <v>9.0714285714285712</v>
      </c>
      <c r="E754" s="1">
        <v>7</v>
      </c>
      <c r="F754" s="1">
        <v>11</v>
      </c>
      <c r="G754" s="1">
        <v>10</v>
      </c>
      <c r="H754" s="1">
        <v>8</v>
      </c>
      <c r="I754" s="1">
        <v>12</v>
      </c>
      <c r="J754" s="1">
        <v>4</v>
      </c>
      <c r="K754" s="1">
        <v>7</v>
      </c>
      <c r="L754" s="1">
        <v>6</v>
      </c>
      <c r="M754" s="1">
        <v>11</v>
      </c>
      <c r="N754" s="1">
        <v>11</v>
      </c>
      <c r="O754" s="1">
        <v>11</v>
      </c>
      <c r="P754" s="1">
        <v>6</v>
      </c>
      <c r="Q754" s="1">
        <v>11</v>
      </c>
      <c r="R754" s="1">
        <v>12</v>
      </c>
    </row>
    <row r="755" spans="1:18" ht="15" customHeight="1" thickBot="1" x14ac:dyDescent="0.3">
      <c r="A755" s="46" t="s">
        <v>1104</v>
      </c>
      <c r="B755" s="17" t="s">
        <v>1707</v>
      </c>
      <c r="C755" s="17" t="s">
        <v>12</v>
      </c>
      <c r="D755" s="71"/>
      <c r="E755" s="53"/>
      <c r="F755" s="53"/>
      <c r="G755" s="53"/>
      <c r="H755" s="53"/>
      <c r="I755" s="1">
        <v>1</v>
      </c>
      <c r="J755" s="53"/>
      <c r="K755" s="53"/>
      <c r="L755" s="53"/>
      <c r="M755" s="53"/>
      <c r="N755" s="53"/>
      <c r="O755" s="1">
        <v>15</v>
      </c>
      <c r="P755" s="53"/>
      <c r="Q755" s="53"/>
      <c r="R755" s="53"/>
    </row>
    <row r="756" spans="1:18" ht="15" customHeight="1" thickBot="1" x14ac:dyDescent="0.3">
      <c r="A756" s="46" t="s">
        <v>1104</v>
      </c>
      <c r="B756" s="17" t="s">
        <v>1709</v>
      </c>
      <c r="C756" s="17" t="s">
        <v>1710</v>
      </c>
      <c r="D756" s="25">
        <f t="shared" si="11"/>
        <v>11.642857142857142</v>
      </c>
      <c r="E756" s="1">
        <v>12</v>
      </c>
      <c r="F756" s="1">
        <v>15</v>
      </c>
      <c r="G756" s="1">
        <v>11</v>
      </c>
      <c r="H756" s="1">
        <v>10</v>
      </c>
      <c r="I756" s="1">
        <v>13</v>
      </c>
      <c r="J756" s="1">
        <v>11</v>
      </c>
      <c r="K756" s="1">
        <v>7</v>
      </c>
      <c r="L756" s="1">
        <v>12</v>
      </c>
      <c r="M756" s="1">
        <v>12</v>
      </c>
      <c r="N756" s="1">
        <v>10</v>
      </c>
      <c r="O756" s="1">
        <v>16</v>
      </c>
      <c r="P756" s="1">
        <v>11</v>
      </c>
      <c r="Q756" s="1">
        <v>10</v>
      </c>
      <c r="R756" s="1">
        <v>13</v>
      </c>
    </row>
    <row r="757" spans="1:18" ht="15" customHeight="1" thickBot="1" x14ac:dyDescent="0.3">
      <c r="A757" s="46" t="s">
        <v>1104</v>
      </c>
      <c r="B757" s="17" t="s">
        <v>1712</v>
      </c>
      <c r="C757" s="17" t="s">
        <v>37</v>
      </c>
      <c r="D757" s="25">
        <f t="shared" si="11"/>
        <v>11.142857142857142</v>
      </c>
      <c r="E757" s="1">
        <v>6</v>
      </c>
      <c r="F757" s="1">
        <v>9</v>
      </c>
      <c r="G757" s="1">
        <v>11</v>
      </c>
      <c r="H757" s="1">
        <v>10</v>
      </c>
      <c r="I757" s="1">
        <v>13</v>
      </c>
      <c r="J757" s="1">
        <v>7</v>
      </c>
      <c r="K757" s="1">
        <v>15</v>
      </c>
      <c r="L757" s="1">
        <v>11</v>
      </c>
      <c r="M757" s="1">
        <v>8</v>
      </c>
      <c r="N757" s="1">
        <v>13</v>
      </c>
      <c r="O757" s="1">
        <v>13</v>
      </c>
      <c r="P757" s="1">
        <v>12</v>
      </c>
      <c r="Q757" s="1">
        <v>15</v>
      </c>
      <c r="R757" s="1">
        <v>13</v>
      </c>
    </row>
    <row r="758" spans="1:18" ht="15" customHeight="1" thickBot="1" x14ac:dyDescent="0.3">
      <c r="A758" s="46" t="s">
        <v>1104</v>
      </c>
      <c r="B758" s="17" t="s">
        <v>1714</v>
      </c>
      <c r="C758" s="17" t="s">
        <v>832</v>
      </c>
      <c r="D758" s="25">
        <f t="shared" si="11"/>
        <v>10.785714285714286</v>
      </c>
      <c r="E758" s="1">
        <v>7</v>
      </c>
      <c r="F758" s="1">
        <v>12</v>
      </c>
      <c r="G758" s="1">
        <v>13</v>
      </c>
      <c r="H758" s="1">
        <v>8</v>
      </c>
      <c r="I758" s="1">
        <v>12</v>
      </c>
      <c r="J758" s="1">
        <v>6</v>
      </c>
      <c r="K758" s="1">
        <v>12</v>
      </c>
      <c r="L758" s="1">
        <v>9</v>
      </c>
      <c r="M758" s="1">
        <v>11</v>
      </c>
      <c r="N758" s="1">
        <v>14</v>
      </c>
      <c r="O758" s="1">
        <v>12</v>
      </c>
      <c r="P758" s="1">
        <v>7</v>
      </c>
      <c r="Q758" s="1">
        <v>15</v>
      </c>
      <c r="R758" s="1">
        <v>13</v>
      </c>
    </row>
    <row r="759" spans="1:18" ht="15" customHeight="1" thickBot="1" x14ac:dyDescent="0.3">
      <c r="A759" s="46" t="s">
        <v>1104</v>
      </c>
      <c r="B759" s="17" t="s">
        <v>1715</v>
      </c>
      <c r="C759" s="17" t="s">
        <v>470</v>
      </c>
      <c r="D759" s="25">
        <f t="shared" si="11"/>
        <v>9.6428571428571423</v>
      </c>
      <c r="E759" s="1">
        <v>3</v>
      </c>
      <c r="F759" s="1">
        <v>8</v>
      </c>
      <c r="G759" s="1">
        <v>11</v>
      </c>
      <c r="H759" s="1">
        <v>7</v>
      </c>
      <c r="I759" s="1">
        <v>13</v>
      </c>
      <c r="J759" s="1">
        <v>3</v>
      </c>
      <c r="K759" s="1">
        <v>13</v>
      </c>
      <c r="L759" s="1">
        <v>7</v>
      </c>
      <c r="M759" s="1">
        <v>6</v>
      </c>
      <c r="N759" s="1">
        <v>15</v>
      </c>
      <c r="O759" s="1">
        <v>14</v>
      </c>
      <c r="P759" s="1">
        <v>8</v>
      </c>
      <c r="Q759" s="1">
        <v>14</v>
      </c>
      <c r="R759" s="1">
        <v>13</v>
      </c>
    </row>
    <row r="760" spans="1:18" ht="15" customHeight="1" thickBot="1" x14ac:dyDescent="0.3">
      <c r="A760" s="46" t="s">
        <v>1104</v>
      </c>
      <c r="B760" s="17" t="s">
        <v>1716</v>
      </c>
      <c r="C760" s="17" t="s">
        <v>480</v>
      </c>
      <c r="D760" s="25">
        <f t="shared" si="11"/>
        <v>11.357142857142858</v>
      </c>
      <c r="E760" s="1">
        <v>10</v>
      </c>
      <c r="F760" s="1">
        <v>12</v>
      </c>
      <c r="G760" s="1">
        <v>17</v>
      </c>
      <c r="H760" s="1">
        <v>14</v>
      </c>
      <c r="I760" s="1">
        <v>15</v>
      </c>
      <c r="J760" s="1">
        <v>9</v>
      </c>
      <c r="K760" s="1">
        <v>8</v>
      </c>
      <c r="L760" s="1">
        <v>14</v>
      </c>
      <c r="M760" s="1">
        <v>7</v>
      </c>
      <c r="N760" s="1">
        <v>8</v>
      </c>
      <c r="O760" s="1">
        <v>14</v>
      </c>
      <c r="P760" s="1">
        <v>8</v>
      </c>
      <c r="Q760" s="1">
        <v>8</v>
      </c>
      <c r="R760" s="1">
        <v>15</v>
      </c>
    </row>
    <row r="761" spans="1:18" ht="15" customHeight="1" thickBot="1" x14ac:dyDescent="0.3">
      <c r="A761" s="46" t="s">
        <v>1104</v>
      </c>
      <c r="B761" s="17" t="s">
        <v>1717</v>
      </c>
      <c r="C761" s="17" t="s">
        <v>1610</v>
      </c>
      <c r="D761" s="25">
        <f t="shared" si="11"/>
        <v>11.642857142857142</v>
      </c>
      <c r="E761" s="1">
        <v>14</v>
      </c>
      <c r="F761" s="1">
        <v>12</v>
      </c>
      <c r="G761" s="1">
        <v>15</v>
      </c>
      <c r="H761" s="1">
        <v>14</v>
      </c>
      <c r="I761" s="1">
        <v>16</v>
      </c>
      <c r="J761" s="1">
        <v>12</v>
      </c>
      <c r="K761" s="1">
        <v>7</v>
      </c>
      <c r="L761" s="1">
        <v>12</v>
      </c>
      <c r="M761" s="1">
        <v>8</v>
      </c>
      <c r="N761" s="1">
        <v>6</v>
      </c>
      <c r="O761" s="1">
        <v>15</v>
      </c>
      <c r="P761" s="1">
        <v>10</v>
      </c>
      <c r="Q761" s="1">
        <v>6</v>
      </c>
      <c r="R761" s="1">
        <v>16</v>
      </c>
    </row>
    <row r="762" spans="1:18" ht="15" customHeight="1" thickBot="1" x14ac:dyDescent="0.3">
      <c r="A762" s="46" t="s">
        <v>1104</v>
      </c>
      <c r="B762" s="17" t="s">
        <v>1719</v>
      </c>
      <c r="C762" s="17" t="s">
        <v>37</v>
      </c>
      <c r="D762" s="25">
        <f t="shared" si="11"/>
        <v>12</v>
      </c>
      <c r="E762" s="1">
        <v>13</v>
      </c>
      <c r="F762" s="1">
        <v>13</v>
      </c>
      <c r="G762" s="1">
        <v>12</v>
      </c>
      <c r="H762" s="1">
        <v>12</v>
      </c>
      <c r="I762" s="1">
        <v>15</v>
      </c>
      <c r="J762" s="1">
        <v>8</v>
      </c>
      <c r="K762" s="1">
        <v>11</v>
      </c>
      <c r="L762" s="1">
        <v>11</v>
      </c>
      <c r="M762" s="1">
        <v>8</v>
      </c>
      <c r="N762" s="1">
        <v>12</v>
      </c>
      <c r="O762" s="1">
        <v>15</v>
      </c>
      <c r="P762" s="1">
        <v>9</v>
      </c>
      <c r="Q762" s="1">
        <v>14</v>
      </c>
      <c r="R762" s="1">
        <v>15</v>
      </c>
    </row>
    <row r="763" spans="1:18" ht="15" customHeight="1" thickBot="1" x14ac:dyDescent="0.3">
      <c r="A763" s="46" t="s">
        <v>1104</v>
      </c>
      <c r="B763" s="17" t="s">
        <v>1720</v>
      </c>
      <c r="C763" s="17" t="s">
        <v>96</v>
      </c>
      <c r="D763" s="25">
        <f t="shared" si="11"/>
        <v>10.357142857142858</v>
      </c>
      <c r="E763" s="1">
        <v>8</v>
      </c>
      <c r="F763" s="1">
        <v>11</v>
      </c>
      <c r="G763" s="1">
        <v>9</v>
      </c>
      <c r="H763" s="1">
        <v>14</v>
      </c>
      <c r="I763" s="1">
        <v>14</v>
      </c>
      <c r="J763" s="1">
        <v>7</v>
      </c>
      <c r="K763" s="1">
        <v>7</v>
      </c>
      <c r="L763" s="1">
        <v>13</v>
      </c>
      <c r="M763" s="1">
        <v>5</v>
      </c>
      <c r="N763" s="1">
        <v>6</v>
      </c>
      <c r="O763" s="1">
        <v>12</v>
      </c>
      <c r="P763" s="1">
        <v>13</v>
      </c>
      <c r="Q763" s="1">
        <v>11</v>
      </c>
      <c r="R763" s="1">
        <v>15</v>
      </c>
    </row>
    <row r="764" spans="1:18" ht="15" customHeight="1" thickBot="1" x14ac:dyDescent="0.3">
      <c r="A764" s="46" t="s">
        <v>1104</v>
      </c>
      <c r="B764" s="17" t="s">
        <v>1721</v>
      </c>
      <c r="C764" s="17" t="s">
        <v>51</v>
      </c>
      <c r="D764" s="25">
        <f t="shared" si="11"/>
        <v>8.8571428571428577</v>
      </c>
      <c r="E764" s="1">
        <v>8</v>
      </c>
      <c r="F764" s="1">
        <v>7</v>
      </c>
      <c r="G764" s="1">
        <v>12</v>
      </c>
      <c r="H764" s="1">
        <v>12</v>
      </c>
      <c r="I764" s="1">
        <v>10</v>
      </c>
      <c r="J764" s="1">
        <v>8</v>
      </c>
      <c r="K764" s="1">
        <v>7</v>
      </c>
      <c r="L764" s="1">
        <v>9</v>
      </c>
      <c r="M764" s="1">
        <v>5</v>
      </c>
      <c r="N764" s="1">
        <v>8</v>
      </c>
      <c r="O764" s="1">
        <v>12</v>
      </c>
      <c r="P764" s="1">
        <v>11</v>
      </c>
      <c r="Q764" s="1">
        <v>8</v>
      </c>
      <c r="R764" s="1">
        <v>7</v>
      </c>
    </row>
    <row r="765" spans="1:18" ht="15" customHeight="1" thickBot="1" x14ac:dyDescent="0.3">
      <c r="A765" s="46" t="s">
        <v>1104</v>
      </c>
      <c r="B765" s="17" t="s">
        <v>1722</v>
      </c>
      <c r="C765" s="17" t="s">
        <v>100</v>
      </c>
      <c r="D765" s="25">
        <f t="shared" si="11"/>
        <v>10.071428571428571</v>
      </c>
      <c r="E765" s="1">
        <v>7</v>
      </c>
      <c r="F765" s="1">
        <v>12</v>
      </c>
      <c r="G765" s="1">
        <v>13</v>
      </c>
      <c r="H765" s="1">
        <v>12</v>
      </c>
      <c r="I765" s="1">
        <v>13</v>
      </c>
      <c r="J765" s="1">
        <v>7</v>
      </c>
      <c r="K765" s="1">
        <v>8</v>
      </c>
      <c r="L765" s="1">
        <v>12</v>
      </c>
      <c r="M765" s="1">
        <v>7</v>
      </c>
      <c r="N765" s="1">
        <v>7</v>
      </c>
      <c r="O765" s="1">
        <v>13</v>
      </c>
      <c r="P765" s="1">
        <v>7</v>
      </c>
      <c r="Q765" s="1">
        <v>8</v>
      </c>
      <c r="R765" s="1">
        <v>15</v>
      </c>
    </row>
    <row r="766" spans="1:18" ht="15" customHeight="1" thickBot="1" x14ac:dyDescent="0.3">
      <c r="A766" s="46" t="s">
        <v>1104</v>
      </c>
      <c r="B766" s="17" t="s">
        <v>1724</v>
      </c>
      <c r="C766" s="17" t="s">
        <v>33</v>
      </c>
      <c r="D766" s="25">
        <f t="shared" si="11"/>
        <v>11.5</v>
      </c>
      <c r="E766" s="1">
        <v>12</v>
      </c>
      <c r="F766" s="1">
        <v>12</v>
      </c>
      <c r="G766" s="1">
        <v>11</v>
      </c>
      <c r="H766" s="1">
        <v>8</v>
      </c>
      <c r="I766" s="1">
        <v>12</v>
      </c>
      <c r="J766" s="1">
        <v>12</v>
      </c>
      <c r="K766" s="1">
        <v>12</v>
      </c>
      <c r="L766" s="1">
        <v>8</v>
      </c>
      <c r="M766" s="1">
        <v>15</v>
      </c>
      <c r="N766" s="1">
        <v>14</v>
      </c>
      <c r="O766" s="1">
        <v>13</v>
      </c>
      <c r="P766" s="1">
        <v>7</v>
      </c>
      <c r="Q766" s="1">
        <v>13</v>
      </c>
      <c r="R766" s="1">
        <v>12</v>
      </c>
    </row>
    <row r="767" spans="1:18" ht="15" customHeight="1" thickBot="1" x14ac:dyDescent="0.3">
      <c r="A767" s="46" t="s">
        <v>1104</v>
      </c>
      <c r="B767" s="17" t="s">
        <v>1725</v>
      </c>
      <c r="C767" s="17" t="s">
        <v>12</v>
      </c>
      <c r="D767" s="71"/>
      <c r="E767" s="53"/>
      <c r="F767" s="53"/>
      <c r="G767" s="53"/>
      <c r="H767" s="53"/>
      <c r="I767" s="1">
        <v>2</v>
      </c>
      <c r="J767" s="53"/>
      <c r="K767" s="53"/>
      <c r="L767" s="53"/>
      <c r="M767" s="53"/>
      <c r="N767" s="53"/>
      <c r="O767" s="1">
        <v>13</v>
      </c>
      <c r="P767" s="53"/>
      <c r="Q767" s="53"/>
      <c r="R767" s="53"/>
    </row>
    <row r="768" spans="1:18" ht="15" customHeight="1" thickBot="1" x14ac:dyDescent="0.3">
      <c r="A768" s="46" t="s">
        <v>1104</v>
      </c>
      <c r="B768" s="17" t="s">
        <v>1726</v>
      </c>
      <c r="C768" s="17" t="s">
        <v>12</v>
      </c>
      <c r="D768" s="71"/>
      <c r="E768" s="53"/>
      <c r="F768" s="53"/>
      <c r="G768" s="53"/>
      <c r="H768" s="53"/>
      <c r="I768" s="1">
        <v>1</v>
      </c>
      <c r="J768" s="53"/>
      <c r="K768" s="53"/>
      <c r="L768" s="53"/>
      <c r="M768" s="53"/>
      <c r="N768" s="53"/>
      <c r="O768" s="1">
        <v>14</v>
      </c>
      <c r="P768" s="53"/>
      <c r="Q768" s="53"/>
      <c r="R768" s="53"/>
    </row>
    <row r="769" spans="1:18" ht="15" customHeight="1" thickBot="1" x14ac:dyDescent="0.3">
      <c r="A769" s="46" t="s">
        <v>1104</v>
      </c>
      <c r="B769" s="17" t="s">
        <v>1728</v>
      </c>
      <c r="C769" s="17" t="s">
        <v>1655</v>
      </c>
      <c r="D769" s="25">
        <f t="shared" si="11"/>
        <v>10.928571428571429</v>
      </c>
      <c r="E769" s="1">
        <v>10</v>
      </c>
      <c r="F769" s="1">
        <v>14</v>
      </c>
      <c r="G769" s="1">
        <v>14</v>
      </c>
      <c r="H769" s="1">
        <v>13</v>
      </c>
      <c r="I769" s="1">
        <v>13</v>
      </c>
      <c r="J769" s="1">
        <v>10</v>
      </c>
      <c r="K769" s="1">
        <v>6</v>
      </c>
      <c r="L769" s="1">
        <v>11</v>
      </c>
      <c r="M769" s="1">
        <v>8</v>
      </c>
      <c r="N769" s="1">
        <v>8</v>
      </c>
      <c r="O769" s="1">
        <v>13</v>
      </c>
      <c r="P769" s="1">
        <v>12</v>
      </c>
      <c r="Q769" s="1">
        <v>7</v>
      </c>
      <c r="R769" s="1">
        <v>14</v>
      </c>
    </row>
    <row r="770" spans="1:18" ht="15" customHeight="1" thickBot="1" x14ac:dyDescent="0.3">
      <c r="A770" s="46" t="s">
        <v>1104</v>
      </c>
      <c r="B770" s="17" t="s">
        <v>1729</v>
      </c>
      <c r="C770" s="17" t="s">
        <v>37</v>
      </c>
      <c r="D770" s="25">
        <f t="shared" ref="D770:D832" si="12">AVERAGE(E770:R770)</f>
        <v>10.571428571428571</v>
      </c>
      <c r="E770" s="1">
        <v>9</v>
      </c>
      <c r="F770" s="1">
        <v>8</v>
      </c>
      <c r="G770" s="1">
        <v>12</v>
      </c>
      <c r="H770" s="1">
        <v>9</v>
      </c>
      <c r="I770" s="1">
        <v>13</v>
      </c>
      <c r="J770" s="1">
        <v>9</v>
      </c>
      <c r="K770" s="1">
        <v>10</v>
      </c>
      <c r="L770" s="1">
        <v>13</v>
      </c>
      <c r="M770" s="1">
        <v>2</v>
      </c>
      <c r="N770" s="1">
        <v>12</v>
      </c>
      <c r="O770" s="1">
        <v>13</v>
      </c>
      <c r="P770" s="1">
        <v>9</v>
      </c>
      <c r="Q770" s="1">
        <v>12</v>
      </c>
      <c r="R770" s="1">
        <v>17</v>
      </c>
    </row>
    <row r="771" spans="1:18" ht="15" customHeight="1" thickBot="1" x14ac:dyDescent="0.3">
      <c r="A771" s="46" t="s">
        <v>1104</v>
      </c>
      <c r="B771" s="17" t="s">
        <v>1731</v>
      </c>
      <c r="C771" s="17" t="s">
        <v>85</v>
      </c>
      <c r="D771" s="25">
        <f t="shared" si="12"/>
        <v>10.785714285714286</v>
      </c>
      <c r="E771" s="1">
        <v>11</v>
      </c>
      <c r="F771" s="1">
        <v>12</v>
      </c>
      <c r="G771" s="1">
        <v>12</v>
      </c>
      <c r="H771" s="1">
        <v>11</v>
      </c>
      <c r="I771" s="1">
        <v>14</v>
      </c>
      <c r="J771" s="1">
        <v>9</v>
      </c>
      <c r="K771" s="1">
        <v>7</v>
      </c>
      <c r="L771" s="1">
        <v>12</v>
      </c>
      <c r="M771" s="1">
        <v>5</v>
      </c>
      <c r="N771" s="1">
        <v>7</v>
      </c>
      <c r="O771" s="1">
        <v>14</v>
      </c>
      <c r="P771" s="1">
        <v>10</v>
      </c>
      <c r="Q771" s="1">
        <v>12</v>
      </c>
      <c r="R771" s="1">
        <v>15</v>
      </c>
    </row>
    <row r="772" spans="1:18" ht="15" customHeight="1" thickBot="1" x14ac:dyDescent="0.3">
      <c r="A772" s="46" t="s">
        <v>1104</v>
      </c>
      <c r="B772" s="17" t="s">
        <v>1733</v>
      </c>
      <c r="C772" s="17" t="s">
        <v>1734</v>
      </c>
      <c r="D772" s="25">
        <f t="shared" si="12"/>
        <v>10</v>
      </c>
      <c r="E772" s="1">
        <v>9</v>
      </c>
      <c r="F772" s="1">
        <v>11</v>
      </c>
      <c r="G772" s="1">
        <v>13</v>
      </c>
      <c r="H772" s="1">
        <v>13</v>
      </c>
      <c r="I772" s="1">
        <v>13</v>
      </c>
      <c r="J772" s="1">
        <v>10</v>
      </c>
      <c r="K772" s="1">
        <v>6</v>
      </c>
      <c r="L772" s="1">
        <v>11</v>
      </c>
      <c r="M772" s="1">
        <v>4</v>
      </c>
      <c r="N772" s="1">
        <v>7</v>
      </c>
      <c r="O772" s="1">
        <v>13</v>
      </c>
      <c r="P772" s="1">
        <v>9</v>
      </c>
      <c r="Q772" s="1">
        <v>6</v>
      </c>
      <c r="R772" s="1">
        <v>15</v>
      </c>
    </row>
    <row r="773" spans="1:18" ht="15" customHeight="1" thickBot="1" x14ac:dyDescent="0.3">
      <c r="A773" s="46" t="s">
        <v>1104</v>
      </c>
      <c r="B773" s="17" t="s">
        <v>1736</v>
      </c>
      <c r="C773" s="17" t="s">
        <v>85</v>
      </c>
      <c r="D773" s="25">
        <f t="shared" si="12"/>
        <v>12.071428571428571</v>
      </c>
      <c r="E773" s="1">
        <v>12</v>
      </c>
      <c r="F773" s="1">
        <v>12</v>
      </c>
      <c r="G773" s="1">
        <v>13</v>
      </c>
      <c r="H773" s="1">
        <v>13</v>
      </c>
      <c r="I773" s="1">
        <v>15</v>
      </c>
      <c r="J773" s="1">
        <v>14</v>
      </c>
      <c r="K773" s="1">
        <v>7</v>
      </c>
      <c r="L773" s="1">
        <v>13</v>
      </c>
      <c r="M773" s="1">
        <v>4</v>
      </c>
      <c r="N773" s="1">
        <v>10</v>
      </c>
      <c r="O773" s="1">
        <v>14</v>
      </c>
      <c r="P773" s="1">
        <v>14</v>
      </c>
      <c r="Q773" s="1">
        <v>12</v>
      </c>
      <c r="R773" s="1">
        <v>16</v>
      </c>
    </row>
    <row r="774" spans="1:18" ht="15" customHeight="1" thickBot="1" x14ac:dyDescent="0.3">
      <c r="A774" s="46" t="s">
        <v>1104</v>
      </c>
      <c r="B774" s="17" t="s">
        <v>1737</v>
      </c>
      <c r="C774" s="17" t="s">
        <v>116</v>
      </c>
      <c r="D774" s="25">
        <f t="shared" si="12"/>
        <v>11.142857142857142</v>
      </c>
      <c r="E774" s="1">
        <v>9</v>
      </c>
      <c r="F774" s="1">
        <v>10</v>
      </c>
      <c r="G774" s="1">
        <v>12</v>
      </c>
      <c r="H774" s="1">
        <v>11</v>
      </c>
      <c r="I774" s="1">
        <v>16</v>
      </c>
      <c r="J774" s="1">
        <v>10</v>
      </c>
      <c r="K774" s="1">
        <v>14</v>
      </c>
      <c r="L774" s="1">
        <v>1</v>
      </c>
      <c r="M774" s="1">
        <v>5</v>
      </c>
      <c r="N774" s="1">
        <v>12</v>
      </c>
      <c r="O774" s="1">
        <v>16</v>
      </c>
      <c r="P774" s="1">
        <v>10</v>
      </c>
      <c r="Q774" s="1">
        <v>14</v>
      </c>
      <c r="R774" s="1">
        <v>16</v>
      </c>
    </row>
    <row r="775" spans="1:18" ht="15" customHeight="1" thickBot="1" x14ac:dyDescent="0.3">
      <c r="A775" s="46" t="s">
        <v>1104</v>
      </c>
      <c r="B775" s="17" t="s">
        <v>1739</v>
      </c>
      <c r="C775" s="17" t="s">
        <v>93</v>
      </c>
      <c r="D775" s="25">
        <f t="shared" si="12"/>
        <v>10.642857142857142</v>
      </c>
      <c r="E775" s="1">
        <v>10</v>
      </c>
      <c r="F775" s="1">
        <v>6</v>
      </c>
      <c r="G775" s="1">
        <v>11</v>
      </c>
      <c r="H775" s="1">
        <v>10</v>
      </c>
      <c r="I775" s="1">
        <v>14</v>
      </c>
      <c r="J775" s="1">
        <v>9</v>
      </c>
      <c r="K775" s="1">
        <v>13</v>
      </c>
      <c r="L775" s="1">
        <v>3</v>
      </c>
      <c r="M775" s="1">
        <v>5</v>
      </c>
      <c r="N775" s="1">
        <v>15</v>
      </c>
      <c r="O775" s="1">
        <v>14</v>
      </c>
      <c r="P775" s="1">
        <v>9</v>
      </c>
      <c r="Q775" s="1">
        <v>15</v>
      </c>
      <c r="R775" s="1">
        <v>15</v>
      </c>
    </row>
    <row r="776" spans="1:18" ht="15" customHeight="1" thickBot="1" x14ac:dyDescent="0.3">
      <c r="A776" s="46" t="s">
        <v>1104</v>
      </c>
      <c r="B776" s="17" t="s">
        <v>1740</v>
      </c>
      <c r="C776" s="17" t="s">
        <v>64</v>
      </c>
      <c r="D776" s="25">
        <f t="shared" si="12"/>
        <v>11.142857142857142</v>
      </c>
      <c r="E776" s="1">
        <v>13</v>
      </c>
      <c r="F776" s="1">
        <v>10</v>
      </c>
      <c r="G776" s="1">
        <v>12</v>
      </c>
      <c r="H776" s="1">
        <v>11</v>
      </c>
      <c r="I776" s="1">
        <v>13</v>
      </c>
      <c r="J776" s="1">
        <v>12</v>
      </c>
      <c r="K776" s="1">
        <v>8</v>
      </c>
      <c r="L776" s="1">
        <v>11</v>
      </c>
      <c r="M776" s="1">
        <v>7</v>
      </c>
      <c r="N776" s="1">
        <v>12</v>
      </c>
      <c r="O776" s="1">
        <v>13</v>
      </c>
      <c r="P776" s="1">
        <v>8</v>
      </c>
      <c r="Q776" s="1">
        <v>13</v>
      </c>
      <c r="R776" s="1">
        <v>13</v>
      </c>
    </row>
    <row r="777" spans="1:18" ht="15" customHeight="1" thickBot="1" x14ac:dyDescent="0.3">
      <c r="A777" s="46" t="s">
        <v>1104</v>
      </c>
      <c r="B777" s="17" t="s">
        <v>1741</v>
      </c>
      <c r="C777" s="17" t="s">
        <v>93</v>
      </c>
      <c r="D777" s="25">
        <f t="shared" si="12"/>
        <v>10.642857142857142</v>
      </c>
      <c r="E777" s="1">
        <v>4</v>
      </c>
      <c r="F777" s="1">
        <v>7</v>
      </c>
      <c r="G777" s="1">
        <v>11</v>
      </c>
      <c r="H777" s="1">
        <v>10</v>
      </c>
      <c r="I777" s="1">
        <v>14</v>
      </c>
      <c r="J777" s="1">
        <v>9</v>
      </c>
      <c r="K777" s="1">
        <v>14</v>
      </c>
      <c r="L777" s="1">
        <v>9</v>
      </c>
      <c r="M777" s="1">
        <v>6</v>
      </c>
      <c r="N777" s="1">
        <v>13</v>
      </c>
      <c r="O777" s="1">
        <v>14</v>
      </c>
      <c r="P777" s="1">
        <v>9</v>
      </c>
      <c r="Q777" s="1">
        <v>14</v>
      </c>
      <c r="R777" s="1">
        <v>15</v>
      </c>
    </row>
    <row r="778" spans="1:18" ht="15" customHeight="1" thickBot="1" x14ac:dyDescent="0.3">
      <c r="A778" s="46" t="s">
        <v>1104</v>
      </c>
      <c r="B778" s="17" t="s">
        <v>1744</v>
      </c>
      <c r="C778" s="17" t="s">
        <v>93</v>
      </c>
      <c r="D778" s="25">
        <f t="shared" si="12"/>
        <v>8.7142857142857135</v>
      </c>
      <c r="E778" s="1">
        <v>5</v>
      </c>
      <c r="F778" s="1">
        <v>5</v>
      </c>
      <c r="G778" s="1">
        <v>9</v>
      </c>
      <c r="H778" s="1">
        <v>6</v>
      </c>
      <c r="I778" s="1">
        <v>9</v>
      </c>
      <c r="J778" s="1">
        <v>6</v>
      </c>
      <c r="K778" s="1">
        <v>14</v>
      </c>
      <c r="L778" s="1">
        <v>6</v>
      </c>
      <c r="M778" s="1">
        <v>7</v>
      </c>
      <c r="N778" s="1">
        <v>13</v>
      </c>
      <c r="O778" s="1">
        <v>13</v>
      </c>
      <c r="P778" s="1">
        <v>6</v>
      </c>
      <c r="Q778" s="1">
        <v>14</v>
      </c>
      <c r="R778" s="1">
        <v>9</v>
      </c>
    </row>
    <row r="779" spans="1:18" ht="15" customHeight="1" thickBot="1" x14ac:dyDescent="0.3">
      <c r="A779" s="46" t="s">
        <v>1104</v>
      </c>
      <c r="B779" s="17" t="s">
        <v>1746</v>
      </c>
      <c r="C779" s="17" t="s">
        <v>991</v>
      </c>
      <c r="D779" s="25">
        <f t="shared" si="12"/>
        <v>11.714285714285714</v>
      </c>
      <c r="E779" s="1">
        <v>10</v>
      </c>
      <c r="F779" s="1">
        <v>12</v>
      </c>
      <c r="G779" s="1">
        <v>13</v>
      </c>
      <c r="H779" s="1">
        <v>11</v>
      </c>
      <c r="I779" s="1">
        <v>15</v>
      </c>
      <c r="J779" s="1">
        <v>10</v>
      </c>
      <c r="K779" s="1">
        <v>13</v>
      </c>
      <c r="L779" s="1">
        <v>10</v>
      </c>
      <c r="M779" s="1">
        <v>9</v>
      </c>
      <c r="N779" s="1">
        <v>8</v>
      </c>
      <c r="O779" s="1">
        <v>14</v>
      </c>
      <c r="P779" s="1">
        <v>10</v>
      </c>
      <c r="Q779" s="1">
        <v>14</v>
      </c>
      <c r="R779" s="1">
        <v>15</v>
      </c>
    </row>
    <row r="780" spans="1:18" ht="15" customHeight="1" thickBot="1" x14ac:dyDescent="0.3">
      <c r="A780" s="46" t="s">
        <v>1104</v>
      </c>
      <c r="B780" s="17" t="s">
        <v>1748</v>
      </c>
      <c r="C780" s="17" t="s">
        <v>51</v>
      </c>
      <c r="D780" s="25">
        <f t="shared" si="12"/>
        <v>10.428571428571429</v>
      </c>
      <c r="E780" s="1">
        <v>8</v>
      </c>
      <c r="F780" s="1">
        <v>10</v>
      </c>
      <c r="G780" s="1">
        <v>13</v>
      </c>
      <c r="H780" s="1">
        <v>13</v>
      </c>
      <c r="I780" s="1">
        <v>12</v>
      </c>
      <c r="J780" s="1">
        <v>7</v>
      </c>
      <c r="K780" s="1">
        <v>13</v>
      </c>
      <c r="L780" s="1">
        <v>12</v>
      </c>
      <c r="M780" s="1">
        <v>4</v>
      </c>
      <c r="N780" s="1">
        <v>8</v>
      </c>
      <c r="O780" s="1">
        <v>12</v>
      </c>
      <c r="P780" s="1">
        <v>14</v>
      </c>
      <c r="Q780" s="1">
        <v>7</v>
      </c>
      <c r="R780" s="1">
        <v>13</v>
      </c>
    </row>
    <row r="781" spans="1:18" ht="15" customHeight="1" thickBot="1" x14ac:dyDescent="0.3">
      <c r="A781" s="30" t="s">
        <v>551</v>
      </c>
      <c r="B781" s="17" t="s">
        <v>1749</v>
      </c>
      <c r="C781" s="17" t="s">
        <v>12</v>
      </c>
      <c r="D781" s="71"/>
      <c r="E781" s="53"/>
      <c r="F781" s="53"/>
      <c r="G781" s="53"/>
      <c r="H781" s="53"/>
      <c r="I781" s="1">
        <v>5</v>
      </c>
      <c r="J781" s="53"/>
      <c r="K781" s="53"/>
      <c r="L781" s="53"/>
      <c r="M781" s="53"/>
      <c r="N781" s="53"/>
      <c r="O781" s="1">
        <v>8</v>
      </c>
      <c r="P781" s="53"/>
      <c r="Q781" s="53"/>
      <c r="R781" s="53"/>
    </row>
    <row r="782" spans="1:18" ht="15" customHeight="1" thickBot="1" x14ac:dyDescent="0.3">
      <c r="A782" s="30" t="s">
        <v>551</v>
      </c>
      <c r="B782" s="17" t="s">
        <v>1750</v>
      </c>
      <c r="C782" s="17" t="s">
        <v>163</v>
      </c>
      <c r="D782" s="25">
        <f t="shared" si="12"/>
        <v>11.071428571428571</v>
      </c>
      <c r="E782" s="1">
        <v>13</v>
      </c>
      <c r="F782" s="1">
        <v>14</v>
      </c>
      <c r="G782" s="1">
        <v>12</v>
      </c>
      <c r="H782" s="1">
        <v>8</v>
      </c>
      <c r="I782" s="1">
        <v>14</v>
      </c>
      <c r="J782" s="1">
        <v>7</v>
      </c>
      <c r="K782" s="1">
        <v>10</v>
      </c>
      <c r="L782" s="1">
        <v>9</v>
      </c>
      <c r="M782" s="1">
        <v>5</v>
      </c>
      <c r="N782" s="1">
        <v>11</v>
      </c>
      <c r="O782" s="1">
        <v>14</v>
      </c>
      <c r="P782" s="1">
        <v>10</v>
      </c>
      <c r="Q782" s="1">
        <v>13</v>
      </c>
      <c r="R782" s="1">
        <v>15</v>
      </c>
    </row>
    <row r="783" spans="1:18" ht="15" customHeight="1" thickBot="1" x14ac:dyDescent="0.3">
      <c r="A783" s="30" t="s">
        <v>551</v>
      </c>
      <c r="B783" s="17" t="s">
        <v>1751</v>
      </c>
      <c r="C783" s="17" t="s">
        <v>24</v>
      </c>
      <c r="D783" s="25">
        <f t="shared" si="12"/>
        <v>10.428571428571429</v>
      </c>
      <c r="E783" s="1">
        <v>8</v>
      </c>
      <c r="F783" s="1">
        <v>12</v>
      </c>
      <c r="G783" s="1">
        <v>14</v>
      </c>
      <c r="H783" s="1">
        <v>8</v>
      </c>
      <c r="I783" s="1">
        <v>12</v>
      </c>
      <c r="J783" s="1">
        <v>5</v>
      </c>
      <c r="K783" s="1">
        <v>10</v>
      </c>
      <c r="L783" s="1">
        <v>9</v>
      </c>
      <c r="M783" s="1">
        <v>12</v>
      </c>
      <c r="N783" s="1">
        <v>13</v>
      </c>
      <c r="O783" s="1">
        <v>11</v>
      </c>
      <c r="P783" s="1">
        <v>8</v>
      </c>
      <c r="Q783" s="1">
        <v>12</v>
      </c>
      <c r="R783" s="1">
        <v>12</v>
      </c>
    </row>
    <row r="784" spans="1:18" ht="15" customHeight="1" thickBot="1" x14ac:dyDescent="0.3">
      <c r="A784" s="30" t="s">
        <v>551</v>
      </c>
      <c r="B784" s="17" t="s">
        <v>1753</v>
      </c>
      <c r="C784" s="17" t="s">
        <v>470</v>
      </c>
      <c r="D784" s="25">
        <f t="shared" si="12"/>
        <v>11.071428571428571</v>
      </c>
      <c r="E784" s="1">
        <v>6</v>
      </c>
      <c r="F784" s="1">
        <v>8</v>
      </c>
      <c r="G784" s="1">
        <v>12</v>
      </c>
      <c r="H784" s="1">
        <v>10</v>
      </c>
      <c r="I784" s="1">
        <v>12</v>
      </c>
      <c r="J784" s="1">
        <v>7</v>
      </c>
      <c r="K784" s="1">
        <v>15</v>
      </c>
      <c r="L784" s="1">
        <v>9</v>
      </c>
      <c r="M784" s="1">
        <v>10</v>
      </c>
      <c r="N784" s="1">
        <v>14</v>
      </c>
      <c r="O784" s="1">
        <v>14</v>
      </c>
      <c r="P784" s="1">
        <v>11</v>
      </c>
      <c r="Q784" s="1">
        <v>14</v>
      </c>
      <c r="R784" s="1">
        <v>13</v>
      </c>
    </row>
    <row r="785" spans="1:18" ht="15" customHeight="1" thickBot="1" x14ac:dyDescent="0.3">
      <c r="A785" s="30" t="s">
        <v>551</v>
      </c>
      <c r="B785" s="17" t="s">
        <v>1754</v>
      </c>
      <c r="C785" s="17" t="s">
        <v>160</v>
      </c>
      <c r="D785" s="25">
        <f t="shared" si="12"/>
        <v>9.5714285714285712</v>
      </c>
      <c r="E785" s="1">
        <v>4</v>
      </c>
      <c r="F785" s="1">
        <v>6</v>
      </c>
      <c r="G785" s="1">
        <v>9</v>
      </c>
      <c r="H785" s="1">
        <v>6</v>
      </c>
      <c r="I785" s="1">
        <v>11</v>
      </c>
      <c r="J785" s="1">
        <v>4</v>
      </c>
      <c r="K785" s="1">
        <v>13</v>
      </c>
      <c r="L785" s="1">
        <v>8</v>
      </c>
      <c r="M785" s="1">
        <v>9</v>
      </c>
      <c r="N785" s="1">
        <v>15</v>
      </c>
      <c r="O785" s="1">
        <v>13</v>
      </c>
      <c r="P785" s="1">
        <v>10</v>
      </c>
      <c r="Q785" s="1">
        <v>15</v>
      </c>
      <c r="R785" s="1">
        <v>11</v>
      </c>
    </row>
    <row r="786" spans="1:18" ht="15" customHeight="1" thickBot="1" x14ac:dyDescent="0.3">
      <c r="A786" s="30" t="s">
        <v>551</v>
      </c>
      <c r="B786" s="17" t="s">
        <v>1755</v>
      </c>
      <c r="C786" s="17" t="s">
        <v>1756</v>
      </c>
      <c r="D786" s="25">
        <f t="shared" si="12"/>
        <v>11.357142857142858</v>
      </c>
      <c r="E786" s="1">
        <v>8</v>
      </c>
      <c r="F786" s="1">
        <v>12</v>
      </c>
      <c r="G786" s="1">
        <v>16</v>
      </c>
      <c r="H786" s="1">
        <v>12</v>
      </c>
      <c r="I786" s="1">
        <v>15</v>
      </c>
      <c r="J786" s="1">
        <v>8</v>
      </c>
      <c r="K786" s="1">
        <v>9</v>
      </c>
      <c r="L786" s="1">
        <v>12</v>
      </c>
      <c r="M786" s="1">
        <v>8</v>
      </c>
      <c r="N786" s="1">
        <v>10</v>
      </c>
      <c r="O786" s="1">
        <v>14</v>
      </c>
      <c r="P786" s="1">
        <v>8</v>
      </c>
      <c r="Q786" s="1">
        <v>12</v>
      </c>
      <c r="R786" s="1">
        <v>15</v>
      </c>
    </row>
    <row r="787" spans="1:18" ht="15" customHeight="1" thickBot="1" x14ac:dyDescent="0.3">
      <c r="A787" s="30" t="s">
        <v>551</v>
      </c>
      <c r="B787" s="17" t="s">
        <v>1758</v>
      </c>
      <c r="C787" s="17" t="s">
        <v>143</v>
      </c>
      <c r="D787" s="25">
        <f t="shared" si="12"/>
        <v>13.714285714285714</v>
      </c>
      <c r="E787" s="1">
        <v>16</v>
      </c>
      <c r="F787" s="1">
        <v>16</v>
      </c>
      <c r="G787" s="1">
        <v>16</v>
      </c>
      <c r="H787" s="1">
        <v>14</v>
      </c>
      <c r="I787" s="1">
        <v>18</v>
      </c>
      <c r="J787" s="1">
        <v>14</v>
      </c>
      <c r="K787" s="1">
        <v>8</v>
      </c>
      <c r="L787" s="1">
        <v>17</v>
      </c>
      <c r="M787" s="1">
        <v>4</v>
      </c>
      <c r="N787" s="1">
        <v>11</v>
      </c>
      <c r="O787" s="1">
        <v>17</v>
      </c>
      <c r="P787" s="1">
        <v>14</v>
      </c>
      <c r="Q787" s="1">
        <v>9</v>
      </c>
      <c r="R787" s="1">
        <v>18</v>
      </c>
    </row>
    <row r="788" spans="1:18" ht="15" customHeight="1" thickBot="1" x14ac:dyDescent="0.3">
      <c r="A788" s="30" t="s">
        <v>551</v>
      </c>
      <c r="B788" s="17" t="s">
        <v>1760</v>
      </c>
      <c r="C788" s="17" t="s">
        <v>189</v>
      </c>
      <c r="D788" s="25">
        <f t="shared" si="12"/>
        <v>11.428571428571429</v>
      </c>
      <c r="E788" s="1">
        <v>10</v>
      </c>
      <c r="F788" s="1">
        <v>15</v>
      </c>
      <c r="G788" s="1">
        <v>16</v>
      </c>
      <c r="H788" s="1">
        <v>12</v>
      </c>
      <c r="I788" s="1">
        <v>15</v>
      </c>
      <c r="J788" s="1">
        <v>12</v>
      </c>
      <c r="K788" s="1">
        <v>10</v>
      </c>
      <c r="L788" s="1">
        <v>12</v>
      </c>
      <c r="M788" s="1">
        <v>4</v>
      </c>
      <c r="N788" s="1">
        <v>8</v>
      </c>
      <c r="O788" s="1">
        <v>13</v>
      </c>
      <c r="P788" s="1">
        <v>10</v>
      </c>
      <c r="Q788" s="1">
        <v>8</v>
      </c>
      <c r="R788" s="1">
        <v>15</v>
      </c>
    </row>
    <row r="789" spans="1:18" ht="15" customHeight="1" thickBot="1" x14ac:dyDescent="0.3">
      <c r="A789" s="30" t="s">
        <v>551</v>
      </c>
      <c r="B789" s="17" t="s">
        <v>1761</v>
      </c>
      <c r="C789" s="17" t="s">
        <v>238</v>
      </c>
      <c r="D789" s="25">
        <f t="shared" si="12"/>
        <v>12.5</v>
      </c>
      <c r="E789" s="1">
        <v>7</v>
      </c>
      <c r="F789" s="1">
        <v>11</v>
      </c>
      <c r="G789" s="1">
        <v>15</v>
      </c>
      <c r="H789" s="1">
        <v>18</v>
      </c>
      <c r="I789" s="1">
        <v>16</v>
      </c>
      <c r="J789" s="1">
        <v>13</v>
      </c>
      <c r="K789" s="1">
        <v>16</v>
      </c>
      <c r="L789" s="1">
        <v>14</v>
      </c>
      <c r="M789" s="1">
        <v>5</v>
      </c>
      <c r="N789" s="1">
        <v>7</v>
      </c>
      <c r="O789" s="1">
        <v>13</v>
      </c>
      <c r="P789" s="1">
        <v>17</v>
      </c>
      <c r="Q789" s="1">
        <v>8</v>
      </c>
      <c r="R789" s="1">
        <v>15</v>
      </c>
    </row>
    <row r="790" spans="1:18" ht="15" customHeight="1" thickBot="1" x14ac:dyDescent="0.3">
      <c r="A790" s="30" t="s">
        <v>551</v>
      </c>
      <c r="B790" s="17" t="s">
        <v>1762</v>
      </c>
      <c r="C790" s="17" t="s">
        <v>238</v>
      </c>
      <c r="D790" s="25">
        <f t="shared" si="12"/>
        <v>10.714285714285714</v>
      </c>
      <c r="E790" s="1">
        <v>5</v>
      </c>
      <c r="F790" s="1">
        <v>6</v>
      </c>
      <c r="G790" s="1">
        <v>14</v>
      </c>
      <c r="H790" s="1">
        <v>14</v>
      </c>
      <c r="I790" s="1">
        <v>14</v>
      </c>
      <c r="J790" s="1">
        <v>6</v>
      </c>
      <c r="K790" s="1">
        <v>15</v>
      </c>
      <c r="L790" s="1">
        <v>12</v>
      </c>
      <c r="M790" s="1">
        <v>6</v>
      </c>
      <c r="N790" s="1">
        <v>10</v>
      </c>
      <c r="O790" s="1">
        <v>13</v>
      </c>
      <c r="P790" s="1">
        <v>12</v>
      </c>
      <c r="Q790" s="1">
        <v>9</v>
      </c>
      <c r="R790" s="1">
        <v>14</v>
      </c>
    </row>
    <row r="791" spans="1:18" ht="15" customHeight="1" thickBot="1" x14ac:dyDescent="0.3">
      <c r="A791" s="30" t="s">
        <v>551</v>
      </c>
      <c r="B791" s="17" t="s">
        <v>1763</v>
      </c>
      <c r="C791" s="17" t="s">
        <v>51</v>
      </c>
      <c r="D791" s="25">
        <f t="shared" si="12"/>
        <v>10.5</v>
      </c>
      <c r="E791" s="1">
        <v>7</v>
      </c>
      <c r="F791" s="1">
        <v>8</v>
      </c>
      <c r="G791" s="1">
        <v>13</v>
      </c>
      <c r="H791" s="1">
        <v>15</v>
      </c>
      <c r="I791" s="1">
        <v>13</v>
      </c>
      <c r="J791" s="1">
        <v>10</v>
      </c>
      <c r="K791" s="1">
        <v>15</v>
      </c>
      <c r="L791" s="1">
        <v>12</v>
      </c>
      <c r="M791" s="1">
        <v>6</v>
      </c>
      <c r="N791" s="1">
        <v>6</v>
      </c>
      <c r="O791" s="1">
        <v>11</v>
      </c>
      <c r="P791" s="1">
        <v>13</v>
      </c>
      <c r="Q791" s="1">
        <v>5</v>
      </c>
      <c r="R791" s="1">
        <v>13</v>
      </c>
    </row>
    <row r="792" spans="1:18" ht="15" customHeight="1" thickBot="1" x14ac:dyDescent="0.3">
      <c r="A792" s="30" t="s">
        <v>551</v>
      </c>
      <c r="B792" s="17" t="s">
        <v>1764</v>
      </c>
      <c r="C792" s="17" t="s">
        <v>47</v>
      </c>
      <c r="D792" s="25">
        <f t="shared" si="12"/>
        <v>11.928571428571429</v>
      </c>
      <c r="E792" s="1">
        <v>13</v>
      </c>
      <c r="F792" s="1">
        <v>13</v>
      </c>
      <c r="G792" s="1">
        <v>16</v>
      </c>
      <c r="H792" s="1">
        <v>14</v>
      </c>
      <c r="I792" s="1">
        <v>16</v>
      </c>
      <c r="J792" s="1">
        <v>14</v>
      </c>
      <c r="K792" s="1">
        <v>7</v>
      </c>
      <c r="L792" s="1">
        <v>15</v>
      </c>
      <c r="M792" s="1">
        <v>3</v>
      </c>
      <c r="N792" s="1">
        <v>6</v>
      </c>
      <c r="O792" s="1">
        <v>14</v>
      </c>
      <c r="P792" s="1">
        <v>15</v>
      </c>
      <c r="Q792" s="1">
        <v>5</v>
      </c>
      <c r="R792" s="1">
        <v>16</v>
      </c>
    </row>
    <row r="793" spans="1:18" ht="15" customHeight="1" thickBot="1" x14ac:dyDescent="0.3">
      <c r="A793" s="30" t="s">
        <v>551</v>
      </c>
      <c r="B793" s="17" t="s">
        <v>1765</v>
      </c>
      <c r="C793" s="17" t="s">
        <v>12</v>
      </c>
      <c r="D793" s="71"/>
      <c r="E793" s="53"/>
      <c r="F793" s="53"/>
      <c r="G793" s="53"/>
      <c r="H793" s="53"/>
      <c r="I793" s="1">
        <v>8</v>
      </c>
      <c r="J793" s="53"/>
      <c r="K793" s="53"/>
      <c r="L793" s="53"/>
      <c r="M793" s="53"/>
      <c r="N793" s="53"/>
      <c r="O793" s="1">
        <v>10</v>
      </c>
      <c r="P793" s="53"/>
      <c r="Q793" s="53"/>
      <c r="R793" s="53"/>
    </row>
    <row r="794" spans="1:18" ht="15" customHeight="1" thickBot="1" x14ac:dyDescent="0.3">
      <c r="A794" s="30" t="s">
        <v>551</v>
      </c>
      <c r="B794" s="17" t="s">
        <v>1766</v>
      </c>
      <c r="C794" s="17" t="s">
        <v>12</v>
      </c>
      <c r="D794" s="71"/>
      <c r="E794" s="53"/>
      <c r="F794" s="53"/>
      <c r="G794" s="53"/>
      <c r="H794" s="53"/>
      <c r="I794" s="1">
        <v>11</v>
      </c>
      <c r="J794" s="53"/>
      <c r="K794" s="53"/>
      <c r="L794" s="53"/>
      <c r="M794" s="53"/>
      <c r="N794" s="53"/>
      <c r="O794" s="1">
        <v>12</v>
      </c>
      <c r="P794" s="53"/>
      <c r="Q794" s="53"/>
      <c r="R794" s="53"/>
    </row>
    <row r="795" spans="1:18" ht="15" customHeight="1" thickBot="1" x14ac:dyDescent="0.3">
      <c r="A795" s="30" t="s">
        <v>551</v>
      </c>
      <c r="B795" s="17" t="s">
        <v>1769</v>
      </c>
      <c r="C795" s="17" t="s">
        <v>37</v>
      </c>
      <c r="D795" s="25">
        <f t="shared" si="12"/>
        <v>12.214285714285714</v>
      </c>
      <c r="E795" s="1">
        <v>13</v>
      </c>
      <c r="F795" s="1">
        <v>14</v>
      </c>
      <c r="G795" s="1">
        <v>10</v>
      </c>
      <c r="H795" s="1">
        <v>9</v>
      </c>
      <c r="I795" s="1">
        <v>14</v>
      </c>
      <c r="J795" s="1">
        <v>10</v>
      </c>
      <c r="K795" s="1">
        <v>11</v>
      </c>
      <c r="L795" s="1">
        <v>12</v>
      </c>
      <c r="M795" s="1">
        <v>9</v>
      </c>
      <c r="N795" s="1">
        <v>14</v>
      </c>
      <c r="O795" s="1">
        <v>16</v>
      </c>
      <c r="P795" s="1">
        <v>13</v>
      </c>
      <c r="Q795" s="1">
        <v>13</v>
      </c>
      <c r="R795" s="1">
        <v>13</v>
      </c>
    </row>
    <row r="796" spans="1:18" ht="15" customHeight="1" thickBot="1" x14ac:dyDescent="0.3">
      <c r="A796" s="30" t="s">
        <v>551</v>
      </c>
      <c r="B796" s="17" t="s">
        <v>1770</v>
      </c>
      <c r="C796" s="17" t="s">
        <v>207</v>
      </c>
      <c r="D796" s="25">
        <f t="shared" si="12"/>
        <v>10.785714285714286</v>
      </c>
      <c r="E796" s="1">
        <v>8</v>
      </c>
      <c r="F796" s="1">
        <v>12</v>
      </c>
      <c r="G796" s="1">
        <v>12</v>
      </c>
      <c r="H796" s="1">
        <v>8</v>
      </c>
      <c r="I796" s="1">
        <v>12</v>
      </c>
      <c r="J796" s="1">
        <v>8</v>
      </c>
      <c r="K796" s="1">
        <v>10</v>
      </c>
      <c r="L796" s="1">
        <v>9</v>
      </c>
      <c r="M796" s="1">
        <v>13</v>
      </c>
      <c r="N796" s="1">
        <v>13</v>
      </c>
      <c r="O796" s="1">
        <v>12</v>
      </c>
      <c r="P796" s="1">
        <v>8</v>
      </c>
      <c r="Q796" s="1">
        <v>14</v>
      </c>
      <c r="R796" s="1">
        <v>12</v>
      </c>
    </row>
    <row r="797" spans="1:18" ht="15" customHeight="1" thickBot="1" x14ac:dyDescent="0.3">
      <c r="A797" s="30" t="s">
        <v>551</v>
      </c>
      <c r="B797" s="17" t="s">
        <v>1772</v>
      </c>
      <c r="C797" s="17" t="s">
        <v>1773</v>
      </c>
      <c r="D797" s="25">
        <f t="shared" si="12"/>
        <v>10.785714285714286</v>
      </c>
      <c r="E797" s="1">
        <v>9</v>
      </c>
      <c r="F797" s="1">
        <v>11</v>
      </c>
      <c r="G797" s="1">
        <v>15</v>
      </c>
      <c r="H797" s="1">
        <v>9</v>
      </c>
      <c r="I797" s="1">
        <v>14</v>
      </c>
      <c r="J797" s="1">
        <v>10</v>
      </c>
      <c r="K797" s="1">
        <v>8</v>
      </c>
      <c r="L797" s="1">
        <v>11</v>
      </c>
      <c r="M797" s="1">
        <v>6</v>
      </c>
      <c r="N797" s="1">
        <v>10</v>
      </c>
      <c r="O797" s="1">
        <v>14</v>
      </c>
      <c r="P797" s="1">
        <v>11</v>
      </c>
      <c r="Q797" s="1">
        <v>9</v>
      </c>
      <c r="R797" s="1">
        <v>14</v>
      </c>
    </row>
    <row r="798" spans="1:18" ht="15" customHeight="1" thickBot="1" x14ac:dyDescent="0.3">
      <c r="A798" s="30" t="s">
        <v>551</v>
      </c>
      <c r="B798" s="17" t="s">
        <v>1774</v>
      </c>
      <c r="C798" s="17" t="s">
        <v>37</v>
      </c>
      <c r="D798" s="25">
        <f t="shared" si="12"/>
        <v>11.571428571428571</v>
      </c>
      <c r="E798" s="1">
        <v>13</v>
      </c>
      <c r="F798" s="1">
        <v>12</v>
      </c>
      <c r="G798" s="1">
        <v>10</v>
      </c>
      <c r="H798" s="1">
        <v>9</v>
      </c>
      <c r="I798" s="1">
        <v>13</v>
      </c>
      <c r="J798" s="1">
        <v>10</v>
      </c>
      <c r="K798" s="1">
        <v>9</v>
      </c>
      <c r="L798" s="1">
        <v>13</v>
      </c>
      <c r="M798" s="1">
        <v>7</v>
      </c>
      <c r="N798" s="1">
        <v>14</v>
      </c>
      <c r="O798" s="1">
        <v>14</v>
      </c>
      <c r="P798" s="1">
        <v>10</v>
      </c>
      <c r="Q798" s="1">
        <v>14</v>
      </c>
      <c r="R798" s="1">
        <v>14</v>
      </c>
    </row>
    <row r="799" spans="1:18" ht="15" customHeight="1" thickBot="1" x14ac:dyDescent="0.3">
      <c r="A799" s="30" t="s">
        <v>551</v>
      </c>
      <c r="B799" s="17" t="s">
        <v>1775</v>
      </c>
      <c r="C799" s="17" t="s">
        <v>93</v>
      </c>
      <c r="D799" s="25">
        <f t="shared" si="12"/>
        <v>9.9285714285714288</v>
      </c>
      <c r="E799" s="1">
        <v>4</v>
      </c>
      <c r="F799" s="1">
        <v>8</v>
      </c>
      <c r="G799" s="1">
        <v>9</v>
      </c>
      <c r="H799" s="1">
        <v>6</v>
      </c>
      <c r="I799" s="1">
        <v>12</v>
      </c>
      <c r="J799" s="1">
        <v>6</v>
      </c>
      <c r="K799" s="1">
        <v>18</v>
      </c>
      <c r="L799" s="1">
        <v>6</v>
      </c>
      <c r="M799" s="1">
        <v>12</v>
      </c>
      <c r="N799" s="1">
        <v>15</v>
      </c>
      <c r="O799" s="1">
        <v>11</v>
      </c>
      <c r="P799" s="1">
        <v>7</v>
      </c>
      <c r="Q799" s="1">
        <v>15</v>
      </c>
      <c r="R799" s="1">
        <v>10</v>
      </c>
    </row>
    <row r="800" spans="1:18" ht="15" customHeight="1" thickBot="1" x14ac:dyDescent="0.3">
      <c r="A800" s="30" t="s">
        <v>551</v>
      </c>
      <c r="B800" s="17" t="s">
        <v>1776</v>
      </c>
      <c r="C800" s="17" t="s">
        <v>599</v>
      </c>
      <c r="D800" s="25">
        <f t="shared" si="12"/>
        <v>10.571428571428571</v>
      </c>
      <c r="E800" s="1">
        <v>7</v>
      </c>
      <c r="F800" s="1">
        <v>12</v>
      </c>
      <c r="G800" s="1">
        <v>14</v>
      </c>
      <c r="H800" s="1">
        <v>7</v>
      </c>
      <c r="I800" s="1">
        <v>12</v>
      </c>
      <c r="J800" s="1">
        <v>5</v>
      </c>
      <c r="K800" s="1">
        <v>9</v>
      </c>
      <c r="L800" s="1">
        <v>11</v>
      </c>
      <c r="M800" s="1">
        <v>12</v>
      </c>
      <c r="N800" s="1">
        <v>13</v>
      </c>
      <c r="O800" s="1">
        <v>14</v>
      </c>
      <c r="P800" s="1">
        <v>7</v>
      </c>
      <c r="Q800" s="1">
        <v>12</v>
      </c>
      <c r="R800" s="1">
        <v>13</v>
      </c>
    </row>
    <row r="801" spans="1:18" ht="15" customHeight="1" thickBot="1" x14ac:dyDescent="0.3">
      <c r="A801" s="30" t="s">
        <v>551</v>
      </c>
      <c r="B801" s="17" t="s">
        <v>1777</v>
      </c>
      <c r="C801" s="17" t="s">
        <v>1778</v>
      </c>
      <c r="D801" s="25">
        <f t="shared" si="12"/>
        <v>9.1428571428571423</v>
      </c>
      <c r="E801" s="1">
        <v>8</v>
      </c>
      <c r="F801" s="1">
        <v>14</v>
      </c>
      <c r="G801" s="1">
        <v>16</v>
      </c>
      <c r="H801" s="1">
        <v>10</v>
      </c>
      <c r="I801" s="1">
        <v>14</v>
      </c>
      <c r="J801" s="1">
        <v>3</v>
      </c>
      <c r="K801" s="1">
        <v>7</v>
      </c>
      <c r="L801" s="1">
        <v>10</v>
      </c>
      <c r="M801" s="1">
        <v>5</v>
      </c>
      <c r="N801" s="1">
        <v>5</v>
      </c>
      <c r="O801" s="1">
        <v>11</v>
      </c>
      <c r="P801" s="1">
        <v>5</v>
      </c>
      <c r="Q801" s="1">
        <v>6</v>
      </c>
      <c r="R801" s="1">
        <v>14</v>
      </c>
    </row>
    <row r="802" spans="1:18" ht="15" customHeight="1" thickBot="1" x14ac:dyDescent="0.3">
      <c r="A802" s="30" t="s">
        <v>551</v>
      </c>
      <c r="B802" s="17" t="s">
        <v>1780</v>
      </c>
      <c r="C802" s="17" t="s">
        <v>484</v>
      </c>
      <c r="D802" s="25">
        <f t="shared" si="12"/>
        <v>10.071428571428571</v>
      </c>
      <c r="E802" s="1">
        <v>7</v>
      </c>
      <c r="F802" s="1">
        <v>11</v>
      </c>
      <c r="G802" s="1">
        <v>8</v>
      </c>
      <c r="H802" s="1">
        <v>8</v>
      </c>
      <c r="I802" s="1">
        <v>13</v>
      </c>
      <c r="J802" s="1">
        <v>9</v>
      </c>
      <c r="K802" s="1">
        <v>6</v>
      </c>
      <c r="L802" s="1">
        <v>7</v>
      </c>
      <c r="M802" s="1">
        <v>12</v>
      </c>
      <c r="N802" s="1">
        <v>12</v>
      </c>
      <c r="O802" s="1">
        <v>13</v>
      </c>
      <c r="P802" s="1">
        <v>10</v>
      </c>
      <c r="Q802" s="1">
        <v>13</v>
      </c>
      <c r="R802" s="1">
        <v>12</v>
      </c>
    </row>
    <row r="803" spans="1:18" ht="15" customHeight="1" thickBot="1" x14ac:dyDescent="0.3">
      <c r="A803" s="30" t="s">
        <v>551</v>
      </c>
      <c r="B803" s="17" t="s">
        <v>1781</v>
      </c>
      <c r="C803" s="17" t="s">
        <v>304</v>
      </c>
      <c r="D803" s="25">
        <f t="shared" si="12"/>
        <v>10.714285714285714</v>
      </c>
      <c r="E803" s="1">
        <v>11</v>
      </c>
      <c r="F803" s="1">
        <v>12</v>
      </c>
      <c r="G803" s="1">
        <v>12</v>
      </c>
      <c r="H803" s="1">
        <v>11</v>
      </c>
      <c r="I803" s="1">
        <v>15</v>
      </c>
      <c r="J803" s="1">
        <v>15</v>
      </c>
      <c r="K803" s="1">
        <v>10</v>
      </c>
      <c r="L803" s="1">
        <v>12</v>
      </c>
      <c r="M803" s="1">
        <v>5</v>
      </c>
      <c r="N803" s="1">
        <v>5</v>
      </c>
      <c r="O803" s="1">
        <v>13</v>
      </c>
      <c r="P803" s="1">
        <v>10</v>
      </c>
      <c r="Q803" s="1">
        <v>5</v>
      </c>
      <c r="R803" s="1">
        <v>14</v>
      </c>
    </row>
    <row r="804" spans="1:18" ht="15" customHeight="1" thickBot="1" x14ac:dyDescent="0.3">
      <c r="A804" s="30" t="s">
        <v>551</v>
      </c>
      <c r="B804" s="17" t="s">
        <v>1783</v>
      </c>
      <c r="C804" s="17" t="s">
        <v>108</v>
      </c>
      <c r="D804" s="25">
        <f t="shared" si="12"/>
        <v>8.9285714285714288</v>
      </c>
      <c r="E804" s="1">
        <v>4</v>
      </c>
      <c r="F804" s="1">
        <v>7</v>
      </c>
      <c r="G804" s="1">
        <v>7</v>
      </c>
      <c r="H804" s="1">
        <v>6</v>
      </c>
      <c r="I804" s="1">
        <v>9</v>
      </c>
      <c r="J804" s="1">
        <v>4</v>
      </c>
      <c r="K804" s="1">
        <v>16</v>
      </c>
      <c r="L804" s="1">
        <v>6</v>
      </c>
      <c r="M804" s="1">
        <v>7</v>
      </c>
      <c r="N804" s="1">
        <v>14</v>
      </c>
      <c r="O804" s="1">
        <v>11</v>
      </c>
      <c r="P804" s="1">
        <v>10</v>
      </c>
      <c r="Q804" s="1">
        <v>15</v>
      </c>
      <c r="R804" s="1">
        <v>9</v>
      </c>
    </row>
    <row r="805" spans="1:18" ht="15" customHeight="1" thickBot="1" x14ac:dyDescent="0.3">
      <c r="A805" s="30" t="s">
        <v>551</v>
      </c>
      <c r="B805" s="17" t="s">
        <v>1784</v>
      </c>
      <c r="C805" s="17" t="s">
        <v>763</v>
      </c>
      <c r="D805" s="25">
        <f t="shared" si="12"/>
        <v>8.8571428571428577</v>
      </c>
      <c r="E805" s="1">
        <v>7</v>
      </c>
      <c r="F805" s="1">
        <v>12</v>
      </c>
      <c r="G805" s="1">
        <v>14</v>
      </c>
      <c r="H805" s="1">
        <v>12</v>
      </c>
      <c r="I805" s="1">
        <v>12</v>
      </c>
      <c r="J805" s="1">
        <v>8</v>
      </c>
      <c r="K805" s="1">
        <v>5</v>
      </c>
      <c r="L805" s="1">
        <v>10</v>
      </c>
      <c r="M805" s="1">
        <v>3</v>
      </c>
      <c r="N805" s="1">
        <v>5</v>
      </c>
      <c r="O805" s="1">
        <v>10</v>
      </c>
      <c r="P805" s="1">
        <v>9</v>
      </c>
      <c r="Q805" s="1">
        <v>5</v>
      </c>
      <c r="R805" s="1">
        <v>12</v>
      </c>
    </row>
    <row r="806" spans="1:18" ht="15" customHeight="1" thickBot="1" x14ac:dyDescent="0.3">
      <c r="A806" s="30" t="s">
        <v>551</v>
      </c>
      <c r="B806" s="17" t="s">
        <v>1785</v>
      </c>
      <c r="C806" s="17" t="s">
        <v>231</v>
      </c>
      <c r="D806" s="25">
        <f t="shared" si="12"/>
        <v>9.7142857142857135</v>
      </c>
      <c r="E806" s="1">
        <v>9</v>
      </c>
      <c r="F806" s="1">
        <v>9</v>
      </c>
      <c r="G806" s="1">
        <v>12</v>
      </c>
      <c r="H806" s="1">
        <v>11</v>
      </c>
      <c r="I806" s="1">
        <v>12</v>
      </c>
      <c r="J806" s="1">
        <v>9</v>
      </c>
      <c r="K806" s="1">
        <v>12</v>
      </c>
      <c r="L806" s="1">
        <v>10</v>
      </c>
      <c r="M806" s="1">
        <v>6</v>
      </c>
      <c r="N806" s="1">
        <v>8</v>
      </c>
      <c r="O806" s="1">
        <v>8</v>
      </c>
      <c r="P806" s="1">
        <v>12</v>
      </c>
      <c r="Q806" s="1">
        <v>6</v>
      </c>
      <c r="R806" s="1">
        <v>12</v>
      </c>
    </row>
    <row r="807" spans="1:18" ht="15" customHeight="1" thickBot="1" x14ac:dyDescent="0.3">
      <c r="A807" s="47" t="s">
        <v>1105</v>
      </c>
      <c r="B807" s="17" t="s">
        <v>1787</v>
      </c>
      <c r="C807" s="17" t="s">
        <v>12</v>
      </c>
      <c r="D807" s="71"/>
      <c r="E807" s="53"/>
      <c r="F807" s="53"/>
      <c r="G807" s="53"/>
      <c r="H807" s="53"/>
      <c r="I807" s="1">
        <v>9</v>
      </c>
      <c r="J807" s="53"/>
      <c r="K807" s="53"/>
      <c r="L807" s="53"/>
      <c r="M807" s="53"/>
      <c r="N807" s="53"/>
      <c r="O807" s="1">
        <v>13</v>
      </c>
      <c r="P807" s="53"/>
      <c r="Q807" s="53"/>
      <c r="R807" s="53"/>
    </row>
    <row r="808" spans="1:18" ht="15" customHeight="1" thickBot="1" x14ac:dyDescent="0.3">
      <c r="A808" s="47" t="s">
        <v>1105</v>
      </c>
      <c r="B808" s="17" t="s">
        <v>1788</v>
      </c>
      <c r="C808" s="17" t="s">
        <v>238</v>
      </c>
      <c r="D808" s="25">
        <f t="shared" si="12"/>
        <v>10.357142857142858</v>
      </c>
      <c r="E808" s="1">
        <v>5</v>
      </c>
      <c r="F808" s="1">
        <v>10</v>
      </c>
      <c r="G808" s="1">
        <v>10</v>
      </c>
      <c r="H808" s="1">
        <v>14</v>
      </c>
      <c r="I808" s="1">
        <v>12</v>
      </c>
      <c r="J808" s="1">
        <v>9</v>
      </c>
      <c r="K808" s="1">
        <v>13</v>
      </c>
      <c r="L808" s="1">
        <v>13</v>
      </c>
      <c r="M808" s="1">
        <v>8</v>
      </c>
      <c r="N808" s="1">
        <v>7</v>
      </c>
      <c r="O808" s="1">
        <v>11</v>
      </c>
      <c r="P808" s="1">
        <v>14</v>
      </c>
      <c r="Q808" s="1">
        <v>7</v>
      </c>
      <c r="R808" s="1">
        <v>12</v>
      </c>
    </row>
    <row r="809" spans="1:18" ht="15" customHeight="1" thickBot="1" x14ac:dyDescent="0.3">
      <c r="A809" s="47" t="s">
        <v>1105</v>
      </c>
      <c r="B809" s="17" t="s">
        <v>1789</v>
      </c>
      <c r="C809" s="17" t="s">
        <v>566</v>
      </c>
      <c r="D809" s="25">
        <f t="shared" si="12"/>
        <v>12.071428571428571</v>
      </c>
      <c r="E809" s="1">
        <v>11</v>
      </c>
      <c r="F809" s="1">
        <v>14</v>
      </c>
      <c r="G809" s="1">
        <v>12</v>
      </c>
      <c r="H809" s="1">
        <v>9</v>
      </c>
      <c r="I809" s="1">
        <v>14</v>
      </c>
      <c r="J809" s="1">
        <v>9</v>
      </c>
      <c r="K809" s="1">
        <v>15</v>
      </c>
      <c r="L809" s="1">
        <v>10</v>
      </c>
      <c r="M809" s="1">
        <v>13</v>
      </c>
      <c r="N809" s="1">
        <v>13</v>
      </c>
      <c r="O809" s="1">
        <v>13</v>
      </c>
      <c r="P809" s="1">
        <v>8</v>
      </c>
      <c r="Q809" s="1">
        <v>16</v>
      </c>
      <c r="R809" s="1">
        <v>12</v>
      </c>
    </row>
    <row r="810" spans="1:18" ht="15" customHeight="1" thickBot="1" x14ac:dyDescent="0.3">
      <c r="A810" s="47" t="s">
        <v>1105</v>
      </c>
      <c r="B810" s="17" t="s">
        <v>1791</v>
      </c>
      <c r="C810" s="17" t="s">
        <v>93</v>
      </c>
      <c r="D810" s="25">
        <f t="shared" si="12"/>
        <v>10</v>
      </c>
      <c r="E810" s="1">
        <v>6</v>
      </c>
      <c r="F810" s="1">
        <v>6</v>
      </c>
      <c r="G810" s="1">
        <v>10</v>
      </c>
      <c r="H810" s="1">
        <v>8</v>
      </c>
      <c r="I810" s="1">
        <v>11</v>
      </c>
      <c r="J810" s="1">
        <v>4</v>
      </c>
      <c r="K810" s="1">
        <v>16</v>
      </c>
      <c r="L810" s="1">
        <v>5</v>
      </c>
      <c r="M810" s="1">
        <v>12</v>
      </c>
      <c r="N810" s="1">
        <v>15</v>
      </c>
      <c r="O810" s="1">
        <v>11</v>
      </c>
      <c r="P810" s="1">
        <v>10</v>
      </c>
      <c r="Q810" s="1">
        <v>15</v>
      </c>
      <c r="R810" s="1">
        <v>11</v>
      </c>
    </row>
    <row r="811" spans="1:18" ht="15" customHeight="1" thickBot="1" x14ac:dyDescent="0.3">
      <c r="A811" s="47" t="s">
        <v>1105</v>
      </c>
      <c r="B811" s="17" t="s">
        <v>1793</v>
      </c>
      <c r="C811" s="17" t="s">
        <v>182</v>
      </c>
      <c r="D811" s="25">
        <f t="shared" si="12"/>
        <v>11.714285714285714</v>
      </c>
      <c r="E811" s="1">
        <v>5</v>
      </c>
      <c r="F811" s="1">
        <v>7</v>
      </c>
      <c r="G811" s="1">
        <v>11</v>
      </c>
      <c r="H811" s="1">
        <v>11</v>
      </c>
      <c r="I811" s="1">
        <v>13</v>
      </c>
      <c r="J811" s="1">
        <v>7</v>
      </c>
      <c r="K811" s="1">
        <v>17</v>
      </c>
      <c r="L811" s="1">
        <v>11</v>
      </c>
      <c r="M811" s="1">
        <v>10</v>
      </c>
      <c r="N811" s="1">
        <v>18</v>
      </c>
      <c r="O811" s="1">
        <v>12</v>
      </c>
      <c r="P811" s="1">
        <v>13</v>
      </c>
      <c r="Q811" s="1">
        <v>17</v>
      </c>
      <c r="R811" s="1">
        <v>12</v>
      </c>
    </row>
    <row r="812" spans="1:18" ht="15" customHeight="1" thickBot="1" x14ac:dyDescent="0.3">
      <c r="A812" s="47" t="s">
        <v>1105</v>
      </c>
      <c r="B812" s="17" t="s">
        <v>1795</v>
      </c>
      <c r="C812" s="17" t="s">
        <v>37</v>
      </c>
      <c r="D812" s="25">
        <f t="shared" si="12"/>
        <v>12.428571428571429</v>
      </c>
      <c r="E812" s="1">
        <v>12</v>
      </c>
      <c r="F812" s="1">
        <v>12</v>
      </c>
      <c r="G812" s="1">
        <v>14</v>
      </c>
      <c r="H812" s="1">
        <v>10</v>
      </c>
      <c r="I812" s="1">
        <v>16</v>
      </c>
      <c r="J812" s="1">
        <v>12</v>
      </c>
      <c r="K812" s="1">
        <v>12</v>
      </c>
      <c r="L812" s="1">
        <v>11</v>
      </c>
      <c r="M812" s="1">
        <v>7</v>
      </c>
      <c r="N812" s="1">
        <v>14</v>
      </c>
      <c r="O812" s="1">
        <v>16</v>
      </c>
      <c r="P812" s="1">
        <v>8</v>
      </c>
      <c r="Q812" s="1">
        <v>16</v>
      </c>
      <c r="R812" s="1">
        <v>14</v>
      </c>
    </row>
    <row r="813" spans="1:18" ht="15" customHeight="1" thickBot="1" x14ac:dyDescent="0.3">
      <c r="A813" s="47" t="s">
        <v>1105</v>
      </c>
      <c r="B813" s="17" t="s">
        <v>1796</v>
      </c>
      <c r="C813" s="17" t="s">
        <v>37</v>
      </c>
      <c r="D813" s="25">
        <f t="shared" si="12"/>
        <v>10.428571428571429</v>
      </c>
      <c r="E813" s="1">
        <v>6</v>
      </c>
      <c r="F813" s="1">
        <v>8</v>
      </c>
      <c r="G813" s="1">
        <v>11</v>
      </c>
      <c r="H813" s="1">
        <v>8</v>
      </c>
      <c r="I813" s="1">
        <v>14</v>
      </c>
      <c r="J813" s="1">
        <v>7</v>
      </c>
      <c r="K813" s="1">
        <v>9</v>
      </c>
      <c r="L813" s="1">
        <v>10</v>
      </c>
      <c r="M813" s="1">
        <v>5</v>
      </c>
      <c r="N813" s="1">
        <v>16</v>
      </c>
      <c r="O813" s="1">
        <v>14</v>
      </c>
      <c r="P813" s="1">
        <v>11</v>
      </c>
      <c r="Q813" s="1">
        <v>14</v>
      </c>
      <c r="R813" s="1">
        <v>13</v>
      </c>
    </row>
    <row r="814" spans="1:18" ht="15" customHeight="1" thickBot="1" x14ac:dyDescent="0.3">
      <c r="A814" s="47" t="s">
        <v>1105</v>
      </c>
      <c r="B814" s="17" t="s">
        <v>1797</v>
      </c>
      <c r="C814" s="17" t="s">
        <v>1798</v>
      </c>
      <c r="D814" s="25">
        <f t="shared" si="12"/>
        <v>10.857142857142858</v>
      </c>
      <c r="E814" s="1">
        <v>11</v>
      </c>
      <c r="F814" s="1">
        <v>12</v>
      </c>
      <c r="G814" s="1">
        <v>13</v>
      </c>
      <c r="H814" s="1">
        <v>11</v>
      </c>
      <c r="I814" s="1">
        <v>14</v>
      </c>
      <c r="J814" s="1">
        <v>9</v>
      </c>
      <c r="K814" s="1">
        <v>7</v>
      </c>
      <c r="L814" s="1">
        <v>10</v>
      </c>
      <c r="M814" s="1">
        <v>4</v>
      </c>
      <c r="N814" s="1">
        <v>10</v>
      </c>
      <c r="O814" s="1">
        <v>14</v>
      </c>
      <c r="P814" s="1">
        <v>12</v>
      </c>
      <c r="Q814" s="1">
        <v>11</v>
      </c>
      <c r="R814" s="1">
        <v>14</v>
      </c>
    </row>
    <row r="815" spans="1:18" ht="15" customHeight="1" thickBot="1" x14ac:dyDescent="0.3">
      <c r="A815" s="47" t="s">
        <v>1105</v>
      </c>
      <c r="B815" s="17" t="s">
        <v>1799</v>
      </c>
      <c r="C815" s="17" t="s">
        <v>96</v>
      </c>
      <c r="D815" s="25">
        <f t="shared" si="12"/>
        <v>11.214285714285714</v>
      </c>
      <c r="E815" s="1">
        <v>5</v>
      </c>
      <c r="F815" s="1">
        <v>14</v>
      </c>
      <c r="G815" s="1">
        <v>13</v>
      </c>
      <c r="H815" s="1">
        <v>15</v>
      </c>
      <c r="I815" s="1">
        <v>13</v>
      </c>
      <c r="J815" s="1">
        <v>9</v>
      </c>
      <c r="K815" s="1">
        <v>13</v>
      </c>
      <c r="L815" s="1">
        <v>13</v>
      </c>
      <c r="M815" s="1">
        <v>3</v>
      </c>
      <c r="N815" s="1">
        <v>7</v>
      </c>
      <c r="O815" s="1">
        <v>12</v>
      </c>
      <c r="P815" s="1">
        <v>15</v>
      </c>
      <c r="Q815" s="1">
        <v>9</v>
      </c>
      <c r="R815" s="1">
        <v>16</v>
      </c>
    </row>
    <row r="816" spans="1:18" ht="15" customHeight="1" thickBot="1" x14ac:dyDescent="0.3">
      <c r="A816" s="47" t="s">
        <v>1105</v>
      </c>
      <c r="B816" s="17" t="s">
        <v>1801</v>
      </c>
      <c r="C816" s="17" t="s">
        <v>1468</v>
      </c>
      <c r="D816" s="25">
        <f t="shared" si="12"/>
        <v>11.142857142857142</v>
      </c>
      <c r="E816" s="1">
        <v>12</v>
      </c>
      <c r="F816" s="1">
        <v>12</v>
      </c>
      <c r="G816" s="1">
        <v>14</v>
      </c>
      <c r="H816" s="1">
        <v>13</v>
      </c>
      <c r="I816" s="1">
        <v>15</v>
      </c>
      <c r="J816" s="1">
        <v>12</v>
      </c>
      <c r="K816" s="1">
        <v>6</v>
      </c>
      <c r="L816" s="1">
        <v>12</v>
      </c>
      <c r="M816" s="1">
        <v>7</v>
      </c>
      <c r="N816" s="1">
        <v>8</v>
      </c>
      <c r="O816" s="1">
        <v>12</v>
      </c>
      <c r="P816" s="1">
        <v>13</v>
      </c>
      <c r="Q816" s="1">
        <v>6</v>
      </c>
      <c r="R816" s="1">
        <v>14</v>
      </c>
    </row>
    <row r="817" spans="1:18" ht="15" customHeight="1" thickBot="1" x14ac:dyDescent="0.3">
      <c r="A817" s="47" t="s">
        <v>1105</v>
      </c>
      <c r="B817" s="17" t="s">
        <v>1803</v>
      </c>
      <c r="C817" s="17" t="s">
        <v>96</v>
      </c>
      <c r="D817" s="25">
        <f t="shared" si="12"/>
        <v>10.071428571428571</v>
      </c>
      <c r="E817" s="1">
        <v>7</v>
      </c>
      <c r="F817" s="1">
        <v>8</v>
      </c>
      <c r="G817" s="1">
        <v>13</v>
      </c>
      <c r="H817" s="1">
        <v>15</v>
      </c>
      <c r="I817" s="1">
        <v>14</v>
      </c>
      <c r="J817" s="1">
        <v>8</v>
      </c>
      <c r="K817" s="1">
        <v>12</v>
      </c>
      <c r="L817" s="1">
        <v>11</v>
      </c>
      <c r="M817" s="1">
        <v>3</v>
      </c>
      <c r="N817" s="1">
        <v>6</v>
      </c>
      <c r="O817" s="1">
        <v>11</v>
      </c>
      <c r="P817" s="1">
        <v>12</v>
      </c>
      <c r="Q817" s="1">
        <v>7</v>
      </c>
      <c r="R817" s="1">
        <v>14</v>
      </c>
    </row>
    <row r="818" spans="1:18" ht="15" customHeight="1" thickBot="1" x14ac:dyDescent="0.3">
      <c r="A818" s="47" t="s">
        <v>1105</v>
      </c>
      <c r="B818" s="17" t="s">
        <v>1804</v>
      </c>
      <c r="C818" s="17" t="s">
        <v>37</v>
      </c>
      <c r="D818" s="25">
        <f t="shared" si="12"/>
        <v>11.214285714285714</v>
      </c>
      <c r="E818" s="1">
        <v>7</v>
      </c>
      <c r="F818" s="1">
        <v>11</v>
      </c>
      <c r="G818" s="1">
        <v>11</v>
      </c>
      <c r="H818" s="1">
        <v>9</v>
      </c>
      <c r="I818" s="1">
        <v>13</v>
      </c>
      <c r="J818" s="1">
        <v>10</v>
      </c>
      <c r="K818" s="1">
        <v>9</v>
      </c>
      <c r="L818" s="1">
        <v>11</v>
      </c>
      <c r="M818" s="1">
        <v>10</v>
      </c>
      <c r="N818" s="1">
        <v>15</v>
      </c>
      <c r="O818" s="1">
        <v>13</v>
      </c>
      <c r="P818" s="1">
        <v>8</v>
      </c>
      <c r="Q818" s="1">
        <v>18</v>
      </c>
      <c r="R818" s="1">
        <v>12</v>
      </c>
    </row>
    <row r="819" spans="1:18" ht="15" customHeight="1" thickBot="1" x14ac:dyDescent="0.3">
      <c r="A819" s="47" t="s">
        <v>1105</v>
      </c>
      <c r="B819" s="17" t="s">
        <v>1806</v>
      </c>
      <c r="C819" s="17" t="s">
        <v>12</v>
      </c>
      <c r="D819" s="71"/>
      <c r="E819" s="53"/>
      <c r="F819" s="53"/>
      <c r="G819" s="53"/>
      <c r="H819" s="53"/>
      <c r="I819" s="1">
        <v>8</v>
      </c>
      <c r="J819" s="53"/>
      <c r="K819" s="53"/>
      <c r="L819" s="53"/>
      <c r="M819" s="53"/>
      <c r="N819" s="53"/>
      <c r="O819" s="1">
        <v>11</v>
      </c>
      <c r="P819" s="53"/>
      <c r="Q819" s="53"/>
      <c r="R819" s="53"/>
    </row>
    <row r="820" spans="1:18" ht="15" customHeight="1" thickBot="1" x14ac:dyDescent="0.3">
      <c r="A820" s="47" t="s">
        <v>1105</v>
      </c>
      <c r="B820" s="17" t="s">
        <v>1807</v>
      </c>
      <c r="C820" s="17" t="s">
        <v>12</v>
      </c>
      <c r="D820" s="71"/>
      <c r="E820" s="53"/>
      <c r="F820" s="53"/>
      <c r="G820" s="53"/>
      <c r="H820" s="53"/>
      <c r="I820" s="1">
        <v>11</v>
      </c>
      <c r="J820" s="53"/>
      <c r="K820" s="53"/>
      <c r="L820" s="53"/>
      <c r="M820" s="53"/>
      <c r="N820" s="53"/>
      <c r="O820" s="1">
        <v>12</v>
      </c>
      <c r="P820" s="53"/>
      <c r="Q820" s="53"/>
      <c r="R820" s="53"/>
    </row>
    <row r="821" spans="1:18" ht="15" customHeight="1" thickBot="1" x14ac:dyDescent="0.3">
      <c r="A821" s="47" t="s">
        <v>1105</v>
      </c>
      <c r="B821" s="17" t="s">
        <v>1809</v>
      </c>
      <c r="C821" s="17" t="s">
        <v>1810</v>
      </c>
      <c r="D821" s="25">
        <f t="shared" si="12"/>
        <v>13.285714285714286</v>
      </c>
      <c r="E821" s="1">
        <v>13</v>
      </c>
      <c r="F821" s="1">
        <v>12</v>
      </c>
      <c r="G821" s="1">
        <v>12</v>
      </c>
      <c r="H821" s="1">
        <v>14</v>
      </c>
      <c r="I821" s="1">
        <v>15</v>
      </c>
      <c r="J821" s="1">
        <v>14</v>
      </c>
      <c r="K821" s="1">
        <v>12</v>
      </c>
      <c r="L821" s="1">
        <v>17</v>
      </c>
      <c r="M821" s="1">
        <v>10</v>
      </c>
      <c r="N821" s="1">
        <v>13</v>
      </c>
      <c r="O821" s="1">
        <v>16</v>
      </c>
      <c r="P821" s="1">
        <v>12</v>
      </c>
      <c r="Q821" s="1">
        <v>13</v>
      </c>
      <c r="R821" s="1">
        <v>13</v>
      </c>
    </row>
    <row r="822" spans="1:18" ht="15" customHeight="1" thickBot="1" x14ac:dyDescent="0.3">
      <c r="A822" s="47" t="s">
        <v>1105</v>
      </c>
      <c r="B822" s="17" t="s">
        <v>1812</v>
      </c>
      <c r="C822" s="17" t="s">
        <v>93</v>
      </c>
      <c r="D822" s="25">
        <f t="shared" si="12"/>
        <v>10.571428571428571</v>
      </c>
      <c r="E822" s="1">
        <v>5</v>
      </c>
      <c r="F822" s="1">
        <v>8</v>
      </c>
      <c r="G822" s="1">
        <v>11</v>
      </c>
      <c r="H822" s="1">
        <v>9</v>
      </c>
      <c r="I822" s="1">
        <v>12</v>
      </c>
      <c r="J822" s="1">
        <v>4</v>
      </c>
      <c r="K822" s="1">
        <v>16</v>
      </c>
      <c r="L822" s="1">
        <v>9</v>
      </c>
      <c r="M822" s="1">
        <v>9</v>
      </c>
      <c r="N822" s="1">
        <v>15</v>
      </c>
      <c r="O822" s="1">
        <v>14</v>
      </c>
      <c r="P822" s="1">
        <v>6</v>
      </c>
      <c r="Q822" s="1">
        <v>17</v>
      </c>
      <c r="R822" s="1">
        <v>13</v>
      </c>
    </row>
    <row r="823" spans="1:18" ht="15" customHeight="1" thickBot="1" x14ac:dyDescent="0.3">
      <c r="A823" s="47" t="s">
        <v>1105</v>
      </c>
      <c r="B823" s="17" t="s">
        <v>1814</v>
      </c>
      <c r="C823" s="17" t="s">
        <v>160</v>
      </c>
      <c r="D823" s="25">
        <f t="shared" si="12"/>
        <v>11.071428571428571</v>
      </c>
      <c r="E823" s="1">
        <v>7</v>
      </c>
      <c r="F823" s="1">
        <v>10</v>
      </c>
      <c r="G823" s="1">
        <v>10</v>
      </c>
      <c r="H823" s="1">
        <v>7</v>
      </c>
      <c r="I823" s="1">
        <v>13</v>
      </c>
      <c r="J823" s="1">
        <v>6</v>
      </c>
      <c r="K823" s="1">
        <v>16</v>
      </c>
      <c r="L823" s="1">
        <v>8</v>
      </c>
      <c r="M823" s="1">
        <v>13</v>
      </c>
      <c r="N823" s="1">
        <v>15</v>
      </c>
      <c r="O823" s="1">
        <v>13</v>
      </c>
      <c r="P823" s="1">
        <v>10</v>
      </c>
      <c r="Q823" s="1">
        <v>15</v>
      </c>
      <c r="R823" s="1">
        <v>12</v>
      </c>
    </row>
    <row r="824" spans="1:18" ht="15" customHeight="1" thickBot="1" x14ac:dyDescent="0.3">
      <c r="A824" s="47" t="s">
        <v>1105</v>
      </c>
      <c r="B824" s="17" t="s">
        <v>1815</v>
      </c>
      <c r="C824" s="17" t="s">
        <v>64</v>
      </c>
      <c r="D824" s="25">
        <f t="shared" si="12"/>
        <v>12.071428571428571</v>
      </c>
      <c r="E824" s="1">
        <v>15</v>
      </c>
      <c r="F824" s="1">
        <v>14</v>
      </c>
      <c r="G824" s="1">
        <v>15</v>
      </c>
      <c r="H824" s="1">
        <v>9</v>
      </c>
      <c r="I824" s="1">
        <v>13</v>
      </c>
      <c r="J824" s="1">
        <v>14</v>
      </c>
      <c r="K824" s="1">
        <v>8</v>
      </c>
      <c r="L824" s="1">
        <v>14</v>
      </c>
      <c r="M824" s="1">
        <v>6</v>
      </c>
      <c r="N824" s="1">
        <v>9</v>
      </c>
      <c r="O824" s="1">
        <v>13</v>
      </c>
      <c r="P824" s="1">
        <v>12</v>
      </c>
      <c r="Q824" s="1">
        <v>12</v>
      </c>
      <c r="R824" s="1">
        <v>15</v>
      </c>
    </row>
    <row r="825" spans="1:18" ht="15" customHeight="1" thickBot="1" x14ac:dyDescent="0.3">
      <c r="A825" s="47" t="s">
        <v>1105</v>
      </c>
      <c r="B825" s="17" t="s">
        <v>1816</v>
      </c>
      <c r="C825" s="17" t="s">
        <v>870</v>
      </c>
      <c r="D825" s="25">
        <f t="shared" si="12"/>
        <v>10.928571428571429</v>
      </c>
      <c r="E825" s="1">
        <v>8</v>
      </c>
      <c r="F825" s="1">
        <v>13</v>
      </c>
      <c r="G825" s="1">
        <v>14</v>
      </c>
      <c r="H825" s="1">
        <v>11</v>
      </c>
      <c r="I825" s="1">
        <v>14</v>
      </c>
      <c r="J825" s="1">
        <v>11</v>
      </c>
      <c r="K825" s="1">
        <v>8</v>
      </c>
      <c r="L825" s="1">
        <v>12</v>
      </c>
      <c r="M825" s="1">
        <v>8</v>
      </c>
      <c r="N825" s="1">
        <v>13</v>
      </c>
      <c r="O825" s="1">
        <v>12</v>
      </c>
      <c r="P825" s="1">
        <v>7</v>
      </c>
      <c r="Q825" s="1">
        <v>8</v>
      </c>
      <c r="R825" s="1">
        <v>14</v>
      </c>
    </row>
    <row r="826" spans="1:18" ht="15" customHeight="1" thickBot="1" x14ac:dyDescent="0.3">
      <c r="A826" s="47" t="s">
        <v>1105</v>
      </c>
      <c r="B826" s="17" t="s">
        <v>1817</v>
      </c>
      <c r="C826" s="17" t="s">
        <v>1210</v>
      </c>
      <c r="D826" s="25">
        <f t="shared" si="12"/>
        <v>11.428571428571429</v>
      </c>
      <c r="E826" s="1">
        <v>14</v>
      </c>
      <c r="F826" s="1">
        <v>12</v>
      </c>
      <c r="G826" s="1">
        <v>13</v>
      </c>
      <c r="H826" s="1">
        <v>12</v>
      </c>
      <c r="I826" s="1">
        <v>14</v>
      </c>
      <c r="J826" s="1">
        <v>14</v>
      </c>
      <c r="K826" s="1">
        <v>5</v>
      </c>
      <c r="L826" s="1">
        <v>16</v>
      </c>
      <c r="M826" s="1">
        <v>6</v>
      </c>
      <c r="N826" s="1">
        <v>5</v>
      </c>
      <c r="O826" s="1">
        <v>14</v>
      </c>
      <c r="P826" s="1">
        <v>12</v>
      </c>
      <c r="Q826" s="1">
        <v>9</v>
      </c>
      <c r="R826" s="1">
        <v>14</v>
      </c>
    </row>
    <row r="827" spans="1:18" ht="15" customHeight="1" thickBot="1" x14ac:dyDescent="0.3">
      <c r="A827" s="47" t="s">
        <v>1105</v>
      </c>
      <c r="B827" s="17" t="s">
        <v>1819</v>
      </c>
      <c r="C827" s="17" t="s">
        <v>108</v>
      </c>
      <c r="D827" s="25">
        <f t="shared" si="12"/>
        <v>10.428571428571429</v>
      </c>
      <c r="E827" s="1">
        <v>7</v>
      </c>
      <c r="F827" s="1">
        <v>11</v>
      </c>
      <c r="G827" s="1">
        <v>11</v>
      </c>
      <c r="H827" s="1">
        <v>6</v>
      </c>
      <c r="I827" s="1">
        <v>13</v>
      </c>
      <c r="J827" s="1">
        <v>5</v>
      </c>
      <c r="K827" s="1">
        <v>16</v>
      </c>
      <c r="L827" s="1">
        <v>9</v>
      </c>
      <c r="M827" s="1">
        <v>12</v>
      </c>
      <c r="N827" s="1">
        <v>13</v>
      </c>
      <c r="O827" s="1">
        <v>12</v>
      </c>
      <c r="P827" s="1">
        <v>3</v>
      </c>
      <c r="Q827" s="1">
        <v>16</v>
      </c>
      <c r="R827" s="1">
        <v>12</v>
      </c>
    </row>
    <row r="828" spans="1:18" ht="15" customHeight="1" thickBot="1" x14ac:dyDescent="0.3">
      <c r="A828" s="47" t="s">
        <v>1105</v>
      </c>
      <c r="B828" s="17" t="s">
        <v>1821</v>
      </c>
      <c r="C828" s="17" t="s">
        <v>599</v>
      </c>
      <c r="D828" s="25">
        <f t="shared" si="12"/>
        <v>10.714285714285714</v>
      </c>
      <c r="E828" s="1">
        <v>12</v>
      </c>
      <c r="F828" s="1">
        <v>15</v>
      </c>
      <c r="G828" s="1">
        <v>15</v>
      </c>
      <c r="H828" s="1">
        <v>11</v>
      </c>
      <c r="I828" s="1">
        <v>12</v>
      </c>
      <c r="J828" s="1">
        <v>7</v>
      </c>
      <c r="K828" s="1">
        <v>5</v>
      </c>
      <c r="L828" s="1">
        <v>13</v>
      </c>
      <c r="M828" s="1">
        <v>8</v>
      </c>
      <c r="N828" s="1">
        <v>8</v>
      </c>
      <c r="O828" s="1">
        <v>13</v>
      </c>
      <c r="P828" s="1">
        <v>9</v>
      </c>
      <c r="Q828" s="1">
        <v>9</v>
      </c>
      <c r="R828" s="1">
        <v>13</v>
      </c>
    </row>
    <row r="829" spans="1:18" ht="15" customHeight="1" thickBot="1" x14ac:dyDescent="0.3">
      <c r="A829" s="47" t="s">
        <v>1105</v>
      </c>
      <c r="B829" s="17" t="s">
        <v>1822</v>
      </c>
      <c r="C829" s="17" t="s">
        <v>266</v>
      </c>
      <c r="D829" s="25">
        <f t="shared" si="12"/>
        <v>11.785714285714286</v>
      </c>
      <c r="E829" s="1">
        <v>9</v>
      </c>
      <c r="F829" s="1">
        <v>12</v>
      </c>
      <c r="G829" s="1">
        <v>12</v>
      </c>
      <c r="H829" s="1">
        <v>11</v>
      </c>
      <c r="I829" s="1">
        <v>13</v>
      </c>
      <c r="J829" s="1">
        <v>11</v>
      </c>
      <c r="K829" s="1">
        <v>13</v>
      </c>
      <c r="L829" s="1">
        <v>8</v>
      </c>
      <c r="M829" s="1">
        <v>17</v>
      </c>
      <c r="N829" s="1">
        <v>13</v>
      </c>
      <c r="O829" s="1">
        <v>11</v>
      </c>
      <c r="P829" s="1">
        <v>6</v>
      </c>
      <c r="Q829" s="1">
        <v>16</v>
      </c>
      <c r="R829" s="1">
        <v>13</v>
      </c>
    </row>
    <row r="830" spans="1:18" ht="15" customHeight="1" thickBot="1" x14ac:dyDescent="0.3">
      <c r="A830" s="47" t="s">
        <v>1105</v>
      </c>
      <c r="B830" s="17" t="s">
        <v>1824</v>
      </c>
      <c r="C830" s="17" t="s">
        <v>24</v>
      </c>
      <c r="D830" s="25">
        <f t="shared" si="12"/>
        <v>12.5</v>
      </c>
      <c r="E830" s="1">
        <v>11</v>
      </c>
      <c r="F830" s="1">
        <v>13</v>
      </c>
      <c r="G830" s="1">
        <v>12</v>
      </c>
      <c r="H830" s="1">
        <v>10</v>
      </c>
      <c r="I830" s="1">
        <v>13</v>
      </c>
      <c r="J830" s="1">
        <v>12</v>
      </c>
      <c r="K830" s="1">
        <v>12</v>
      </c>
      <c r="L830" s="1">
        <v>13</v>
      </c>
      <c r="M830" s="1">
        <v>12</v>
      </c>
      <c r="N830" s="1">
        <v>14</v>
      </c>
      <c r="O830" s="1">
        <v>12</v>
      </c>
      <c r="P830" s="1">
        <v>14</v>
      </c>
      <c r="Q830" s="1">
        <v>13</v>
      </c>
      <c r="R830" s="1">
        <v>14</v>
      </c>
    </row>
    <row r="831" spans="1:18" ht="15" customHeight="1" thickBot="1" x14ac:dyDescent="0.3">
      <c r="A831" s="47" t="s">
        <v>1105</v>
      </c>
      <c r="B831" s="17" t="s">
        <v>1825</v>
      </c>
      <c r="C831" s="17" t="s">
        <v>238</v>
      </c>
      <c r="D831" s="25">
        <f t="shared" si="12"/>
        <v>12.214285714285714</v>
      </c>
      <c r="E831" s="1">
        <v>10</v>
      </c>
      <c r="F831" s="1">
        <v>13</v>
      </c>
      <c r="G831" s="1">
        <v>14</v>
      </c>
      <c r="H831" s="1">
        <v>15</v>
      </c>
      <c r="I831" s="1">
        <v>14</v>
      </c>
      <c r="J831" s="1">
        <v>14</v>
      </c>
      <c r="K831" s="1">
        <v>13</v>
      </c>
      <c r="L831" s="1">
        <v>12</v>
      </c>
      <c r="M831" s="1">
        <v>7</v>
      </c>
      <c r="N831" s="1">
        <v>12</v>
      </c>
      <c r="O831" s="1">
        <v>11</v>
      </c>
      <c r="P831" s="1">
        <v>15</v>
      </c>
      <c r="Q831" s="1">
        <v>7</v>
      </c>
      <c r="R831" s="1">
        <v>14</v>
      </c>
    </row>
    <row r="832" spans="1:18" ht="15" customHeight="1" thickBot="1" x14ac:dyDescent="0.3">
      <c r="A832" s="47" t="s">
        <v>1105</v>
      </c>
      <c r="B832" s="17" t="s">
        <v>1827</v>
      </c>
      <c r="C832" s="17" t="s">
        <v>197</v>
      </c>
      <c r="D832" s="25">
        <f t="shared" si="12"/>
        <v>11.071428571428571</v>
      </c>
      <c r="E832" s="1">
        <v>7</v>
      </c>
      <c r="F832" s="1">
        <v>12</v>
      </c>
      <c r="G832" s="1">
        <v>13</v>
      </c>
      <c r="H832" s="1">
        <v>13</v>
      </c>
      <c r="I832" s="1">
        <v>13</v>
      </c>
      <c r="J832" s="1">
        <v>11</v>
      </c>
      <c r="K832" s="1">
        <v>15</v>
      </c>
      <c r="L832" s="1">
        <v>10</v>
      </c>
      <c r="M832" s="1">
        <v>7</v>
      </c>
      <c r="N832" s="1">
        <v>8</v>
      </c>
      <c r="O832" s="1">
        <v>12</v>
      </c>
      <c r="P832" s="1">
        <v>14</v>
      </c>
      <c r="Q832" s="1">
        <v>7</v>
      </c>
      <c r="R832" s="1">
        <v>13</v>
      </c>
    </row>
    <row r="833" spans="1:18" ht="15" customHeight="1" thickBot="1" x14ac:dyDescent="0.3">
      <c r="A833" s="48" t="s">
        <v>25</v>
      </c>
      <c r="B833" s="17" t="s">
        <v>1829</v>
      </c>
      <c r="C833" s="17" t="s">
        <v>12</v>
      </c>
      <c r="D833" s="71"/>
      <c r="E833" s="53"/>
      <c r="F833" s="53"/>
      <c r="G833" s="53"/>
      <c r="H833" s="53"/>
      <c r="I833" s="1">
        <v>11</v>
      </c>
      <c r="J833" s="53"/>
      <c r="K833" s="53"/>
      <c r="L833" s="53"/>
      <c r="M833" s="53"/>
      <c r="N833" s="53"/>
      <c r="O833" s="1">
        <v>12</v>
      </c>
      <c r="P833" s="53"/>
      <c r="Q833" s="53"/>
      <c r="R833" s="53"/>
    </row>
    <row r="834" spans="1:18" ht="15" customHeight="1" thickBot="1" x14ac:dyDescent="0.3">
      <c r="A834" s="48" t="s">
        <v>25</v>
      </c>
      <c r="B834" s="17" t="s">
        <v>1830</v>
      </c>
      <c r="C834" s="17" t="s">
        <v>125</v>
      </c>
      <c r="D834" s="25">
        <f t="shared" ref="D834:D896" si="13">AVERAGE(E834:R834)</f>
        <v>13.785714285714286</v>
      </c>
      <c r="E834" s="1">
        <v>14</v>
      </c>
      <c r="F834" s="1">
        <v>17</v>
      </c>
      <c r="G834" s="1">
        <v>12</v>
      </c>
      <c r="H834" s="1">
        <v>9</v>
      </c>
      <c r="I834" s="1">
        <v>17</v>
      </c>
      <c r="J834" s="1">
        <v>14</v>
      </c>
      <c r="K834" s="1">
        <v>12</v>
      </c>
      <c r="L834" s="1">
        <v>12</v>
      </c>
      <c r="M834" s="1">
        <v>14</v>
      </c>
      <c r="N834" s="1">
        <v>12</v>
      </c>
      <c r="O834" s="1">
        <v>18</v>
      </c>
      <c r="P834" s="1">
        <v>13</v>
      </c>
      <c r="Q834" s="1">
        <v>12</v>
      </c>
      <c r="R834" s="1">
        <v>17</v>
      </c>
    </row>
    <row r="835" spans="1:18" ht="15" customHeight="1" thickBot="1" x14ac:dyDescent="0.3">
      <c r="A835" s="48" t="s">
        <v>25</v>
      </c>
      <c r="B835" s="17" t="s">
        <v>1832</v>
      </c>
      <c r="C835" s="17" t="s">
        <v>1833</v>
      </c>
      <c r="D835" s="25">
        <f t="shared" si="13"/>
        <v>10.785714285714286</v>
      </c>
      <c r="E835" s="1">
        <v>5</v>
      </c>
      <c r="F835" s="1">
        <v>11</v>
      </c>
      <c r="G835" s="1">
        <v>14</v>
      </c>
      <c r="H835" s="1">
        <v>8</v>
      </c>
      <c r="I835" s="1">
        <v>13</v>
      </c>
      <c r="J835" s="1">
        <v>6</v>
      </c>
      <c r="K835" s="1">
        <v>12</v>
      </c>
      <c r="L835" s="1">
        <v>5</v>
      </c>
      <c r="M835" s="1">
        <v>12</v>
      </c>
      <c r="N835" s="1">
        <v>12</v>
      </c>
      <c r="O835" s="1">
        <v>14</v>
      </c>
      <c r="P835" s="1">
        <v>12</v>
      </c>
      <c r="Q835" s="1">
        <v>14</v>
      </c>
      <c r="R835" s="1">
        <v>13</v>
      </c>
    </row>
    <row r="836" spans="1:18" ht="15" customHeight="1" thickBot="1" x14ac:dyDescent="0.3">
      <c r="A836" s="48" t="s">
        <v>25</v>
      </c>
      <c r="B836" s="17" t="s">
        <v>1835</v>
      </c>
      <c r="C836" s="17" t="s">
        <v>116</v>
      </c>
      <c r="D836" s="25">
        <f t="shared" si="13"/>
        <v>10.785714285714286</v>
      </c>
      <c r="E836" s="1">
        <v>4</v>
      </c>
      <c r="F836" s="1">
        <v>6</v>
      </c>
      <c r="G836" s="1">
        <v>13</v>
      </c>
      <c r="H836" s="1">
        <v>8</v>
      </c>
      <c r="I836" s="1">
        <v>14</v>
      </c>
      <c r="J836" s="1">
        <v>5</v>
      </c>
      <c r="K836" s="1">
        <v>14</v>
      </c>
      <c r="L836" s="1">
        <v>6</v>
      </c>
      <c r="M836" s="1">
        <v>8</v>
      </c>
      <c r="N836" s="1">
        <v>13</v>
      </c>
      <c r="O836" s="1">
        <v>16</v>
      </c>
      <c r="P836" s="1">
        <v>12</v>
      </c>
      <c r="Q836" s="1">
        <v>16</v>
      </c>
      <c r="R836" s="1">
        <v>16</v>
      </c>
    </row>
    <row r="837" spans="1:18" ht="15" customHeight="1" thickBot="1" x14ac:dyDescent="0.3">
      <c r="A837" s="48" t="s">
        <v>25</v>
      </c>
      <c r="B837" s="17" t="s">
        <v>1836</v>
      </c>
      <c r="C837" s="17" t="s">
        <v>182</v>
      </c>
      <c r="D837" s="25">
        <f t="shared" si="13"/>
        <v>12.928571428571429</v>
      </c>
      <c r="E837" s="1">
        <v>13</v>
      </c>
      <c r="F837" s="1">
        <v>16</v>
      </c>
      <c r="G837" s="1">
        <v>11</v>
      </c>
      <c r="H837" s="1">
        <v>12</v>
      </c>
      <c r="I837" s="1">
        <v>14</v>
      </c>
      <c r="J837" s="1">
        <v>14</v>
      </c>
      <c r="K837" s="1">
        <v>15</v>
      </c>
      <c r="L837" s="1">
        <v>11</v>
      </c>
      <c r="M837" s="1">
        <v>9</v>
      </c>
      <c r="N837" s="1">
        <v>13</v>
      </c>
      <c r="O837" s="1">
        <v>12</v>
      </c>
      <c r="P837" s="1">
        <v>12</v>
      </c>
      <c r="Q837" s="1">
        <v>14</v>
      </c>
      <c r="R837" s="1">
        <v>15</v>
      </c>
    </row>
    <row r="838" spans="1:18" ht="15" customHeight="1" thickBot="1" x14ac:dyDescent="0.3">
      <c r="A838" s="48" t="s">
        <v>25</v>
      </c>
      <c r="B838" s="17" t="s">
        <v>1838</v>
      </c>
      <c r="C838" s="17" t="s">
        <v>42</v>
      </c>
      <c r="D838" s="25">
        <f t="shared" si="13"/>
        <v>12.5</v>
      </c>
      <c r="E838" s="1">
        <v>13</v>
      </c>
      <c r="F838" s="1">
        <v>13</v>
      </c>
      <c r="G838" s="1">
        <v>17</v>
      </c>
      <c r="H838" s="1">
        <v>14</v>
      </c>
      <c r="I838" s="1">
        <v>17</v>
      </c>
      <c r="J838" s="1">
        <v>13</v>
      </c>
      <c r="K838" s="1">
        <v>8</v>
      </c>
      <c r="L838" s="1">
        <v>13</v>
      </c>
      <c r="M838" s="1">
        <v>6</v>
      </c>
      <c r="N838" s="1">
        <v>8</v>
      </c>
      <c r="O838" s="1">
        <v>16</v>
      </c>
      <c r="P838" s="1">
        <v>12</v>
      </c>
      <c r="Q838" s="1">
        <v>8</v>
      </c>
      <c r="R838" s="1">
        <v>17</v>
      </c>
    </row>
    <row r="839" spans="1:18" ht="15" customHeight="1" thickBot="1" x14ac:dyDescent="0.3">
      <c r="A839" s="48" t="s">
        <v>25</v>
      </c>
      <c r="B839" s="17" t="s">
        <v>1840</v>
      </c>
      <c r="C839" s="17" t="s">
        <v>47</v>
      </c>
      <c r="D839" s="25">
        <f t="shared" si="13"/>
        <v>11.142857142857142</v>
      </c>
      <c r="E839" s="1">
        <v>6</v>
      </c>
      <c r="F839" s="1">
        <v>14</v>
      </c>
      <c r="G839" s="1">
        <v>15</v>
      </c>
      <c r="H839" s="1">
        <v>16</v>
      </c>
      <c r="I839" s="1">
        <v>14</v>
      </c>
      <c r="J839" s="1">
        <v>13</v>
      </c>
      <c r="K839" s="1">
        <v>11</v>
      </c>
      <c r="L839" s="1">
        <v>13</v>
      </c>
      <c r="M839" s="1">
        <v>3</v>
      </c>
      <c r="N839" s="1">
        <v>3</v>
      </c>
      <c r="O839" s="1">
        <v>14</v>
      </c>
      <c r="P839" s="1">
        <v>16</v>
      </c>
      <c r="Q839" s="1">
        <v>3</v>
      </c>
      <c r="R839" s="1">
        <v>15</v>
      </c>
    </row>
    <row r="840" spans="1:18" ht="15" customHeight="1" thickBot="1" x14ac:dyDescent="0.3">
      <c r="A840" s="48" t="s">
        <v>25</v>
      </c>
      <c r="B840" s="17" t="s">
        <v>1842</v>
      </c>
      <c r="C840" s="17" t="s">
        <v>1843</v>
      </c>
      <c r="D840" s="25">
        <f t="shared" si="13"/>
        <v>11.571428571428571</v>
      </c>
      <c r="E840" s="1">
        <v>13</v>
      </c>
      <c r="F840" s="1">
        <v>15</v>
      </c>
      <c r="G840" s="1">
        <v>14</v>
      </c>
      <c r="H840" s="1">
        <v>10</v>
      </c>
      <c r="I840" s="1">
        <v>14</v>
      </c>
      <c r="J840" s="1">
        <v>13</v>
      </c>
      <c r="K840" s="1">
        <v>8</v>
      </c>
      <c r="L840" s="1">
        <v>14</v>
      </c>
      <c r="M840" s="1">
        <v>4</v>
      </c>
      <c r="N840" s="1">
        <v>8</v>
      </c>
      <c r="O840" s="1">
        <v>13</v>
      </c>
      <c r="P840" s="1">
        <v>10</v>
      </c>
      <c r="Q840" s="1">
        <v>12</v>
      </c>
      <c r="R840" s="1">
        <v>14</v>
      </c>
    </row>
    <row r="841" spans="1:18" ht="15" customHeight="1" thickBot="1" x14ac:dyDescent="0.3">
      <c r="A841" s="48" t="s">
        <v>25</v>
      </c>
      <c r="B841" s="17" t="s">
        <v>1844</v>
      </c>
      <c r="C841" s="17" t="s">
        <v>96</v>
      </c>
      <c r="D841" s="25">
        <f t="shared" si="13"/>
        <v>10.571428571428571</v>
      </c>
      <c r="E841" s="1">
        <v>8</v>
      </c>
      <c r="F841" s="1">
        <v>12</v>
      </c>
      <c r="G841" s="1">
        <v>12</v>
      </c>
      <c r="H841" s="1">
        <v>16</v>
      </c>
      <c r="I841" s="1">
        <v>12</v>
      </c>
      <c r="J841" s="1">
        <v>7</v>
      </c>
      <c r="K841" s="1">
        <v>13</v>
      </c>
      <c r="L841" s="1">
        <v>11</v>
      </c>
      <c r="M841" s="1">
        <v>5</v>
      </c>
      <c r="N841" s="1">
        <v>6</v>
      </c>
      <c r="O841" s="1">
        <v>13</v>
      </c>
      <c r="P841" s="1">
        <v>14</v>
      </c>
      <c r="Q841" s="1">
        <v>7</v>
      </c>
      <c r="R841" s="1">
        <v>12</v>
      </c>
    </row>
    <row r="842" spans="1:18" ht="15" customHeight="1" thickBot="1" x14ac:dyDescent="0.3">
      <c r="A842" s="48" t="s">
        <v>25</v>
      </c>
      <c r="B842" s="17" t="s">
        <v>1845</v>
      </c>
      <c r="C842" s="17" t="s">
        <v>96</v>
      </c>
      <c r="D842" s="25">
        <f t="shared" si="13"/>
        <v>9.7142857142857135</v>
      </c>
      <c r="E842" s="1">
        <v>10</v>
      </c>
      <c r="F842" s="1">
        <v>10</v>
      </c>
      <c r="G842" s="1">
        <v>13</v>
      </c>
      <c r="H842" s="1">
        <v>16</v>
      </c>
      <c r="I842" s="1">
        <v>12</v>
      </c>
      <c r="J842" s="1">
        <v>5</v>
      </c>
      <c r="K842" s="1">
        <v>10</v>
      </c>
      <c r="L842" s="1">
        <v>11</v>
      </c>
      <c r="M842" s="1">
        <v>7</v>
      </c>
      <c r="N842" s="1">
        <v>5</v>
      </c>
      <c r="O842" s="1">
        <v>9</v>
      </c>
      <c r="P842" s="1">
        <v>11</v>
      </c>
      <c r="Q842" s="1">
        <v>4</v>
      </c>
      <c r="R842" s="1">
        <v>13</v>
      </c>
    </row>
    <row r="843" spans="1:18" ht="15" customHeight="1" thickBot="1" x14ac:dyDescent="0.3">
      <c r="A843" s="48" t="s">
        <v>25</v>
      </c>
      <c r="B843" s="17" t="s">
        <v>1846</v>
      </c>
      <c r="C843" s="17" t="s">
        <v>100</v>
      </c>
      <c r="D843" s="25">
        <f t="shared" si="13"/>
        <v>9.5714285714285712</v>
      </c>
      <c r="E843" s="1">
        <v>12</v>
      </c>
      <c r="F843" s="1">
        <v>11</v>
      </c>
      <c r="G843" s="1">
        <v>15</v>
      </c>
      <c r="H843" s="1">
        <v>11</v>
      </c>
      <c r="I843" s="1">
        <v>14</v>
      </c>
      <c r="J843" s="1">
        <v>11</v>
      </c>
      <c r="K843" s="1">
        <v>4</v>
      </c>
      <c r="L843" s="1">
        <v>9</v>
      </c>
      <c r="M843" s="1">
        <v>1</v>
      </c>
      <c r="N843" s="1">
        <v>4</v>
      </c>
      <c r="O843" s="1">
        <v>13</v>
      </c>
      <c r="P843" s="1">
        <v>12</v>
      </c>
      <c r="Q843" s="1">
        <v>4</v>
      </c>
      <c r="R843" s="1">
        <v>13</v>
      </c>
    </row>
    <row r="844" spans="1:18" ht="15" customHeight="1" thickBot="1" x14ac:dyDescent="0.3">
      <c r="A844" s="48" t="s">
        <v>25</v>
      </c>
      <c r="B844" s="17" t="s">
        <v>1847</v>
      </c>
      <c r="C844" s="17" t="s">
        <v>42</v>
      </c>
      <c r="D844" s="25">
        <f t="shared" si="13"/>
        <v>12.357142857142858</v>
      </c>
      <c r="E844" s="1">
        <v>15</v>
      </c>
      <c r="F844" s="1">
        <v>13</v>
      </c>
      <c r="G844" s="1">
        <v>12</v>
      </c>
      <c r="H844" s="1">
        <v>14</v>
      </c>
      <c r="I844" s="1">
        <v>16</v>
      </c>
      <c r="J844" s="1">
        <v>14</v>
      </c>
      <c r="K844" s="1">
        <v>9</v>
      </c>
      <c r="L844" s="1">
        <v>12</v>
      </c>
      <c r="M844" s="1">
        <v>4</v>
      </c>
      <c r="N844" s="1">
        <v>8</v>
      </c>
      <c r="O844" s="1">
        <v>15</v>
      </c>
      <c r="P844" s="1">
        <v>15</v>
      </c>
      <c r="Q844" s="1">
        <v>11</v>
      </c>
      <c r="R844" s="1">
        <v>15</v>
      </c>
    </row>
    <row r="845" spans="1:18" ht="15" customHeight="1" thickBot="1" x14ac:dyDescent="0.3">
      <c r="A845" s="48" t="s">
        <v>25</v>
      </c>
      <c r="B845" s="17" t="s">
        <v>1848</v>
      </c>
      <c r="C845" s="17" t="s">
        <v>12</v>
      </c>
      <c r="D845" s="71"/>
      <c r="E845" s="53"/>
      <c r="F845" s="53"/>
      <c r="G845" s="53"/>
      <c r="H845" s="53"/>
      <c r="I845" s="1">
        <v>12</v>
      </c>
      <c r="J845" s="53"/>
      <c r="K845" s="53"/>
      <c r="L845" s="53"/>
      <c r="M845" s="53"/>
      <c r="N845" s="53"/>
      <c r="O845" s="1">
        <v>12</v>
      </c>
      <c r="P845" s="53"/>
      <c r="Q845" s="53"/>
      <c r="R845" s="53"/>
    </row>
    <row r="846" spans="1:18" ht="15" customHeight="1" thickBot="1" x14ac:dyDescent="0.3">
      <c r="A846" s="48" t="s">
        <v>25</v>
      </c>
      <c r="B846" s="17" t="s">
        <v>1849</v>
      </c>
      <c r="C846" s="17" t="s">
        <v>12</v>
      </c>
      <c r="D846" s="71"/>
      <c r="E846" s="53"/>
      <c r="F846" s="53"/>
      <c r="G846" s="53"/>
      <c r="H846" s="53"/>
      <c r="I846" s="1">
        <v>9</v>
      </c>
      <c r="J846" s="53"/>
      <c r="K846" s="53"/>
      <c r="L846" s="53"/>
      <c r="M846" s="53"/>
      <c r="N846" s="53"/>
      <c r="O846" s="1">
        <v>11</v>
      </c>
      <c r="P846" s="53"/>
      <c r="Q846" s="53"/>
      <c r="R846" s="53"/>
    </row>
    <row r="847" spans="1:18" ht="15" customHeight="1" thickBot="1" x14ac:dyDescent="0.3">
      <c r="A847" s="48" t="s">
        <v>25</v>
      </c>
      <c r="B847" s="17" t="s">
        <v>1850</v>
      </c>
      <c r="C847" s="17" t="s">
        <v>37</v>
      </c>
      <c r="D847" s="25">
        <f t="shared" si="13"/>
        <v>11.714285714285714</v>
      </c>
      <c r="E847" s="1">
        <v>13</v>
      </c>
      <c r="F847" s="1">
        <v>12</v>
      </c>
      <c r="G847" s="1">
        <v>15</v>
      </c>
      <c r="H847" s="1">
        <v>8</v>
      </c>
      <c r="I847" s="1">
        <v>17</v>
      </c>
      <c r="J847" s="1">
        <v>14</v>
      </c>
      <c r="K847" s="1">
        <v>9</v>
      </c>
      <c r="L847" s="1">
        <v>11</v>
      </c>
      <c r="M847" s="1">
        <v>3</v>
      </c>
      <c r="N847" s="1">
        <v>9</v>
      </c>
      <c r="O847" s="1">
        <v>16</v>
      </c>
      <c r="P847" s="1">
        <v>10</v>
      </c>
      <c r="Q847" s="1">
        <v>11</v>
      </c>
      <c r="R847" s="1">
        <v>16</v>
      </c>
    </row>
    <row r="848" spans="1:18" ht="15" customHeight="1" thickBot="1" x14ac:dyDescent="0.3">
      <c r="A848" s="48" t="s">
        <v>25</v>
      </c>
      <c r="B848" s="17" t="s">
        <v>1851</v>
      </c>
      <c r="C848" s="17" t="s">
        <v>825</v>
      </c>
      <c r="D848" s="25">
        <f t="shared" si="13"/>
        <v>11.285714285714286</v>
      </c>
      <c r="E848" s="1">
        <v>9</v>
      </c>
      <c r="F848" s="1">
        <v>10</v>
      </c>
      <c r="G848" s="1">
        <v>16</v>
      </c>
      <c r="H848" s="1">
        <v>14</v>
      </c>
      <c r="I848" s="1">
        <v>15</v>
      </c>
      <c r="J848" s="1">
        <v>7</v>
      </c>
      <c r="K848" s="1">
        <v>10</v>
      </c>
      <c r="L848" s="1">
        <v>12</v>
      </c>
      <c r="M848" s="1">
        <v>7</v>
      </c>
      <c r="N848" s="1">
        <v>11</v>
      </c>
      <c r="O848" s="1">
        <v>14</v>
      </c>
      <c r="P848" s="1">
        <v>9</v>
      </c>
      <c r="Q848" s="1">
        <v>10</v>
      </c>
      <c r="R848" s="1">
        <v>14</v>
      </c>
    </row>
    <row r="849" spans="1:18" ht="15" customHeight="1" thickBot="1" x14ac:dyDescent="0.3">
      <c r="A849" s="48" t="s">
        <v>25</v>
      </c>
      <c r="B849" s="17" t="s">
        <v>1852</v>
      </c>
      <c r="C849" s="17" t="s">
        <v>182</v>
      </c>
      <c r="D849" s="25">
        <f t="shared" si="13"/>
        <v>9.5714285714285712</v>
      </c>
      <c r="E849" s="1">
        <v>3</v>
      </c>
      <c r="F849" s="1">
        <v>11</v>
      </c>
      <c r="G849" s="1">
        <v>11</v>
      </c>
      <c r="H849" s="1">
        <v>5</v>
      </c>
      <c r="I849" s="1">
        <v>14</v>
      </c>
      <c r="J849" s="1">
        <v>3</v>
      </c>
      <c r="K849" s="1">
        <v>14</v>
      </c>
      <c r="L849" s="1">
        <v>5</v>
      </c>
      <c r="M849" s="1">
        <v>6</v>
      </c>
      <c r="N849" s="1">
        <v>15</v>
      </c>
      <c r="O849" s="1">
        <v>14</v>
      </c>
      <c r="P849" s="1">
        <v>5</v>
      </c>
      <c r="Q849" s="1">
        <v>15</v>
      </c>
      <c r="R849" s="1">
        <v>13</v>
      </c>
    </row>
    <row r="850" spans="1:18" ht="15" customHeight="1" thickBot="1" x14ac:dyDescent="0.3">
      <c r="A850" s="48" t="s">
        <v>25</v>
      </c>
      <c r="B850" s="17" t="s">
        <v>1853</v>
      </c>
      <c r="C850" s="17" t="s">
        <v>192</v>
      </c>
      <c r="D850" s="25">
        <f t="shared" si="13"/>
        <v>10.571428571428571</v>
      </c>
      <c r="E850" s="1">
        <v>8</v>
      </c>
      <c r="F850" s="1">
        <v>7</v>
      </c>
      <c r="G850" s="1">
        <v>12</v>
      </c>
      <c r="H850" s="1">
        <v>5</v>
      </c>
      <c r="I850" s="1">
        <v>15</v>
      </c>
      <c r="J850" s="1">
        <v>5</v>
      </c>
      <c r="K850" s="1">
        <v>14</v>
      </c>
      <c r="L850" s="1">
        <v>3</v>
      </c>
      <c r="M850" s="1">
        <v>10</v>
      </c>
      <c r="N850" s="1">
        <v>14</v>
      </c>
      <c r="O850" s="1">
        <v>15</v>
      </c>
      <c r="P850" s="1">
        <v>11</v>
      </c>
      <c r="Q850" s="1">
        <v>14</v>
      </c>
      <c r="R850" s="1">
        <v>15</v>
      </c>
    </row>
    <row r="851" spans="1:18" ht="15" customHeight="1" thickBot="1" x14ac:dyDescent="0.3">
      <c r="A851" s="48" t="s">
        <v>25</v>
      </c>
      <c r="B851" s="17" t="s">
        <v>1855</v>
      </c>
      <c r="C851" s="17" t="s">
        <v>79</v>
      </c>
      <c r="D851" s="25">
        <f t="shared" si="13"/>
        <v>11.642857142857142</v>
      </c>
      <c r="E851" s="1">
        <v>11</v>
      </c>
      <c r="F851" s="1">
        <v>12</v>
      </c>
      <c r="G851" s="1">
        <v>15</v>
      </c>
      <c r="H851" s="1">
        <v>16</v>
      </c>
      <c r="I851" s="1">
        <v>16</v>
      </c>
      <c r="J851" s="1">
        <v>12</v>
      </c>
      <c r="K851" s="1">
        <v>8</v>
      </c>
      <c r="L851" s="1">
        <v>14</v>
      </c>
      <c r="M851" s="1">
        <v>3</v>
      </c>
      <c r="N851" s="1">
        <v>7</v>
      </c>
      <c r="O851" s="1">
        <v>13</v>
      </c>
      <c r="P851" s="1">
        <v>13</v>
      </c>
      <c r="Q851" s="1">
        <v>7</v>
      </c>
      <c r="R851" s="1">
        <v>16</v>
      </c>
    </row>
    <row r="852" spans="1:18" ht="15" customHeight="1" thickBot="1" x14ac:dyDescent="0.3">
      <c r="A852" s="48" t="s">
        <v>25</v>
      </c>
      <c r="B852" s="17" t="s">
        <v>1856</v>
      </c>
      <c r="C852" s="17" t="s">
        <v>1377</v>
      </c>
      <c r="D852" s="25">
        <f t="shared" si="13"/>
        <v>11.5</v>
      </c>
      <c r="E852" s="1">
        <v>13</v>
      </c>
      <c r="F852" s="1">
        <v>14</v>
      </c>
      <c r="G852" s="1">
        <v>13</v>
      </c>
      <c r="H852" s="1">
        <v>13</v>
      </c>
      <c r="I852" s="1">
        <v>15</v>
      </c>
      <c r="J852" s="1">
        <v>12</v>
      </c>
      <c r="K852" s="1">
        <v>10</v>
      </c>
      <c r="L852" s="1">
        <v>14</v>
      </c>
      <c r="M852" s="1">
        <v>4</v>
      </c>
      <c r="N852" s="1">
        <v>5</v>
      </c>
      <c r="O852" s="1">
        <v>13</v>
      </c>
      <c r="P852" s="1">
        <v>13</v>
      </c>
      <c r="Q852" s="1">
        <v>8</v>
      </c>
      <c r="R852" s="1">
        <v>14</v>
      </c>
    </row>
    <row r="853" spans="1:18" ht="15" customHeight="1" thickBot="1" x14ac:dyDescent="0.3">
      <c r="A853" s="48" t="s">
        <v>25</v>
      </c>
      <c r="B853" s="17" t="s">
        <v>1858</v>
      </c>
      <c r="C853" s="17" t="s">
        <v>64</v>
      </c>
      <c r="D853" s="25">
        <f t="shared" si="13"/>
        <v>13.142857142857142</v>
      </c>
      <c r="E853" s="1">
        <v>20</v>
      </c>
      <c r="F853" s="1">
        <v>18</v>
      </c>
      <c r="G853" s="1">
        <v>10</v>
      </c>
      <c r="H853" s="1">
        <v>13</v>
      </c>
      <c r="I853" s="1">
        <v>14</v>
      </c>
      <c r="J853" s="1">
        <v>20</v>
      </c>
      <c r="K853" s="1">
        <v>7</v>
      </c>
      <c r="L853" s="1">
        <v>11</v>
      </c>
      <c r="M853" s="1">
        <v>6</v>
      </c>
      <c r="N853" s="1">
        <v>9</v>
      </c>
      <c r="O853" s="1">
        <v>15</v>
      </c>
      <c r="P853" s="1">
        <v>13</v>
      </c>
      <c r="Q853" s="1">
        <v>13</v>
      </c>
      <c r="R853" s="1">
        <v>15</v>
      </c>
    </row>
    <row r="854" spans="1:18" ht="15" customHeight="1" thickBot="1" x14ac:dyDescent="0.3">
      <c r="A854" s="48" t="s">
        <v>25</v>
      </c>
      <c r="B854" s="17" t="s">
        <v>1859</v>
      </c>
      <c r="C854" s="17" t="s">
        <v>42</v>
      </c>
      <c r="D854" s="25">
        <f t="shared" si="13"/>
        <v>10.857142857142858</v>
      </c>
      <c r="E854" s="1">
        <v>11</v>
      </c>
      <c r="F854" s="1">
        <v>12</v>
      </c>
      <c r="G854" s="1">
        <v>15</v>
      </c>
      <c r="H854" s="1">
        <v>12</v>
      </c>
      <c r="I854" s="1">
        <v>14</v>
      </c>
      <c r="J854" s="1">
        <v>12</v>
      </c>
      <c r="K854" s="1">
        <v>5</v>
      </c>
      <c r="L854" s="1">
        <v>13</v>
      </c>
      <c r="M854" s="1">
        <v>2</v>
      </c>
      <c r="N854" s="1">
        <v>6</v>
      </c>
      <c r="O854" s="1">
        <v>15</v>
      </c>
      <c r="P854" s="1">
        <v>12</v>
      </c>
      <c r="Q854" s="1">
        <v>8</v>
      </c>
      <c r="R854" s="1">
        <v>15</v>
      </c>
    </row>
    <row r="855" spans="1:18" ht="15" customHeight="1" thickBot="1" x14ac:dyDescent="0.3">
      <c r="A855" s="48" t="s">
        <v>25</v>
      </c>
      <c r="B855" s="17" t="s">
        <v>1860</v>
      </c>
      <c r="C855" s="17" t="s">
        <v>33</v>
      </c>
      <c r="D855" s="25">
        <f t="shared" si="13"/>
        <v>12.285714285714286</v>
      </c>
      <c r="E855" s="1">
        <v>15</v>
      </c>
      <c r="F855" s="1">
        <v>14</v>
      </c>
      <c r="G855" s="1">
        <v>13</v>
      </c>
      <c r="H855" s="1">
        <v>8</v>
      </c>
      <c r="I855" s="1">
        <v>15</v>
      </c>
      <c r="J855" s="1">
        <v>14</v>
      </c>
      <c r="K855" s="1">
        <v>13</v>
      </c>
      <c r="L855" s="1">
        <v>6</v>
      </c>
      <c r="M855" s="1">
        <v>10</v>
      </c>
      <c r="N855" s="1">
        <v>14</v>
      </c>
      <c r="O855" s="1">
        <v>15</v>
      </c>
      <c r="P855" s="1">
        <v>8</v>
      </c>
      <c r="Q855" s="1">
        <v>13</v>
      </c>
      <c r="R855" s="1">
        <v>14</v>
      </c>
    </row>
    <row r="856" spans="1:18" ht="15" customHeight="1" thickBot="1" x14ac:dyDescent="0.3">
      <c r="A856" s="48" t="s">
        <v>25</v>
      </c>
      <c r="B856" s="17" t="s">
        <v>1861</v>
      </c>
      <c r="C856" s="17" t="s">
        <v>24</v>
      </c>
      <c r="D856" s="25">
        <f t="shared" si="13"/>
        <v>11.214285714285714</v>
      </c>
      <c r="E856" s="1">
        <v>7</v>
      </c>
      <c r="F856" s="1">
        <v>14</v>
      </c>
      <c r="G856" s="1">
        <v>13</v>
      </c>
      <c r="H856" s="1">
        <v>10</v>
      </c>
      <c r="I856" s="1">
        <v>14</v>
      </c>
      <c r="J856" s="1">
        <v>7</v>
      </c>
      <c r="K856" s="1">
        <v>13</v>
      </c>
      <c r="L856" s="1">
        <v>10</v>
      </c>
      <c r="M856" s="1">
        <v>9</v>
      </c>
      <c r="N856" s="1">
        <v>13</v>
      </c>
      <c r="O856" s="1">
        <v>13</v>
      </c>
      <c r="P856" s="1">
        <v>8</v>
      </c>
      <c r="Q856" s="1">
        <v>13</v>
      </c>
      <c r="R856" s="1">
        <v>13</v>
      </c>
    </row>
    <row r="857" spans="1:18" ht="15" customHeight="1" thickBot="1" x14ac:dyDescent="0.3">
      <c r="A857" s="48" t="s">
        <v>25</v>
      </c>
      <c r="B857" s="17" t="s">
        <v>1862</v>
      </c>
      <c r="C857" s="17" t="s">
        <v>93</v>
      </c>
      <c r="D857" s="25">
        <f t="shared" si="13"/>
        <v>11</v>
      </c>
      <c r="E857" s="1">
        <v>5</v>
      </c>
      <c r="F857" s="1">
        <v>7</v>
      </c>
      <c r="G857" s="1">
        <v>9</v>
      </c>
      <c r="H857" s="1">
        <v>8</v>
      </c>
      <c r="I857" s="1">
        <v>13</v>
      </c>
      <c r="J857" s="1">
        <v>8</v>
      </c>
      <c r="K857" s="1">
        <v>17</v>
      </c>
      <c r="L857" s="1">
        <v>7</v>
      </c>
      <c r="M857" s="1">
        <v>10</v>
      </c>
      <c r="N857" s="1">
        <v>15</v>
      </c>
      <c r="O857" s="1">
        <v>13</v>
      </c>
      <c r="P857" s="1">
        <v>14</v>
      </c>
      <c r="Q857" s="1">
        <v>15</v>
      </c>
      <c r="R857" s="1">
        <v>13</v>
      </c>
    </row>
    <row r="858" spans="1:18" ht="15" customHeight="1" thickBot="1" x14ac:dyDescent="0.3">
      <c r="A858" s="48" t="s">
        <v>25</v>
      </c>
      <c r="B858" s="17" t="s">
        <v>1863</v>
      </c>
      <c r="C858" s="17" t="s">
        <v>163</v>
      </c>
      <c r="D858" s="25">
        <f t="shared" si="13"/>
        <v>11.357142857142858</v>
      </c>
      <c r="E858" s="1">
        <v>10</v>
      </c>
      <c r="F858" s="1">
        <v>12</v>
      </c>
      <c r="G858" s="1">
        <v>9</v>
      </c>
      <c r="H858" s="1">
        <v>9</v>
      </c>
      <c r="I858" s="1">
        <v>14</v>
      </c>
      <c r="J858" s="1">
        <v>10</v>
      </c>
      <c r="K858" s="1">
        <v>10</v>
      </c>
      <c r="L858" s="1">
        <v>8</v>
      </c>
      <c r="M858" s="1">
        <v>8</v>
      </c>
      <c r="N858" s="1">
        <v>14</v>
      </c>
      <c r="O858" s="1">
        <v>14</v>
      </c>
      <c r="P858" s="1">
        <v>11</v>
      </c>
      <c r="Q858" s="1">
        <v>15</v>
      </c>
      <c r="R858" s="1">
        <v>15</v>
      </c>
    </row>
    <row r="859" spans="1:18" ht="15" customHeight="1" thickBot="1" x14ac:dyDescent="0.3">
      <c r="A859" s="30" t="s">
        <v>1110</v>
      </c>
      <c r="B859" s="17" t="s">
        <v>1865</v>
      </c>
      <c r="C859" s="17" t="s">
        <v>12</v>
      </c>
      <c r="D859" s="71"/>
      <c r="E859" s="53"/>
      <c r="F859" s="53"/>
      <c r="G859" s="53"/>
      <c r="H859" s="53"/>
      <c r="I859" s="1">
        <v>10</v>
      </c>
      <c r="J859" s="53"/>
      <c r="K859" s="53"/>
      <c r="L859" s="53"/>
      <c r="M859" s="53"/>
      <c r="N859" s="53"/>
      <c r="O859" s="1">
        <v>12</v>
      </c>
      <c r="P859" s="53"/>
      <c r="Q859" s="53"/>
      <c r="R859" s="53"/>
    </row>
    <row r="860" spans="1:18" ht="15" customHeight="1" thickBot="1" x14ac:dyDescent="0.3">
      <c r="A860" s="30" t="s">
        <v>1110</v>
      </c>
      <c r="B860" s="17" t="s">
        <v>1867</v>
      </c>
      <c r="C860" s="17" t="s">
        <v>1024</v>
      </c>
      <c r="D860" s="25">
        <f t="shared" si="13"/>
        <v>10.785714285714286</v>
      </c>
      <c r="E860" s="1">
        <v>9</v>
      </c>
      <c r="F860" s="1">
        <v>13</v>
      </c>
      <c r="G860" s="1">
        <v>15</v>
      </c>
      <c r="H860" s="1">
        <v>11</v>
      </c>
      <c r="I860" s="1">
        <v>14</v>
      </c>
      <c r="J860" s="1">
        <v>8</v>
      </c>
      <c r="K860" s="1">
        <v>9</v>
      </c>
      <c r="L860" s="1">
        <v>10</v>
      </c>
      <c r="M860" s="1">
        <v>5</v>
      </c>
      <c r="N860" s="1">
        <v>7</v>
      </c>
      <c r="O860" s="1">
        <v>13</v>
      </c>
      <c r="P860" s="1">
        <v>10</v>
      </c>
      <c r="Q860" s="1">
        <v>11</v>
      </c>
      <c r="R860" s="1">
        <v>16</v>
      </c>
    </row>
    <row r="861" spans="1:18" ht="15" customHeight="1" thickBot="1" x14ac:dyDescent="0.3">
      <c r="A861" s="30" t="s">
        <v>1110</v>
      </c>
      <c r="B861" s="17" t="s">
        <v>1869</v>
      </c>
      <c r="C861" s="17" t="s">
        <v>24</v>
      </c>
      <c r="D861" s="25">
        <f t="shared" si="13"/>
        <v>10.785714285714286</v>
      </c>
      <c r="E861" s="1">
        <v>7</v>
      </c>
      <c r="F861" s="1">
        <v>12</v>
      </c>
      <c r="G861" s="1">
        <v>13</v>
      </c>
      <c r="H861" s="1">
        <v>12</v>
      </c>
      <c r="I861" s="1">
        <v>11</v>
      </c>
      <c r="J861" s="1">
        <v>3</v>
      </c>
      <c r="K861" s="1">
        <v>12</v>
      </c>
      <c r="L861" s="1">
        <v>11</v>
      </c>
      <c r="M861" s="1">
        <v>10</v>
      </c>
      <c r="N861" s="1">
        <v>12</v>
      </c>
      <c r="O861" s="1">
        <v>11</v>
      </c>
      <c r="P861" s="1">
        <v>13</v>
      </c>
      <c r="Q861" s="1">
        <v>10</v>
      </c>
      <c r="R861" s="1">
        <v>14</v>
      </c>
    </row>
    <row r="862" spans="1:18" ht="15" customHeight="1" thickBot="1" x14ac:dyDescent="0.3">
      <c r="A862" s="30" t="s">
        <v>1110</v>
      </c>
      <c r="B862" s="17" t="s">
        <v>1871</v>
      </c>
      <c r="C862" s="17" t="s">
        <v>470</v>
      </c>
      <c r="D862" s="25">
        <f t="shared" si="13"/>
        <v>9.8571428571428577</v>
      </c>
      <c r="E862" s="1">
        <v>8</v>
      </c>
      <c r="F862" s="1">
        <v>7</v>
      </c>
      <c r="G862" s="1">
        <v>10</v>
      </c>
      <c r="H862" s="1">
        <v>7</v>
      </c>
      <c r="I862" s="1">
        <v>12</v>
      </c>
      <c r="J862" s="1">
        <v>8</v>
      </c>
      <c r="K862" s="1">
        <v>13</v>
      </c>
      <c r="L862" s="1">
        <v>11</v>
      </c>
      <c r="M862" s="1">
        <v>11</v>
      </c>
      <c r="N862" s="1">
        <v>12</v>
      </c>
      <c r="O862" s="1">
        <v>12</v>
      </c>
      <c r="P862" s="1">
        <v>2</v>
      </c>
      <c r="Q862" s="1">
        <v>14</v>
      </c>
      <c r="R862" s="1">
        <v>11</v>
      </c>
    </row>
    <row r="863" spans="1:18" ht="15" customHeight="1" thickBot="1" x14ac:dyDescent="0.3">
      <c r="A863" s="30" t="s">
        <v>1110</v>
      </c>
      <c r="B863" s="17" t="s">
        <v>1873</v>
      </c>
      <c r="C863" s="17" t="s">
        <v>93</v>
      </c>
      <c r="D863" s="25">
        <f t="shared" si="13"/>
        <v>9.7142857142857135</v>
      </c>
      <c r="E863" s="1">
        <v>3</v>
      </c>
      <c r="F863" s="1">
        <v>8</v>
      </c>
      <c r="G863" s="1">
        <v>9</v>
      </c>
      <c r="H863" s="1">
        <v>6</v>
      </c>
      <c r="I863" s="1">
        <v>11</v>
      </c>
      <c r="J863" s="1">
        <v>6</v>
      </c>
      <c r="K863" s="1">
        <v>16</v>
      </c>
      <c r="L863" s="1">
        <v>4</v>
      </c>
      <c r="M863" s="1">
        <v>12</v>
      </c>
      <c r="N863" s="1">
        <v>15</v>
      </c>
      <c r="O863" s="1">
        <v>10</v>
      </c>
      <c r="P863" s="1">
        <v>11</v>
      </c>
      <c r="Q863" s="1">
        <v>15</v>
      </c>
      <c r="R863" s="1">
        <v>10</v>
      </c>
    </row>
    <row r="864" spans="1:18" ht="15" customHeight="1" thickBot="1" x14ac:dyDescent="0.3">
      <c r="A864" s="30" t="s">
        <v>1110</v>
      </c>
      <c r="B864" s="17" t="s">
        <v>1874</v>
      </c>
      <c r="C864" s="17" t="s">
        <v>37</v>
      </c>
      <c r="D864" s="25">
        <f t="shared" si="13"/>
        <v>8.8571428571428577</v>
      </c>
      <c r="E864" s="1">
        <v>4</v>
      </c>
      <c r="F864" s="1">
        <v>10</v>
      </c>
      <c r="G864" s="1">
        <v>9</v>
      </c>
      <c r="H864" s="1">
        <v>6</v>
      </c>
      <c r="I864" s="1">
        <v>13</v>
      </c>
      <c r="J864" s="1">
        <v>7</v>
      </c>
      <c r="K864" s="1">
        <v>2</v>
      </c>
      <c r="L864" s="1">
        <v>11</v>
      </c>
      <c r="M864" s="1">
        <v>3</v>
      </c>
      <c r="N864" s="1">
        <v>14</v>
      </c>
      <c r="O864" s="1">
        <v>14</v>
      </c>
      <c r="P864" s="1">
        <v>5</v>
      </c>
      <c r="Q864" s="1">
        <v>14</v>
      </c>
      <c r="R864" s="1">
        <v>12</v>
      </c>
    </row>
    <row r="865" spans="1:18" ht="15" customHeight="1" thickBot="1" x14ac:dyDescent="0.3">
      <c r="A865" s="30" t="s">
        <v>1110</v>
      </c>
      <c r="B865" s="17" t="s">
        <v>1875</v>
      </c>
      <c r="C865" s="17" t="s">
        <v>182</v>
      </c>
      <c r="D865" s="25">
        <f t="shared" si="13"/>
        <v>11.142857142857142</v>
      </c>
      <c r="E865" s="1">
        <v>9</v>
      </c>
      <c r="F865" s="1">
        <v>15</v>
      </c>
      <c r="G865" s="1">
        <v>14</v>
      </c>
      <c r="H865" s="1">
        <v>12</v>
      </c>
      <c r="I865" s="1">
        <v>13</v>
      </c>
      <c r="J865" s="1">
        <v>6</v>
      </c>
      <c r="K865" s="1">
        <v>13</v>
      </c>
      <c r="L865" s="1">
        <v>9</v>
      </c>
      <c r="M865" s="1">
        <v>10</v>
      </c>
      <c r="N865" s="1">
        <v>13</v>
      </c>
      <c r="O865" s="1">
        <v>13</v>
      </c>
      <c r="P865" s="1">
        <v>7</v>
      </c>
      <c r="Q865" s="1">
        <v>13</v>
      </c>
      <c r="R865" s="1">
        <v>9</v>
      </c>
    </row>
    <row r="866" spans="1:18" ht="15" customHeight="1" thickBot="1" x14ac:dyDescent="0.3">
      <c r="A866" s="30" t="s">
        <v>1110</v>
      </c>
      <c r="B866" s="17" t="s">
        <v>1877</v>
      </c>
      <c r="C866" s="17" t="s">
        <v>75</v>
      </c>
      <c r="D866" s="25">
        <f t="shared" si="13"/>
        <v>11</v>
      </c>
      <c r="E866" s="1">
        <v>6</v>
      </c>
      <c r="F866" s="1">
        <v>11</v>
      </c>
      <c r="G866" s="1">
        <v>11</v>
      </c>
      <c r="H866" s="1">
        <v>11</v>
      </c>
      <c r="I866" s="1">
        <v>13</v>
      </c>
      <c r="J866" s="1">
        <v>7</v>
      </c>
      <c r="K866" s="1">
        <v>13</v>
      </c>
      <c r="L866" s="1">
        <v>12</v>
      </c>
      <c r="M866" s="1">
        <v>10</v>
      </c>
      <c r="N866" s="1">
        <v>13</v>
      </c>
      <c r="O866" s="1">
        <v>13</v>
      </c>
      <c r="P866" s="1">
        <v>7</v>
      </c>
      <c r="Q866" s="1">
        <v>13</v>
      </c>
      <c r="R866" s="1">
        <v>14</v>
      </c>
    </row>
    <row r="867" spans="1:18" ht="15" customHeight="1" thickBot="1" x14ac:dyDescent="0.3">
      <c r="A867" s="30" t="s">
        <v>1110</v>
      </c>
      <c r="B867" s="17" t="s">
        <v>1878</v>
      </c>
      <c r="C867" s="17" t="s">
        <v>619</v>
      </c>
      <c r="D867" s="25">
        <f t="shared" si="13"/>
        <v>10.428571428571429</v>
      </c>
      <c r="E867" s="1">
        <v>8</v>
      </c>
      <c r="F867" s="1">
        <v>8</v>
      </c>
      <c r="G867" s="1">
        <v>10</v>
      </c>
      <c r="H867" s="1">
        <v>14</v>
      </c>
      <c r="I867" s="1">
        <v>14</v>
      </c>
      <c r="J867" s="1">
        <v>9</v>
      </c>
      <c r="K867" s="1">
        <v>15</v>
      </c>
      <c r="L867" s="1">
        <v>10</v>
      </c>
      <c r="M867" s="1">
        <v>6</v>
      </c>
      <c r="N867" s="1">
        <v>6</v>
      </c>
      <c r="O867" s="1">
        <v>13</v>
      </c>
      <c r="P867" s="1">
        <v>14</v>
      </c>
      <c r="Q867" s="1">
        <v>6</v>
      </c>
      <c r="R867" s="1">
        <v>13</v>
      </c>
    </row>
    <row r="868" spans="1:18" ht="15" customHeight="1" thickBot="1" x14ac:dyDescent="0.3">
      <c r="A868" s="30" t="s">
        <v>1110</v>
      </c>
      <c r="B868" s="17" t="s">
        <v>1881</v>
      </c>
      <c r="C868" s="17" t="s">
        <v>312</v>
      </c>
      <c r="D868" s="25">
        <f t="shared" si="13"/>
        <v>11.214285714285714</v>
      </c>
      <c r="E868" s="1">
        <v>8</v>
      </c>
      <c r="F868" s="1">
        <v>13</v>
      </c>
      <c r="G868" s="1">
        <v>16</v>
      </c>
      <c r="H868" s="1">
        <v>14</v>
      </c>
      <c r="I868" s="1">
        <v>13</v>
      </c>
      <c r="J868" s="1">
        <v>9</v>
      </c>
      <c r="K868" s="1">
        <v>8</v>
      </c>
      <c r="L868" s="1">
        <v>16</v>
      </c>
      <c r="M868" s="1">
        <v>6</v>
      </c>
      <c r="N868" s="1">
        <v>7</v>
      </c>
      <c r="O868" s="1">
        <v>13</v>
      </c>
      <c r="P868" s="1">
        <v>12</v>
      </c>
      <c r="Q868" s="1">
        <v>6</v>
      </c>
      <c r="R868" s="1">
        <v>16</v>
      </c>
    </row>
    <row r="869" spans="1:18" ht="15" customHeight="1" thickBot="1" x14ac:dyDescent="0.3">
      <c r="A869" s="30" t="s">
        <v>1110</v>
      </c>
      <c r="B869" s="17" t="s">
        <v>1882</v>
      </c>
      <c r="C869" s="17" t="s">
        <v>60</v>
      </c>
      <c r="D869" s="25">
        <f t="shared" si="13"/>
        <v>10.428571428571429</v>
      </c>
      <c r="E869" s="1">
        <v>5</v>
      </c>
      <c r="F869" s="1">
        <v>9</v>
      </c>
      <c r="G869" s="1">
        <v>11</v>
      </c>
      <c r="H869" s="1">
        <v>15</v>
      </c>
      <c r="I869" s="1">
        <v>15</v>
      </c>
      <c r="J869" s="1">
        <v>11</v>
      </c>
      <c r="K869" s="1">
        <v>16</v>
      </c>
      <c r="L869" s="1">
        <v>11</v>
      </c>
      <c r="M869" s="1">
        <v>4</v>
      </c>
      <c r="N869" s="1">
        <v>5</v>
      </c>
      <c r="O869" s="1">
        <v>12</v>
      </c>
      <c r="P869" s="1">
        <v>12</v>
      </c>
      <c r="Q869" s="1">
        <v>6</v>
      </c>
      <c r="R869" s="1">
        <v>14</v>
      </c>
    </row>
    <row r="870" spans="1:18" ht="15" customHeight="1" thickBot="1" x14ac:dyDescent="0.3">
      <c r="A870" s="30" t="s">
        <v>1110</v>
      </c>
      <c r="B870" s="17" t="s">
        <v>1884</v>
      </c>
      <c r="C870" s="17" t="s">
        <v>1756</v>
      </c>
      <c r="D870" s="25">
        <f t="shared" si="13"/>
        <v>11.357142857142858</v>
      </c>
      <c r="E870" s="1">
        <v>13</v>
      </c>
      <c r="F870" s="1">
        <v>12</v>
      </c>
      <c r="G870" s="1">
        <v>14</v>
      </c>
      <c r="H870" s="1">
        <v>12</v>
      </c>
      <c r="I870" s="1">
        <v>14</v>
      </c>
      <c r="J870" s="1">
        <v>12</v>
      </c>
      <c r="K870" s="1">
        <v>8</v>
      </c>
      <c r="L870" s="1">
        <v>13</v>
      </c>
      <c r="M870" s="1">
        <v>8</v>
      </c>
      <c r="N870" s="1">
        <v>7</v>
      </c>
      <c r="O870" s="1">
        <v>14</v>
      </c>
      <c r="P870" s="1">
        <v>10</v>
      </c>
      <c r="Q870" s="1">
        <v>8</v>
      </c>
      <c r="R870" s="1">
        <v>14</v>
      </c>
    </row>
    <row r="871" spans="1:18" ht="15" customHeight="1" thickBot="1" x14ac:dyDescent="0.3">
      <c r="A871" s="30" t="s">
        <v>1110</v>
      </c>
      <c r="B871" s="17" t="s">
        <v>1885</v>
      </c>
      <c r="C871" s="17" t="s">
        <v>12</v>
      </c>
      <c r="D871" s="71"/>
      <c r="E871" s="53"/>
      <c r="F871" s="53"/>
      <c r="G871" s="53"/>
      <c r="H871" s="53"/>
      <c r="I871" s="1">
        <v>10</v>
      </c>
      <c r="J871" s="53"/>
      <c r="K871" s="53"/>
      <c r="L871" s="53"/>
      <c r="M871" s="53"/>
      <c r="N871" s="53"/>
      <c r="O871" s="1">
        <v>10</v>
      </c>
      <c r="P871" s="53"/>
      <c r="Q871" s="53"/>
      <c r="R871" s="53"/>
    </row>
    <row r="872" spans="1:18" ht="15" customHeight="1" thickBot="1" x14ac:dyDescent="0.3">
      <c r="A872" s="30" t="s">
        <v>1110</v>
      </c>
      <c r="B872" s="17" t="s">
        <v>1887</v>
      </c>
      <c r="C872" s="17" t="s">
        <v>12</v>
      </c>
      <c r="D872" s="71"/>
      <c r="E872" s="53"/>
      <c r="F872" s="53"/>
      <c r="G872" s="53"/>
      <c r="H872" s="53"/>
      <c r="I872" s="1">
        <v>2</v>
      </c>
      <c r="J872" s="53"/>
      <c r="K872" s="53"/>
      <c r="L872" s="53"/>
      <c r="M872" s="53"/>
      <c r="N872" s="53"/>
      <c r="O872" s="1">
        <v>14</v>
      </c>
      <c r="P872" s="53"/>
      <c r="Q872" s="53"/>
      <c r="R872" s="53"/>
    </row>
    <row r="873" spans="1:18" ht="15" customHeight="1" thickBot="1" x14ac:dyDescent="0.3">
      <c r="A873" s="30" t="s">
        <v>1110</v>
      </c>
      <c r="B873" s="17" t="s">
        <v>1888</v>
      </c>
      <c r="C873" s="17" t="s">
        <v>93</v>
      </c>
      <c r="D873" s="25">
        <f t="shared" si="13"/>
        <v>10.071428571428571</v>
      </c>
      <c r="E873" s="1">
        <v>4</v>
      </c>
      <c r="F873" s="1">
        <v>9</v>
      </c>
      <c r="G873" s="1">
        <v>7</v>
      </c>
      <c r="H873" s="1">
        <v>6</v>
      </c>
      <c r="I873" s="1">
        <v>11</v>
      </c>
      <c r="J873" s="1">
        <v>6</v>
      </c>
      <c r="K873" s="1">
        <v>16</v>
      </c>
      <c r="L873" s="1">
        <v>6</v>
      </c>
      <c r="M873" s="1">
        <v>10</v>
      </c>
      <c r="N873" s="1">
        <v>15</v>
      </c>
      <c r="O873" s="1">
        <v>11</v>
      </c>
      <c r="P873" s="1">
        <v>13</v>
      </c>
      <c r="Q873" s="1">
        <v>15</v>
      </c>
      <c r="R873" s="1">
        <v>12</v>
      </c>
    </row>
    <row r="874" spans="1:18" ht="15" customHeight="1" thickBot="1" x14ac:dyDescent="0.3">
      <c r="A874" s="30" t="s">
        <v>1110</v>
      </c>
      <c r="B874" s="17" t="s">
        <v>1889</v>
      </c>
      <c r="C874" s="17" t="s">
        <v>64</v>
      </c>
      <c r="D874" s="25">
        <f t="shared" si="13"/>
        <v>12.642857142857142</v>
      </c>
      <c r="E874" s="1">
        <v>16</v>
      </c>
      <c r="F874" s="1">
        <v>15</v>
      </c>
      <c r="G874" s="1">
        <v>12</v>
      </c>
      <c r="H874" s="1">
        <v>13</v>
      </c>
      <c r="I874" s="1">
        <v>14</v>
      </c>
      <c r="J874" s="1">
        <v>12</v>
      </c>
      <c r="K874" s="1">
        <v>10</v>
      </c>
      <c r="L874" s="1">
        <v>13</v>
      </c>
      <c r="M874" s="1">
        <v>6</v>
      </c>
      <c r="N874" s="1">
        <v>11</v>
      </c>
      <c r="O874" s="1">
        <v>15</v>
      </c>
      <c r="P874" s="1">
        <v>15</v>
      </c>
      <c r="Q874" s="1">
        <v>10</v>
      </c>
      <c r="R874" s="1">
        <v>15</v>
      </c>
    </row>
    <row r="875" spans="1:18" ht="15" customHeight="1" thickBot="1" x14ac:dyDescent="0.3">
      <c r="A875" s="30" t="s">
        <v>1110</v>
      </c>
      <c r="B875" s="17" t="s">
        <v>1890</v>
      </c>
      <c r="C875" s="17" t="s">
        <v>93</v>
      </c>
      <c r="D875" s="25">
        <f t="shared" si="13"/>
        <v>9.4285714285714288</v>
      </c>
      <c r="E875" s="1">
        <v>6</v>
      </c>
      <c r="F875" s="1">
        <v>10</v>
      </c>
      <c r="G875" s="1">
        <v>7</v>
      </c>
      <c r="H875" s="1">
        <v>6</v>
      </c>
      <c r="I875" s="1">
        <v>12</v>
      </c>
      <c r="J875" s="1">
        <v>7</v>
      </c>
      <c r="K875" s="1">
        <v>16</v>
      </c>
      <c r="L875" s="1">
        <v>2</v>
      </c>
      <c r="M875" s="1">
        <v>10</v>
      </c>
      <c r="N875" s="1">
        <v>14</v>
      </c>
      <c r="O875" s="1">
        <v>12</v>
      </c>
      <c r="P875" s="1">
        <v>6</v>
      </c>
      <c r="Q875" s="1">
        <v>15</v>
      </c>
      <c r="R875" s="1">
        <v>9</v>
      </c>
    </row>
    <row r="876" spans="1:18" ht="15" customHeight="1" thickBot="1" x14ac:dyDescent="0.3">
      <c r="A876" s="30" t="s">
        <v>1110</v>
      </c>
      <c r="B876" s="17" t="s">
        <v>1892</v>
      </c>
      <c r="C876" s="17" t="s">
        <v>238</v>
      </c>
      <c r="D876" s="25">
        <f t="shared" si="13"/>
        <v>10.285714285714286</v>
      </c>
      <c r="E876" s="1">
        <v>7</v>
      </c>
      <c r="F876" s="1">
        <v>9</v>
      </c>
      <c r="G876" s="1">
        <v>11</v>
      </c>
      <c r="H876" s="1">
        <v>15</v>
      </c>
      <c r="I876" s="1">
        <v>12</v>
      </c>
      <c r="J876" s="1">
        <v>8</v>
      </c>
      <c r="K876" s="1">
        <v>14</v>
      </c>
      <c r="L876" s="1">
        <v>9</v>
      </c>
      <c r="M876" s="1">
        <v>5</v>
      </c>
      <c r="N876" s="1">
        <v>9</v>
      </c>
      <c r="O876" s="1">
        <v>13</v>
      </c>
      <c r="P876" s="1">
        <v>11</v>
      </c>
      <c r="Q876" s="1">
        <v>8</v>
      </c>
      <c r="R876" s="1">
        <v>13</v>
      </c>
    </row>
    <row r="877" spans="1:18" ht="15" customHeight="1" thickBot="1" x14ac:dyDescent="0.3">
      <c r="A877" s="30" t="s">
        <v>1110</v>
      </c>
      <c r="B877" s="17" t="s">
        <v>1895</v>
      </c>
      <c r="C877" s="17" t="s">
        <v>37</v>
      </c>
      <c r="D877" s="25">
        <f t="shared" si="13"/>
        <v>11.785714285714286</v>
      </c>
      <c r="E877" s="1">
        <v>12</v>
      </c>
      <c r="F877" s="1">
        <v>6</v>
      </c>
      <c r="G877" s="1">
        <v>11</v>
      </c>
      <c r="H877" s="1">
        <v>11</v>
      </c>
      <c r="I877" s="1">
        <v>13</v>
      </c>
      <c r="J877" s="1">
        <v>16</v>
      </c>
      <c r="K877" s="1">
        <v>8</v>
      </c>
      <c r="L877" s="1">
        <v>15</v>
      </c>
      <c r="M877" s="1">
        <v>13</v>
      </c>
      <c r="N877" s="1">
        <v>11</v>
      </c>
      <c r="O877" s="1">
        <v>13</v>
      </c>
      <c r="P877" s="1">
        <v>10</v>
      </c>
      <c r="Q877" s="1">
        <v>12</v>
      </c>
      <c r="R877" s="1">
        <v>14</v>
      </c>
    </row>
    <row r="878" spans="1:18" ht="15" customHeight="1" thickBot="1" x14ac:dyDescent="0.3">
      <c r="A878" s="30" t="s">
        <v>1110</v>
      </c>
      <c r="B878" s="17" t="s">
        <v>1896</v>
      </c>
      <c r="C878" s="17" t="s">
        <v>96</v>
      </c>
      <c r="D878" s="25">
        <f t="shared" si="13"/>
        <v>10</v>
      </c>
      <c r="E878" s="1">
        <v>8</v>
      </c>
      <c r="F878" s="1">
        <v>8</v>
      </c>
      <c r="G878" s="1">
        <v>11</v>
      </c>
      <c r="H878" s="1">
        <v>13</v>
      </c>
      <c r="I878" s="1">
        <v>11</v>
      </c>
      <c r="J878" s="1">
        <v>7</v>
      </c>
      <c r="K878" s="1">
        <v>12</v>
      </c>
      <c r="L878" s="1">
        <v>13</v>
      </c>
      <c r="M878" s="1">
        <v>8</v>
      </c>
      <c r="N878" s="1">
        <v>9</v>
      </c>
      <c r="O878" s="1">
        <v>13</v>
      </c>
      <c r="P878" s="1">
        <v>10</v>
      </c>
      <c r="Q878" s="1">
        <v>7</v>
      </c>
      <c r="R878" s="1">
        <v>10</v>
      </c>
    </row>
    <row r="879" spans="1:18" ht="15" customHeight="1" thickBot="1" x14ac:dyDescent="0.3">
      <c r="A879" s="30" t="s">
        <v>1110</v>
      </c>
      <c r="B879" s="17" t="s">
        <v>1898</v>
      </c>
      <c r="C879" s="17" t="s">
        <v>1210</v>
      </c>
      <c r="D879" s="25">
        <f t="shared" si="13"/>
        <v>11</v>
      </c>
      <c r="E879" s="1">
        <v>14</v>
      </c>
      <c r="F879" s="1">
        <v>14</v>
      </c>
      <c r="G879" s="1">
        <v>13</v>
      </c>
      <c r="H879" s="1">
        <v>12</v>
      </c>
      <c r="I879" s="1">
        <v>14</v>
      </c>
      <c r="J879" s="1">
        <v>13</v>
      </c>
      <c r="K879" s="1">
        <v>6</v>
      </c>
      <c r="L879" s="1">
        <v>14</v>
      </c>
      <c r="M879" s="1">
        <v>3</v>
      </c>
      <c r="N879" s="1">
        <v>4</v>
      </c>
      <c r="O879" s="1">
        <v>14</v>
      </c>
      <c r="P879" s="1">
        <v>13</v>
      </c>
      <c r="Q879" s="1">
        <v>4</v>
      </c>
      <c r="R879" s="1">
        <v>16</v>
      </c>
    </row>
    <row r="880" spans="1:18" ht="15" customHeight="1" thickBot="1" x14ac:dyDescent="0.3">
      <c r="A880" s="30" t="s">
        <v>1110</v>
      </c>
      <c r="B880" s="17" t="s">
        <v>1899</v>
      </c>
      <c r="C880" s="17" t="s">
        <v>64</v>
      </c>
      <c r="D880" s="25">
        <f t="shared" si="13"/>
        <v>10.714285714285714</v>
      </c>
      <c r="E880" s="1">
        <v>9</v>
      </c>
      <c r="F880" s="1">
        <v>10</v>
      </c>
      <c r="G880" s="1">
        <v>12</v>
      </c>
      <c r="H880" s="1">
        <v>13</v>
      </c>
      <c r="I880" s="1">
        <v>11</v>
      </c>
      <c r="J880" s="1">
        <v>8</v>
      </c>
      <c r="K880" s="1">
        <v>8</v>
      </c>
      <c r="L880" s="1">
        <v>13</v>
      </c>
      <c r="M880" s="1">
        <v>11</v>
      </c>
      <c r="N880" s="1">
        <v>12</v>
      </c>
      <c r="O880" s="1">
        <v>12</v>
      </c>
      <c r="P880" s="1">
        <v>8</v>
      </c>
      <c r="Q880" s="1">
        <v>10</v>
      </c>
      <c r="R880" s="1">
        <v>13</v>
      </c>
    </row>
    <row r="881" spans="1:18" ht="15" customHeight="1" thickBot="1" x14ac:dyDescent="0.3">
      <c r="A881" s="30" t="s">
        <v>1110</v>
      </c>
      <c r="B881" s="17" t="s">
        <v>1901</v>
      </c>
      <c r="C881" s="17" t="s">
        <v>238</v>
      </c>
      <c r="D881" s="25">
        <f t="shared" si="13"/>
        <v>10.571428571428571</v>
      </c>
      <c r="E881" s="1">
        <v>8</v>
      </c>
      <c r="F881" s="1">
        <v>10</v>
      </c>
      <c r="G881" s="1">
        <v>11</v>
      </c>
      <c r="H881" s="1">
        <v>14</v>
      </c>
      <c r="I881" s="1">
        <v>12</v>
      </c>
      <c r="J881" s="1">
        <v>10</v>
      </c>
      <c r="K881" s="1">
        <v>13</v>
      </c>
      <c r="L881" s="1">
        <v>12</v>
      </c>
      <c r="M881" s="1">
        <v>6</v>
      </c>
      <c r="N881" s="1">
        <v>7</v>
      </c>
      <c r="O881" s="1">
        <v>13</v>
      </c>
      <c r="P881" s="1">
        <v>12</v>
      </c>
      <c r="Q881" s="1">
        <v>7</v>
      </c>
      <c r="R881" s="1">
        <v>13</v>
      </c>
    </row>
    <row r="882" spans="1:18" ht="15" customHeight="1" thickBot="1" x14ac:dyDescent="0.3">
      <c r="A882" s="30" t="s">
        <v>1110</v>
      </c>
      <c r="B882" s="17" t="s">
        <v>1902</v>
      </c>
      <c r="C882" s="17" t="s">
        <v>192</v>
      </c>
      <c r="D882" s="25">
        <f t="shared" si="13"/>
        <v>10.285714285714286</v>
      </c>
      <c r="E882" s="1">
        <v>5</v>
      </c>
      <c r="F882" s="1">
        <v>11</v>
      </c>
      <c r="G882" s="1">
        <v>6</v>
      </c>
      <c r="H882" s="1">
        <v>6</v>
      </c>
      <c r="I882" s="1">
        <v>10</v>
      </c>
      <c r="J882" s="1">
        <v>10</v>
      </c>
      <c r="K882" s="1">
        <v>13</v>
      </c>
      <c r="L882" s="1">
        <v>10</v>
      </c>
      <c r="M882" s="1">
        <v>12</v>
      </c>
      <c r="N882" s="1">
        <v>15</v>
      </c>
      <c r="O882" s="1">
        <v>12</v>
      </c>
      <c r="P882" s="1">
        <v>10</v>
      </c>
      <c r="Q882" s="1">
        <v>14</v>
      </c>
      <c r="R882" s="1">
        <v>10</v>
      </c>
    </row>
    <row r="883" spans="1:18" ht="15" customHeight="1" thickBot="1" x14ac:dyDescent="0.3">
      <c r="A883" s="30" t="s">
        <v>1110</v>
      </c>
      <c r="B883" s="17" t="s">
        <v>1904</v>
      </c>
      <c r="C883" s="17" t="s">
        <v>33</v>
      </c>
      <c r="D883" s="25">
        <f t="shared" si="13"/>
        <v>9.6428571428571423</v>
      </c>
      <c r="E883" s="1">
        <v>6</v>
      </c>
      <c r="F883" s="1">
        <v>9</v>
      </c>
      <c r="G883" s="1">
        <v>8</v>
      </c>
      <c r="H883" s="1">
        <v>8</v>
      </c>
      <c r="I883" s="1">
        <v>10</v>
      </c>
      <c r="J883" s="1">
        <v>5</v>
      </c>
      <c r="K883" s="1">
        <v>14</v>
      </c>
      <c r="L883" s="1">
        <v>8</v>
      </c>
      <c r="M883" s="1">
        <v>12</v>
      </c>
      <c r="N883" s="1">
        <v>14</v>
      </c>
      <c r="O883" s="1">
        <v>12</v>
      </c>
      <c r="P883" s="1">
        <v>5</v>
      </c>
      <c r="Q883" s="1">
        <v>14</v>
      </c>
      <c r="R883" s="1">
        <v>10</v>
      </c>
    </row>
    <row r="884" spans="1:18" ht="15" customHeight="1" thickBot="1" x14ac:dyDescent="0.3">
      <c r="A884" s="30" t="s">
        <v>1110</v>
      </c>
      <c r="B884" s="17" t="s">
        <v>1906</v>
      </c>
      <c r="C884" s="17" t="s">
        <v>266</v>
      </c>
      <c r="D884" s="25">
        <f t="shared" si="13"/>
        <v>9.3571428571428577</v>
      </c>
      <c r="E884" s="1">
        <v>4</v>
      </c>
      <c r="F884" s="1">
        <v>9</v>
      </c>
      <c r="G884" s="1">
        <v>8</v>
      </c>
      <c r="H884" s="1">
        <v>7</v>
      </c>
      <c r="I884" s="1">
        <v>11</v>
      </c>
      <c r="J884" s="1">
        <v>6</v>
      </c>
      <c r="K884" s="1">
        <v>16</v>
      </c>
      <c r="L884" s="1">
        <v>6</v>
      </c>
      <c r="M884" s="1">
        <v>10</v>
      </c>
      <c r="N884" s="1">
        <v>13</v>
      </c>
      <c r="O884" s="1">
        <v>10</v>
      </c>
      <c r="P884" s="1">
        <v>7</v>
      </c>
      <c r="Q884" s="1">
        <v>14</v>
      </c>
      <c r="R884" s="1">
        <v>10</v>
      </c>
    </row>
    <row r="885" spans="1:18" ht="15" customHeight="1" thickBot="1" x14ac:dyDescent="0.3">
      <c r="A885" s="49" t="s">
        <v>822</v>
      </c>
      <c r="B885" s="17" t="s">
        <v>1908</v>
      </c>
      <c r="C885" s="17" t="s">
        <v>12</v>
      </c>
      <c r="D885" s="71"/>
      <c r="E885" s="53"/>
      <c r="F885" s="53"/>
      <c r="G885" s="53"/>
      <c r="H885" s="53"/>
      <c r="I885" s="1">
        <v>10</v>
      </c>
      <c r="J885" s="53"/>
      <c r="K885" s="53"/>
      <c r="L885" s="53"/>
      <c r="M885" s="53"/>
      <c r="N885" s="53"/>
      <c r="O885" s="1">
        <v>11</v>
      </c>
      <c r="P885" s="53"/>
      <c r="Q885" s="53"/>
      <c r="R885" s="53"/>
    </row>
    <row r="886" spans="1:18" ht="15" customHeight="1" thickBot="1" x14ac:dyDescent="0.3">
      <c r="A886" s="49" t="s">
        <v>822</v>
      </c>
      <c r="B886" s="17" t="s">
        <v>1910</v>
      </c>
      <c r="C886" s="17" t="s">
        <v>484</v>
      </c>
      <c r="D886" s="25">
        <f t="shared" si="13"/>
        <v>11.428571428571429</v>
      </c>
      <c r="E886" s="1">
        <v>10</v>
      </c>
      <c r="F886" s="1">
        <v>13</v>
      </c>
      <c r="G886" s="1">
        <v>13</v>
      </c>
      <c r="H886" s="1">
        <v>8</v>
      </c>
      <c r="I886" s="1">
        <v>12</v>
      </c>
      <c r="J886" s="1">
        <v>9</v>
      </c>
      <c r="K886" s="1">
        <v>11</v>
      </c>
      <c r="L886" s="1">
        <v>11</v>
      </c>
      <c r="M886" s="1">
        <v>14</v>
      </c>
      <c r="N886" s="1">
        <v>13</v>
      </c>
      <c r="O886" s="1">
        <v>13</v>
      </c>
      <c r="P886" s="1">
        <v>7</v>
      </c>
      <c r="Q886" s="1">
        <v>13</v>
      </c>
      <c r="R886" s="1">
        <v>13</v>
      </c>
    </row>
    <row r="887" spans="1:18" ht="15" customHeight="1" thickBot="1" x14ac:dyDescent="0.3">
      <c r="A887" s="49" t="s">
        <v>822</v>
      </c>
      <c r="B887" s="17" t="s">
        <v>1911</v>
      </c>
      <c r="C887" s="17" t="s">
        <v>599</v>
      </c>
      <c r="D887" s="25">
        <f t="shared" si="13"/>
        <v>10</v>
      </c>
      <c r="E887" s="1">
        <v>8</v>
      </c>
      <c r="F887" s="1">
        <v>12</v>
      </c>
      <c r="G887" s="1">
        <v>12</v>
      </c>
      <c r="H887" s="1">
        <v>6</v>
      </c>
      <c r="I887" s="1">
        <v>12</v>
      </c>
      <c r="J887" s="1">
        <v>8</v>
      </c>
      <c r="K887" s="1">
        <v>10</v>
      </c>
      <c r="L887" s="1">
        <v>7</v>
      </c>
      <c r="M887" s="1">
        <v>12</v>
      </c>
      <c r="N887" s="1">
        <v>10</v>
      </c>
      <c r="O887" s="1">
        <v>11</v>
      </c>
      <c r="P887" s="1">
        <v>8</v>
      </c>
      <c r="Q887" s="1">
        <v>12</v>
      </c>
      <c r="R887" s="1">
        <v>12</v>
      </c>
    </row>
    <row r="888" spans="1:18" ht="15" customHeight="1" thickBot="1" x14ac:dyDescent="0.3">
      <c r="A888" s="49" t="s">
        <v>822</v>
      </c>
      <c r="B888" s="17" t="s">
        <v>1912</v>
      </c>
      <c r="C888" s="17" t="s">
        <v>93</v>
      </c>
      <c r="D888" s="25">
        <f t="shared" si="13"/>
        <v>10.714285714285714</v>
      </c>
      <c r="E888" s="1">
        <v>6</v>
      </c>
      <c r="F888" s="1">
        <v>8</v>
      </c>
      <c r="G888" s="1">
        <v>11</v>
      </c>
      <c r="H888" s="1">
        <v>8</v>
      </c>
      <c r="I888" s="1">
        <v>11</v>
      </c>
      <c r="J888" s="1">
        <v>8</v>
      </c>
      <c r="K888" s="1">
        <v>13</v>
      </c>
      <c r="L888" s="1">
        <v>8</v>
      </c>
      <c r="M888" s="1">
        <v>11</v>
      </c>
      <c r="N888" s="1">
        <v>15</v>
      </c>
      <c r="O888" s="1">
        <v>13</v>
      </c>
      <c r="P888" s="1">
        <v>10</v>
      </c>
      <c r="Q888" s="1">
        <v>16</v>
      </c>
      <c r="R888" s="1">
        <v>12</v>
      </c>
    </row>
    <row r="889" spans="1:18" ht="15" customHeight="1" thickBot="1" x14ac:dyDescent="0.3">
      <c r="A889" s="49" t="s">
        <v>822</v>
      </c>
      <c r="B889" s="17" t="s">
        <v>1914</v>
      </c>
      <c r="C889" s="17" t="s">
        <v>33</v>
      </c>
      <c r="D889" s="25">
        <f t="shared" si="13"/>
        <v>10.142857142857142</v>
      </c>
      <c r="E889" s="1">
        <v>10</v>
      </c>
      <c r="F889" s="1">
        <v>13</v>
      </c>
      <c r="G889" s="1">
        <v>13</v>
      </c>
      <c r="H889" s="1">
        <v>7</v>
      </c>
      <c r="I889" s="1">
        <v>11</v>
      </c>
      <c r="J889" s="1">
        <v>8</v>
      </c>
      <c r="K889" s="1">
        <v>11</v>
      </c>
      <c r="L889" s="1">
        <v>5</v>
      </c>
      <c r="M889" s="1">
        <v>10</v>
      </c>
      <c r="N889" s="1">
        <v>11</v>
      </c>
      <c r="O889" s="1">
        <v>12</v>
      </c>
      <c r="P889" s="1">
        <v>6</v>
      </c>
      <c r="Q889" s="1">
        <v>13</v>
      </c>
      <c r="R889" s="1">
        <v>12</v>
      </c>
    </row>
    <row r="890" spans="1:18" ht="15" customHeight="1" thickBot="1" x14ac:dyDescent="0.3">
      <c r="A890" s="49" t="s">
        <v>822</v>
      </c>
      <c r="B890" s="17" t="s">
        <v>1915</v>
      </c>
      <c r="C890" s="17" t="s">
        <v>189</v>
      </c>
      <c r="D890" s="25">
        <f t="shared" si="13"/>
        <v>12.142857142857142</v>
      </c>
      <c r="E890" s="1">
        <v>14</v>
      </c>
      <c r="F890" s="1">
        <v>12</v>
      </c>
      <c r="G890" s="1">
        <v>16</v>
      </c>
      <c r="H890" s="1">
        <v>15</v>
      </c>
      <c r="I890" s="1">
        <v>16</v>
      </c>
      <c r="J890" s="1">
        <v>13</v>
      </c>
      <c r="K890" s="1">
        <v>7</v>
      </c>
      <c r="L890" s="1">
        <v>13</v>
      </c>
      <c r="M890" s="1">
        <v>8</v>
      </c>
      <c r="N890" s="1">
        <v>6</v>
      </c>
      <c r="O890" s="1">
        <v>14</v>
      </c>
      <c r="P890" s="1">
        <v>13</v>
      </c>
      <c r="Q890" s="1">
        <v>7</v>
      </c>
      <c r="R890" s="1">
        <v>16</v>
      </c>
    </row>
    <row r="891" spans="1:18" ht="15" customHeight="1" thickBot="1" x14ac:dyDescent="0.3">
      <c r="A891" s="49" t="s">
        <v>822</v>
      </c>
      <c r="B891" s="17" t="s">
        <v>1916</v>
      </c>
      <c r="C891" s="17" t="s">
        <v>37</v>
      </c>
      <c r="D891" s="25">
        <f t="shared" si="13"/>
        <v>10.357142857142858</v>
      </c>
      <c r="E891" s="1">
        <v>5</v>
      </c>
      <c r="F891" s="1">
        <v>8</v>
      </c>
      <c r="G891" s="1">
        <v>8</v>
      </c>
      <c r="H891" s="1">
        <v>9</v>
      </c>
      <c r="I891" s="1">
        <v>14</v>
      </c>
      <c r="J891" s="1">
        <v>8</v>
      </c>
      <c r="K891" s="1">
        <v>10</v>
      </c>
      <c r="L891" s="1">
        <v>13</v>
      </c>
      <c r="M891" s="1">
        <v>12</v>
      </c>
      <c r="N891" s="1">
        <v>12</v>
      </c>
      <c r="O891" s="1">
        <v>16</v>
      </c>
      <c r="P891" s="1">
        <v>8</v>
      </c>
      <c r="Q891" s="1">
        <v>11</v>
      </c>
      <c r="R891" s="1">
        <v>11</v>
      </c>
    </row>
    <row r="892" spans="1:18" ht="15" customHeight="1" thickBot="1" x14ac:dyDescent="0.3">
      <c r="A892" s="49" t="s">
        <v>822</v>
      </c>
      <c r="B892" s="17" t="s">
        <v>1918</v>
      </c>
      <c r="C892" s="17" t="s">
        <v>37</v>
      </c>
      <c r="D892" s="25">
        <f t="shared" si="13"/>
        <v>9.7142857142857135</v>
      </c>
      <c r="E892" s="1">
        <v>8</v>
      </c>
      <c r="F892" s="1">
        <v>9</v>
      </c>
      <c r="G892" s="1">
        <v>12</v>
      </c>
      <c r="H892" s="1">
        <v>6</v>
      </c>
      <c r="I892" s="1">
        <v>13</v>
      </c>
      <c r="J892" s="1">
        <v>5</v>
      </c>
      <c r="K892" s="1">
        <v>10</v>
      </c>
      <c r="L892" s="1">
        <v>7</v>
      </c>
      <c r="M892" s="1">
        <v>5</v>
      </c>
      <c r="N892" s="1">
        <v>13</v>
      </c>
      <c r="O892" s="1">
        <v>15</v>
      </c>
      <c r="P892" s="1">
        <v>5</v>
      </c>
      <c r="Q892" s="1">
        <v>14</v>
      </c>
      <c r="R892" s="1">
        <v>14</v>
      </c>
    </row>
    <row r="893" spans="1:18" ht="15" customHeight="1" thickBot="1" x14ac:dyDescent="0.3">
      <c r="A893" s="49" t="s">
        <v>822</v>
      </c>
      <c r="B893" s="17" t="s">
        <v>1919</v>
      </c>
      <c r="C893" s="17" t="s">
        <v>197</v>
      </c>
      <c r="D893" s="25">
        <f t="shared" si="13"/>
        <v>10.214285714285714</v>
      </c>
      <c r="E893" s="1">
        <v>6</v>
      </c>
      <c r="F893" s="1">
        <v>8</v>
      </c>
      <c r="G893" s="1">
        <v>11</v>
      </c>
      <c r="H893" s="1">
        <v>15</v>
      </c>
      <c r="I893" s="1">
        <v>12</v>
      </c>
      <c r="J893" s="1">
        <v>9</v>
      </c>
      <c r="K893" s="1">
        <v>12</v>
      </c>
      <c r="L893" s="1">
        <v>10</v>
      </c>
      <c r="M893" s="1">
        <v>7</v>
      </c>
      <c r="N893" s="1">
        <v>9</v>
      </c>
      <c r="O893" s="1">
        <v>11</v>
      </c>
      <c r="P893" s="1">
        <v>13</v>
      </c>
      <c r="Q893" s="1">
        <v>8</v>
      </c>
      <c r="R893" s="1">
        <v>12</v>
      </c>
    </row>
    <row r="894" spans="1:18" ht="15" customHeight="1" thickBot="1" x14ac:dyDescent="0.3">
      <c r="A894" s="49" t="s">
        <v>822</v>
      </c>
      <c r="B894" s="17" t="s">
        <v>1920</v>
      </c>
      <c r="C894" s="17" t="s">
        <v>238</v>
      </c>
      <c r="D894" s="25">
        <f t="shared" si="13"/>
        <v>8.8571428571428577</v>
      </c>
      <c r="E894" s="1">
        <v>6</v>
      </c>
      <c r="F894" s="1">
        <v>8</v>
      </c>
      <c r="G894" s="1">
        <v>14</v>
      </c>
      <c r="H894" s="1">
        <v>12</v>
      </c>
      <c r="I894" s="1">
        <v>13</v>
      </c>
      <c r="J894" s="1">
        <v>9</v>
      </c>
      <c r="K894" s="1">
        <v>11</v>
      </c>
      <c r="L894" s="1">
        <v>11</v>
      </c>
      <c r="M894" s="1">
        <v>5</v>
      </c>
      <c r="N894" s="1">
        <v>3</v>
      </c>
      <c r="O894" s="1">
        <v>10</v>
      </c>
      <c r="P894" s="1">
        <v>6</v>
      </c>
      <c r="Q894" s="1">
        <v>3</v>
      </c>
      <c r="R894" s="1">
        <v>13</v>
      </c>
    </row>
    <row r="895" spans="1:18" ht="15" customHeight="1" thickBot="1" x14ac:dyDescent="0.3">
      <c r="A895" s="49" t="s">
        <v>822</v>
      </c>
      <c r="B895" s="17" t="s">
        <v>1921</v>
      </c>
      <c r="C895" s="17" t="s">
        <v>197</v>
      </c>
      <c r="D895" s="25">
        <f t="shared" si="13"/>
        <v>7.6428571428571432</v>
      </c>
      <c r="E895" s="1">
        <v>6</v>
      </c>
      <c r="F895" s="1">
        <v>7</v>
      </c>
      <c r="G895" s="1">
        <v>10</v>
      </c>
      <c r="H895" s="1">
        <v>17</v>
      </c>
      <c r="I895" s="1">
        <v>9</v>
      </c>
      <c r="J895" s="1">
        <v>8</v>
      </c>
      <c r="K895" s="1">
        <v>9</v>
      </c>
      <c r="L895" s="1">
        <v>6</v>
      </c>
      <c r="M895" s="1">
        <v>3</v>
      </c>
      <c r="N895" s="1">
        <v>2</v>
      </c>
      <c r="O895" s="1">
        <v>7</v>
      </c>
      <c r="P895" s="1">
        <v>7</v>
      </c>
      <c r="Q895" s="1">
        <v>4</v>
      </c>
      <c r="R895" s="1">
        <v>12</v>
      </c>
    </row>
    <row r="896" spans="1:18" ht="15" customHeight="1" thickBot="1" x14ac:dyDescent="0.3">
      <c r="A896" s="49" t="s">
        <v>822</v>
      </c>
      <c r="B896" s="17" t="s">
        <v>1922</v>
      </c>
      <c r="C896" s="17" t="s">
        <v>426</v>
      </c>
      <c r="D896" s="25">
        <f t="shared" si="13"/>
        <v>10.142857142857142</v>
      </c>
      <c r="E896" s="1">
        <v>8</v>
      </c>
      <c r="F896" s="1">
        <v>12</v>
      </c>
      <c r="G896" s="1">
        <v>15</v>
      </c>
      <c r="H896" s="1">
        <v>8</v>
      </c>
      <c r="I896" s="1">
        <v>14</v>
      </c>
      <c r="J896" s="1">
        <v>8</v>
      </c>
      <c r="K896" s="1">
        <v>9</v>
      </c>
      <c r="L896" s="1">
        <v>10</v>
      </c>
      <c r="M896" s="1">
        <v>9</v>
      </c>
      <c r="N896" s="1">
        <v>7</v>
      </c>
      <c r="O896" s="1">
        <v>12</v>
      </c>
      <c r="P896" s="1">
        <v>10</v>
      </c>
      <c r="Q896" s="1">
        <v>7</v>
      </c>
      <c r="R896" s="1">
        <v>13</v>
      </c>
    </row>
    <row r="897" spans="1:18" ht="15" customHeight="1" thickBot="1" x14ac:dyDescent="0.3">
      <c r="A897" s="49" t="s">
        <v>822</v>
      </c>
      <c r="B897" s="17" t="s">
        <v>1924</v>
      </c>
      <c r="C897" s="17" t="s">
        <v>12</v>
      </c>
      <c r="D897" s="71"/>
      <c r="E897" s="53"/>
      <c r="F897" s="53"/>
      <c r="G897" s="53"/>
      <c r="H897" s="53"/>
      <c r="I897" s="1">
        <v>10</v>
      </c>
      <c r="J897" s="53"/>
      <c r="K897" s="53"/>
      <c r="L897" s="53"/>
      <c r="M897" s="53"/>
      <c r="N897" s="53"/>
      <c r="O897" s="1">
        <v>11</v>
      </c>
      <c r="P897" s="53"/>
      <c r="Q897" s="53"/>
      <c r="R897" s="53"/>
    </row>
    <row r="898" spans="1:18" ht="15" customHeight="1" thickBot="1" x14ac:dyDescent="0.3">
      <c r="A898" s="49" t="s">
        <v>822</v>
      </c>
      <c r="B898" s="17" t="s">
        <v>1926</v>
      </c>
      <c r="C898" s="17" t="s">
        <v>12</v>
      </c>
      <c r="D898" s="71"/>
      <c r="E898" s="53"/>
      <c r="F898" s="53"/>
      <c r="G898" s="53"/>
      <c r="H898" s="53"/>
      <c r="I898" s="1">
        <v>7</v>
      </c>
      <c r="J898" s="53"/>
      <c r="K898" s="53"/>
      <c r="L898" s="53"/>
      <c r="M898" s="53"/>
      <c r="N898" s="53"/>
      <c r="O898" s="1">
        <v>15</v>
      </c>
      <c r="P898" s="53"/>
      <c r="Q898" s="53"/>
      <c r="R898" s="53"/>
    </row>
    <row r="899" spans="1:18" ht="15" customHeight="1" thickBot="1" x14ac:dyDescent="0.3">
      <c r="A899" s="49" t="s">
        <v>822</v>
      </c>
      <c r="B899" s="17" t="s">
        <v>1928</v>
      </c>
      <c r="C899" s="17" t="s">
        <v>125</v>
      </c>
      <c r="D899" s="25">
        <f t="shared" ref="D899:D961" si="14">AVERAGE(E899:R899)</f>
        <v>10.142857142857142</v>
      </c>
      <c r="E899" s="1">
        <v>7</v>
      </c>
      <c r="F899" s="1">
        <v>9</v>
      </c>
      <c r="G899" s="1">
        <v>12</v>
      </c>
      <c r="H899" s="1">
        <v>8</v>
      </c>
      <c r="I899" s="1">
        <v>12</v>
      </c>
      <c r="J899" s="1">
        <v>6</v>
      </c>
      <c r="K899" s="1">
        <v>10</v>
      </c>
      <c r="L899" s="1">
        <v>11</v>
      </c>
      <c r="M899" s="1">
        <v>14</v>
      </c>
      <c r="N899" s="1">
        <v>10</v>
      </c>
      <c r="O899" s="1">
        <v>12</v>
      </c>
      <c r="P899" s="1">
        <v>8</v>
      </c>
      <c r="Q899" s="1">
        <v>11</v>
      </c>
      <c r="R899" s="1">
        <v>12</v>
      </c>
    </row>
    <row r="900" spans="1:18" ht="15" customHeight="1" thickBot="1" x14ac:dyDescent="0.3">
      <c r="A900" s="49" t="s">
        <v>822</v>
      </c>
      <c r="B900" s="17" t="s">
        <v>1930</v>
      </c>
      <c r="C900" s="17" t="s">
        <v>484</v>
      </c>
      <c r="D900" s="25">
        <f t="shared" si="14"/>
        <v>10.714285714285714</v>
      </c>
      <c r="E900" s="1">
        <v>8</v>
      </c>
      <c r="F900" s="1">
        <v>12</v>
      </c>
      <c r="G900" s="1">
        <v>11</v>
      </c>
      <c r="H900" s="1">
        <v>9</v>
      </c>
      <c r="I900" s="1">
        <v>13</v>
      </c>
      <c r="J900" s="1">
        <v>8</v>
      </c>
      <c r="K900" s="1">
        <v>9</v>
      </c>
      <c r="L900" s="1">
        <v>10</v>
      </c>
      <c r="M900" s="1">
        <v>13</v>
      </c>
      <c r="N900" s="1">
        <v>12</v>
      </c>
      <c r="O900" s="1">
        <v>12</v>
      </c>
      <c r="P900" s="1">
        <v>7</v>
      </c>
      <c r="Q900" s="1">
        <v>12</v>
      </c>
      <c r="R900" s="1">
        <v>14</v>
      </c>
    </row>
    <row r="901" spans="1:18" ht="15" customHeight="1" thickBot="1" x14ac:dyDescent="0.3">
      <c r="A901" s="49" t="s">
        <v>822</v>
      </c>
      <c r="B901" s="17" t="s">
        <v>1932</v>
      </c>
      <c r="C901" s="17" t="s">
        <v>93</v>
      </c>
      <c r="D901" s="25">
        <f t="shared" si="14"/>
        <v>8.1428571428571423</v>
      </c>
      <c r="E901" s="1">
        <v>4</v>
      </c>
      <c r="F901" s="1">
        <v>4</v>
      </c>
      <c r="G901" s="1">
        <v>7</v>
      </c>
      <c r="H901" s="1">
        <v>6</v>
      </c>
      <c r="I901" s="1">
        <v>10</v>
      </c>
      <c r="J901" s="1">
        <v>4</v>
      </c>
      <c r="K901" s="1">
        <v>15</v>
      </c>
      <c r="L901" s="1">
        <v>1</v>
      </c>
      <c r="M901" s="1">
        <v>7</v>
      </c>
      <c r="N901" s="1">
        <v>15</v>
      </c>
      <c r="O901" s="1">
        <v>12</v>
      </c>
      <c r="P901" s="1">
        <v>5</v>
      </c>
      <c r="Q901" s="1">
        <v>15</v>
      </c>
      <c r="R901" s="1">
        <v>9</v>
      </c>
    </row>
    <row r="902" spans="1:18" ht="15" customHeight="1" thickBot="1" x14ac:dyDescent="0.3">
      <c r="A902" s="49" t="s">
        <v>822</v>
      </c>
      <c r="B902" s="17" t="s">
        <v>1934</v>
      </c>
      <c r="C902" s="17" t="s">
        <v>93</v>
      </c>
      <c r="D902" s="25">
        <f t="shared" si="14"/>
        <v>9.4285714285714288</v>
      </c>
      <c r="E902" s="1">
        <v>6</v>
      </c>
      <c r="F902" s="1">
        <v>7</v>
      </c>
      <c r="G902" s="1">
        <v>8</v>
      </c>
      <c r="H902" s="1">
        <v>6</v>
      </c>
      <c r="I902" s="1">
        <v>11</v>
      </c>
      <c r="J902" s="1">
        <v>6</v>
      </c>
      <c r="K902" s="1">
        <v>14</v>
      </c>
      <c r="L902" s="1">
        <v>8</v>
      </c>
      <c r="M902" s="1">
        <v>9</v>
      </c>
      <c r="N902" s="1">
        <v>13</v>
      </c>
      <c r="O902" s="1">
        <v>11</v>
      </c>
      <c r="P902" s="1">
        <v>8</v>
      </c>
      <c r="Q902" s="1">
        <v>14</v>
      </c>
      <c r="R902" s="1">
        <v>11</v>
      </c>
    </row>
    <row r="903" spans="1:18" ht="15" customHeight="1" thickBot="1" x14ac:dyDescent="0.3">
      <c r="A903" s="49" t="s">
        <v>822</v>
      </c>
      <c r="B903" s="17" t="s">
        <v>1935</v>
      </c>
      <c r="C903" s="17" t="s">
        <v>37</v>
      </c>
      <c r="D903" s="25">
        <f t="shared" si="14"/>
        <v>10.928571428571429</v>
      </c>
      <c r="E903" s="1">
        <v>8</v>
      </c>
      <c r="F903" s="1">
        <v>9</v>
      </c>
      <c r="G903" s="1">
        <v>10</v>
      </c>
      <c r="H903" s="1">
        <v>10</v>
      </c>
      <c r="I903" s="1">
        <v>12</v>
      </c>
      <c r="J903" s="1">
        <v>9</v>
      </c>
      <c r="K903" s="1">
        <v>10</v>
      </c>
      <c r="L903" s="1">
        <v>11</v>
      </c>
      <c r="M903" s="1">
        <v>11</v>
      </c>
      <c r="N903" s="1">
        <v>14</v>
      </c>
      <c r="O903" s="1">
        <v>13</v>
      </c>
      <c r="P903" s="1">
        <v>11</v>
      </c>
      <c r="Q903" s="1">
        <v>12</v>
      </c>
      <c r="R903" s="1">
        <v>13</v>
      </c>
    </row>
    <row r="904" spans="1:18" ht="15" customHeight="1" thickBot="1" x14ac:dyDescent="0.3">
      <c r="A904" s="49" t="s">
        <v>822</v>
      </c>
      <c r="B904" s="17" t="s">
        <v>1937</v>
      </c>
      <c r="C904" s="17" t="s">
        <v>93</v>
      </c>
      <c r="D904" s="25">
        <f t="shared" si="14"/>
        <v>9.8571428571428577</v>
      </c>
      <c r="E904" s="1">
        <v>6</v>
      </c>
      <c r="F904" s="1">
        <v>7</v>
      </c>
      <c r="G904" s="1">
        <v>9</v>
      </c>
      <c r="H904" s="1">
        <v>9</v>
      </c>
      <c r="I904" s="1">
        <v>11</v>
      </c>
      <c r="J904" s="1">
        <v>7</v>
      </c>
      <c r="K904" s="1">
        <v>14</v>
      </c>
      <c r="L904" s="1">
        <v>8</v>
      </c>
      <c r="M904" s="1">
        <v>10</v>
      </c>
      <c r="N904" s="1">
        <v>13</v>
      </c>
      <c r="O904" s="1">
        <v>12</v>
      </c>
      <c r="P904" s="1">
        <v>8</v>
      </c>
      <c r="Q904" s="1">
        <v>13</v>
      </c>
      <c r="R904" s="1">
        <v>11</v>
      </c>
    </row>
    <row r="905" spans="1:18" ht="15" customHeight="1" thickBot="1" x14ac:dyDescent="0.3">
      <c r="A905" s="49" t="s">
        <v>822</v>
      </c>
      <c r="B905" s="17" t="s">
        <v>1938</v>
      </c>
      <c r="C905" s="17" t="s">
        <v>93</v>
      </c>
      <c r="D905" s="25">
        <f t="shared" si="14"/>
        <v>9.0714285714285712</v>
      </c>
      <c r="E905" s="1">
        <v>4</v>
      </c>
      <c r="F905" s="1">
        <v>5</v>
      </c>
      <c r="G905" s="1">
        <v>7</v>
      </c>
      <c r="H905" s="1">
        <v>6</v>
      </c>
      <c r="I905" s="1">
        <v>11</v>
      </c>
      <c r="J905" s="1">
        <v>6</v>
      </c>
      <c r="K905" s="1">
        <v>14</v>
      </c>
      <c r="L905" s="1">
        <v>7</v>
      </c>
      <c r="M905" s="1">
        <v>10</v>
      </c>
      <c r="N905" s="1">
        <v>13</v>
      </c>
      <c r="O905" s="1">
        <v>11</v>
      </c>
      <c r="P905" s="1">
        <v>8</v>
      </c>
      <c r="Q905" s="1">
        <v>14</v>
      </c>
      <c r="R905" s="1">
        <v>11</v>
      </c>
    </row>
    <row r="906" spans="1:18" ht="15" customHeight="1" thickBot="1" x14ac:dyDescent="0.3">
      <c r="A906" s="49" t="s">
        <v>822</v>
      </c>
      <c r="B906" s="17" t="s">
        <v>1940</v>
      </c>
      <c r="C906" s="17" t="s">
        <v>480</v>
      </c>
      <c r="D906" s="25">
        <f t="shared" si="14"/>
        <v>8</v>
      </c>
      <c r="E906" s="1">
        <v>5</v>
      </c>
      <c r="F906" s="1">
        <v>11</v>
      </c>
      <c r="G906" s="1">
        <v>14</v>
      </c>
      <c r="H906" s="1">
        <v>8</v>
      </c>
      <c r="I906" s="1">
        <v>13</v>
      </c>
      <c r="J906" s="1">
        <v>4</v>
      </c>
      <c r="K906" s="1">
        <v>6</v>
      </c>
      <c r="L906" s="1">
        <v>6</v>
      </c>
      <c r="M906" s="1">
        <v>4</v>
      </c>
      <c r="N906" s="1">
        <v>4</v>
      </c>
      <c r="O906" s="1">
        <v>11</v>
      </c>
      <c r="P906" s="1">
        <v>9</v>
      </c>
      <c r="Q906" s="1">
        <v>4</v>
      </c>
      <c r="R906" s="1">
        <v>13</v>
      </c>
    </row>
    <row r="907" spans="1:18" ht="15" customHeight="1" thickBot="1" x14ac:dyDescent="0.3">
      <c r="A907" s="49" t="s">
        <v>822</v>
      </c>
      <c r="B907" s="17" t="s">
        <v>1941</v>
      </c>
      <c r="C907" s="17" t="s">
        <v>855</v>
      </c>
      <c r="D907" s="25">
        <f t="shared" si="14"/>
        <v>8.1428571428571423</v>
      </c>
      <c r="E907" s="1">
        <v>7</v>
      </c>
      <c r="F907" s="1">
        <v>6</v>
      </c>
      <c r="G907" s="1">
        <v>7</v>
      </c>
      <c r="H907" s="1">
        <v>8</v>
      </c>
      <c r="I907" s="1">
        <v>13</v>
      </c>
      <c r="J907" s="1">
        <v>5</v>
      </c>
      <c r="K907" s="1">
        <v>4</v>
      </c>
      <c r="L907" s="1">
        <v>14</v>
      </c>
      <c r="M907" s="1">
        <v>3</v>
      </c>
      <c r="N907" s="1">
        <v>10</v>
      </c>
      <c r="O907" s="1">
        <v>15</v>
      </c>
      <c r="P907" s="1">
        <v>1</v>
      </c>
      <c r="Q907" s="1">
        <v>8</v>
      </c>
      <c r="R907" s="1">
        <v>13</v>
      </c>
    </row>
    <row r="908" spans="1:18" ht="15" customHeight="1" thickBot="1" x14ac:dyDescent="0.3">
      <c r="A908" s="49" t="s">
        <v>822</v>
      </c>
      <c r="B908" s="17" t="s">
        <v>1942</v>
      </c>
      <c r="C908" s="17" t="s">
        <v>85</v>
      </c>
      <c r="D908" s="25">
        <f t="shared" si="14"/>
        <v>8.2142857142857135</v>
      </c>
      <c r="E908" s="1">
        <v>6</v>
      </c>
      <c r="F908" s="1">
        <v>7</v>
      </c>
      <c r="G908" s="1">
        <v>8</v>
      </c>
      <c r="H908" s="1">
        <v>8</v>
      </c>
      <c r="I908" s="1">
        <v>13</v>
      </c>
      <c r="J908" s="1">
        <v>3</v>
      </c>
      <c r="K908" s="1">
        <v>4</v>
      </c>
      <c r="L908" s="1">
        <v>12</v>
      </c>
      <c r="M908" s="1">
        <v>2</v>
      </c>
      <c r="N908" s="1">
        <v>11</v>
      </c>
      <c r="O908" s="1">
        <v>13</v>
      </c>
      <c r="P908" s="1">
        <v>6</v>
      </c>
      <c r="Q908" s="1">
        <v>8</v>
      </c>
      <c r="R908" s="1">
        <v>14</v>
      </c>
    </row>
    <row r="909" spans="1:18" ht="15" customHeight="1" thickBot="1" x14ac:dyDescent="0.3">
      <c r="A909" s="49" t="s">
        <v>822</v>
      </c>
      <c r="B909" s="17" t="s">
        <v>1943</v>
      </c>
      <c r="C909" s="17" t="s">
        <v>238</v>
      </c>
      <c r="D909" s="25">
        <f t="shared" si="14"/>
        <v>10.142857142857142</v>
      </c>
      <c r="E909" s="1">
        <v>6</v>
      </c>
      <c r="F909" s="1">
        <v>10</v>
      </c>
      <c r="G909" s="1">
        <v>12</v>
      </c>
      <c r="H909" s="1">
        <v>11</v>
      </c>
      <c r="I909" s="1">
        <v>12</v>
      </c>
      <c r="J909" s="1">
        <v>9</v>
      </c>
      <c r="K909" s="1">
        <v>13</v>
      </c>
      <c r="L909" s="1">
        <v>8</v>
      </c>
      <c r="M909" s="1">
        <v>9</v>
      </c>
      <c r="N909" s="1">
        <v>11</v>
      </c>
      <c r="O909" s="1">
        <v>12</v>
      </c>
      <c r="P909" s="1">
        <v>10</v>
      </c>
      <c r="Q909" s="1">
        <v>7</v>
      </c>
      <c r="R909" s="1">
        <v>12</v>
      </c>
    </row>
    <row r="910" spans="1:18" ht="15" customHeight="1" thickBot="1" x14ac:dyDescent="0.3">
      <c r="A910" s="49" t="s">
        <v>822</v>
      </c>
      <c r="B910" s="17" t="s">
        <v>1944</v>
      </c>
      <c r="C910" s="17" t="s">
        <v>238</v>
      </c>
      <c r="D910" s="25">
        <f t="shared" si="14"/>
        <v>8.3571428571428577</v>
      </c>
      <c r="E910" s="1">
        <v>6</v>
      </c>
      <c r="F910" s="1">
        <v>4</v>
      </c>
      <c r="G910" s="1">
        <v>14</v>
      </c>
      <c r="H910" s="1">
        <v>14</v>
      </c>
      <c r="I910" s="1">
        <v>12</v>
      </c>
      <c r="J910" s="1">
        <v>5</v>
      </c>
      <c r="K910" s="1">
        <v>15</v>
      </c>
      <c r="L910" s="1">
        <v>9</v>
      </c>
      <c r="M910" s="1">
        <v>6</v>
      </c>
      <c r="N910" s="1">
        <v>3</v>
      </c>
      <c r="O910" s="1">
        <v>8</v>
      </c>
      <c r="P910" s="1">
        <v>6</v>
      </c>
      <c r="Q910" s="1">
        <v>1</v>
      </c>
      <c r="R910" s="1">
        <v>14</v>
      </c>
    </row>
    <row r="911" spans="1:18" ht="15" customHeight="1" thickBot="1" x14ac:dyDescent="0.3">
      <c r="A911" s="28" t="s">
        <v>1111</v>
      </c>
      <c r="B911" s="17" t="s">
        <v>1945</v>
      </c>
      <c r="C911" s="17" t="s">
        <v>12</v>
      </c>
      <c r="D911" s="71"/>
      <c r="E911" s="53"/>
      <c r="F911" s="53"/>
      <c r="G911" s="53"/>
      <c r="H911" s="53"/>
      <c r="I911" s="1">
        <v>9</v>
      </c>
      <c r="J911" s="53"/>
      <c r="K911" s="53"/>
      <c r="L911" s="53"/>
      <c r="M911" s="53"/>
      <c r="N911" s="53"/>
      <c r="O911" s="1">
        <v>11</v>
      </c>
      <c r="P911" s="53"/>
      <c r="Q911" s="53"/>
      <c r="R911" s="53"/>
    </row>
    <row r="912" spans="1:18" ht="15" customHeight="1" thickBot="1" x14ac:dyDescent="0.3">
      <c r="A912" s="28" t="s">
        <v>1111</v>
      </c>
      <c r="B912" s="17" t="s">
        <v>1946</v>
      </c>
      <c r="C912" s="17" t="s">
        <v>182</v>
      </c>
      <c r="D912" s="25">
        <f t="shared" si="14"/>
        <v>9.3571428571428577</v>
      </c>
      <c r="E912" s="1">
        <v>4</v>
      </c>
      <c r="F912" s="1">
        <v>10</v>
      </c>
      <c r="G912" s="1">
        <v>12</v>
      </c>
      <c r="H912" s="1">
        <v>6</v>
      </c>
      <c r="I912" s="1">
        <v>15</v>
      </c>
      <c r="J912" s="1">
        <v>1</v>
      </c>
      <c r="K912" s="1">
        <v>10</v>
      </c>
      <c r="L912" s="1">
        <v>8</v>
      </c>
      <c r="M912" s="1">
        <v>10</v>
      </c>
      <c r="N912" s="1">
        <v>11</v>
      </c>
      <c r="O912" s="1">
        <v>12</v>
      </c>
      <c r="P912" s="1">
        <v>4</v>
      </c>
      <c r="Q912" s="1">
        <v>15</v>
      </c>
      <c r="R912" s="1">
        <v>13</v>
      </c>
    </row>
    <row r="913" spans="1:18" ht="15" customHeight="1" thickBot="1" x14ac:dyDescent="0.3">
      <c r="A913" s="28" t="s">
        <v>1111</v>
      </c>
      <c r="B913" s="17" t="s">
        <v>1948</v>
      </c>
      <c r="C913" s="17" t="s">
        <v>289</v>
      </c>
      <c r="D913" s="25">
        <f t="shared" si="14"/>
        <v>10</v>
      </c>
      <c r="E913" s="1">
        <v>7</v>
      </c>
      <c r="F913" s="1">
        <v>12</v>
      </c>
      <c r="G913" s="1">
        <v>11</v>
      </c>
      <c r="H913" s="1">
        <v>8</v>
      </c>
      <c r="I913" s="1">
        <v>13</v>
      </c>
      <c r="J913" s="1">
        <v>7</v>
      </c>
      <c r="K913" s="1">
        <v>6</v>
      </c>
      <c r="L913" s="1">
        <v>10</v>
      </c>
      <c r="M913" s="1">
        <v>12</v>
      </c>
      <c r="N913" s="1">
        <v>11</v>
      </c>
      <c r="O913" s="1">
        <v>10</v>
      </c>
      <c r="P913" s="1">
        <v>8</v>
      </c>
      <c r="Q913" s="1">
        <v>12</v>
      </c>
      <c r="R913" s="1">
        <v>13</v>
      </c>
    </row>
    <row r="914" spans="1:18" ht="15" customHeight="1" thickBot="1" x14ac:dyDescent="0.3">
      <c r="A914" s="28" t="s">
        <v>1111</v>
      </c>
      <c r="B914" s="17" t="s">
        <v>1949</v>
      </c>
      <c r="C914" s="17" t="s">
        <v>29</v>
      </c>
      <c r="D914" s="25">
        <f t="shared" si="14"/>
        <v>10.285714285714286</v>
      </c>
      <c r="E914" s="1">
        <v>4</v>
      </c>
      <c r="F914" s="1">
        <v>11</v>
      </c>
      <c r="G914" s="1">
        <v>12</v>
      </c>
      <c r="H914" s="1">
        <v>6</v>
      </c>
      <c r="I914" s="1">
        <v>13</v>
      </c>
      <c r="J914" s="1">
        <v>4</v>
      </c>
      <c r="K914" s="1">
        <v>14</v>
      </c>
      <c r="L914" s="1">
        <v>6</v>
      </c>
      <c r="M914" s="1">
        <v>12</v>
      </c>
      <c r="N914" s="1">
        <v>14</v>
      </c>
      <c r="O914" s="1">
        <v>14</v>
      </c>
      <c r="P914" s="1">
        <v>7</v>
      </c>
      <c r="Q914" s="1">
        <v>14</v>
      </c>
      <c r="R914" s="1">
        <v>13</v>
      </c>
    </row>
    <row r="915" spans="1:18" ht="15" customHeight="1" thickBot="1" x14ac:dyDescent="0.3">
      <c r="A915" s="28" t="s">
        <v>1111</v>
      </c>
      <c r="B915" s="17" t="s">
        <v>1951</v>
      </c>
      <c r="C915" s="17" t="s">
        <v>93</v>
      </c>
      <c r="D915" s="25">
        <f t="shared" si="14"/>
        <v>9.9285714285714288</v>
      </c>
      <c r="E915" s="1">
        <v>4</v>
      </c>
      <c r="F915" s="1">
        <v>6</v>
      </c>
      <c r="G915" s="1">
        <v>9</v>
      </c>
      <c r="H915" s="1">
        <v>10</v>
      </c>
      <c r="I915" s="1">
        <v>13</v>
      </c>
      <c r="J915" s="1">
        <v>4</v>
      </c>
      <c r="K915" s="1">
        <v>16</v>
      </c>
      <c r="L915" s="1">
        <v>6</v>
      </c>
      <c r="M915" s="1">
        <v>6</v>
      </c>
      <c r="N915" s="1">
        <v>17</v>
      </c>
      <c r="O915" s="1">
        <v>14</v>
      </c>
      <c r="P915" s="1">
        <v>6</v>
      </c>
      <c r="Q915" s="1">
        <v>17</v>
      </c>
      <c r="R915" s="1">
        <v>11</v>
      </c>
    </row>
    <row r="916" spans="1:18" ht="15" customHeight="1" thickBot="1" x14ac:dyDescent="0.3">
      <c r="A916" s="28" t="s">
        <v>1111</v>
      </c>
      <c r="B916" s="17" t="s">
        <v>1952</v>
      </c>
      <c r="C916" s="17" t="s">
        <v>433</v>
      </c>
      <c r="D916" s="25">
        <f t="shared" si="14"/>
        <v>12.142857142857142</v>
      </c>
      <c r="E916" s="1">
        <v>10</v>
      </c>
      <c r="F916" s="1">
        <v>13</v>
      </c>
      <c r="G916" s="1">
        <v>15</v>
      </c>
      <c r="H916" s="1">
        <v>15</v>
      </c>
      <c r="I916" s="1">
        <v>15</v>
      </c>
      <c r="J916" s="1">
        <v>10</v>
      </c>
      <c r="K916" s="1">
        <v>12</v>
      </c>
      <c r="L916" s="1">
        <v>12</v>
      </c>
      <c r="M916" s="1">
        <v>9</v>
      </c>
      <c r="N916" s="1">
        <v>8</v>
      </c>
      <c r="O916" s="1">
        <v>13</v>
      </c>
      <c r="P916" s="1">
        <v>13</v>
      </c>
      <c r="Q916" s="1">
        <v>9</v>
      </c>
      <c r="R916" s="1">
        <v>16</v>
      </c>
    </row>
    <row r="917" spans="1:18" ht="15" customHeight="1" thickBot="1" x14ac:dyDescent="0.3">
      <c r="A917" s="28" t="s">
        <v>1111</v>
      </c>
      <c r="B917" s="17" t="s">
        <v>1953</v>
      </c>
      <c r="C917" s="17" t="s">
        <v>37</v>
      </c>
      <c r="D917" s="25">
        <f t="shared" si="14"/>
        <v>11.142857142857142</v>
      </c>
      <c r="E917" s="1">
        <v>7</v>
      </c>
      <c r="F917" s="1">
        <v>8</v>
      </c>
      <c r="G917" s="1">
        <v>13</v>
      </c>
      <c r="H917" s="1">
        <v>9</v>
      </c>
      <c r="I917" s="1">
        <v>16</v>
      </c>
      <c r="J917" s="1">
        <v>8</v>
      </c>
      <c r="K917" s="1">
        <v>10</v>
      </c>
      <c r="L917" s="1">
        <v>11</v>
      </c>
      <c r="M917" s="1">
        <v>8</v>
      </c>
      <c r="N917" s="1">
        <v>14</v>
      </c>
      <c r="O917" s="1">
        <v>14</v>
      </c>
      <c r="P917" s="1">
        <v>10</v>
      </c>
      <c r="Q917" s="1">
        <v>13</v>
      </c>
      <c r="R917" s="1">
        <v>15</v>
      </c>
    </row>
    <row r="918" spans="1:18" ht="15" customHeight="1" thickBot="1" x14ac:dyDescent="0.3">
      <c r="A918" s="28" t="s">
        <v>1111</v>
      </c>
      <c r="B918" s="17" t="s">
        <v>1955</v>
      </c>
      <c r="C918" s="17" t="s">
        <v>37</v>
      </c>
      <c r="D918" s="25">
        <f t="shared" si="14"/>
        <v>10.857142857142858</v>
      </c>
      <c r="E918" s="1">
        <v>11</v>
      </c>
      <c r="F918" s="1">
        <v>8</v>
      </c>
      <c r="G918" s="1">
        <v>12</v>
      </c>
      <c r="H918" s="1">
        <v>8</v>
      </c>
      <c r="I918" s="1">
        <v>14</v>
      </c>
      <c r="J918" s="1">
        <v>10</v>
      </c>
      <c r="K918" s="1">
        <v>9</v>
      </c>
      <c r="L918" s="1">
        <v>12</v>
      </c>
      <c r="M918" s="1">
        <v>6</v>
      </c>
      <c r="N918" s="1">
        <v>12</v>
      </c>
      <c r="O918" s="1">
        <v>14</v>
      </c>
      <c r="P918" s="1">
        <v>10</v>
      </c>
      <c r="Q918" s="1">
        <v>12</v>
      </c>
      <c r="R918" s="1">
        <v>14</v>
      </c>
    </row>
    <row r="919" spans="1:18" ht="15" customHeight="1" thickBot="1" x14ac:dyDescent="0.3">
      <c r="A919" s="28" t="s">
        <v>1111</v>
      </c>
      <c r="B919" s="17" t="s">
        <v>1956</v>
      </c>
      <c r="C919" s="17" t="s">
        <v>96</v>
      </c>
      <c r="D919" s="25">
        <f t="shared" si="14"/>
        <v>10.5</v>
      </c>
      <c r="E919" s="1">
        <v>8</v>
      </c>
      <c r="F919" s="1">
        <v>9</v>
      </c>
      <c r="G919" s="1">
        <v>15</v>
      </c>
      <c r="H919" s="1">
        <v>11</v>
      </c>
      <c r="I919" s="1">
        <v>11</v>
      </c>
      <c r="J919" s="1">
        <v>7</v>
      </c>
      <c r="K919" s="1">
        <v>13</v>
      </c>
      <c r="L919" s="1">
        <v>10</v>
      </c>
      <c r="M919" s="1">
        <v>7</v>
      </c>
      <c r="N919" s="1">
        <v>9</v>
      </c>
      <c r="O919" s="1">
        <v>12</v>
      </c>
      <c r="P919" s="1">
        <v>11</v>
      </c>
      <c r="Q919" s="1">
        <v>9</v>
      </c>
      <c r="R919" s="1">
        <v>15</v>
      </c>
    </row>
    <row r="920" spans="1:18" ht="15" customHeight="1" thickBot="1" x14ac:dyDescent="0.3">
      <c r="A920" s="28" t="s">
        <v>1111</v>
      </c>
      <c r="B920" s="17" t="s">
        <v>1957</v>
      </c>
      <c r="C920" s="17" t="s">
        <v>299</v>
      </c>
      <c r="D920" s="25">
        <f t="shared" si="14"/>
        <v>13</v>
      </c>
      <c r="E920" s="1">
        <v>14</v>
      </c>
      <c r="F920" s="1">
        <v>13</v>
      </c>
      <c r="G920" s="1">
        <v>17</v>
      </c>
      <c r="H920" s="1">
        <v>14</v>
      </c>
      <c r="I920" s="1">
        <v>16</v>
      </c>
      <c r="J920" s="1">
        <v>16</v>
      </c>
      <c r="K920" s="1">
        <v>8</v>
      </c>
      <c r="L920" s="1">
        <v>17</v>
      </c>
      <c r="M920" s="1">
        <v>7</v>
      </c>
      <c r="N920" s="1">
        <v>7</v>
      </c>
      <c r="O920" s="1">
        <v>16</v>
      </c>
      <c r="P920" s="1">
        <v>12</v>
      </c>
      <c r="Q920" s="1">
        <v>8</v>
      </c>
      <c r="R920" s="1">
        <v>17</v>
      </c>
    </row>
    <row r="921" spans="1:18" ht="15" customHeight="1" thickBot="1" x14ac:dyDescent="0.3">
      <c r="A921" s="28" t="s">
        <v>1111</v>
      </c>
      <c r="B921" s="17" t="s">
        <v>1959</v>
      </c>
      <c r="C921" s="17" t="s">
        <v>100</v>
      </c>
      <c r="D921" s="25">
        <f t="shared" si="14"/>
        <v>10.642857142857142</v>
      </c>
      <c r="E921" s="1">
        <v>8</v>
      </c>
      <c r="F921" s="1">
        <v>12</v>
      </c>
      <c r="G921" s="1">
        <v>15</v>
      </c>
      <c r="H921" s="1">
        <v>14</v>
      </c>
      <c r="I921" s="1">
        <v>14</v>
      </c>
      <c r="J921" s="1">
        <v>9</v>
      </c>
      <c r="K921" s="1">
        <v>12</v>
      </c>
      <c r="L921" s="1">
        <v>12</v>
      </c>
      <c r="M921" s="1">
        <v>5</v>
      </c>
      <c r="N921" s="1">
        <v>6</v>
      </c>
      <c r="O921" s="1">
        <v>12</v>
      </c>
      <c r="P921" s="1">
        <v>10</v>
      </c>
      <c r="Q921" s="1">
        <v>6</v>
      </c>
      <c r="R921" s="1">
        <v>14</v>
      </c>
    </row>
    <row r="922" spans="1:18" ht="15" customHeight="1" thickBot="1" x14ac:dyDescent="0.3">
      <c r="A922" s="28" t="s">
        <v>1111</v>
      </c>
      <c r="B922" s="17" t="s">
        <v>1960</v>
      </c>
      <c r="C922" s="17" t="s">
        <v>870</v>
      </c>
      <c r="D922" s="25">
        <f t="shared" si="14"/>
        <v>10.785714285714286</v>
      </c>
      <c r="E922" s="1">
        <v>10</v>
      </c>
      <c r="F922" s="1">
        <v>12</v>
      </c>
      <c r="G922" s="1">
        <v>13</v>
      </c>
      <c r="H922" s="1">
        <v>13</v>
      </c>
      <c r="I922" s="1">
        <v>12</v>
      </c>
      <c r="J922" s="1">
        <v>10</v>
      </c>
      <c r="K922" s="1">
        <v>8</v>
      </c>
      <c r="L922" s="1">
        <v>13</v>
      </c>
      <c r="M922" s="1">
        <v>6</v>
      </c>
      <c r="N922" s="1">
        <v>7</v>
      </c>
      <c r="O922" s="1">
        <v>13</v>
      </c>
      <c r="P922" s="1">
        <v>14</v>
      </c>
      <c r="Q922" s="1">
        <v>7</v>
      </c>
      <c r="R922" s="1">
        <v>13</v>
      </c>
    </row>
    <row r="923" spans="1:18" ht="15" customHeight="1" thickBot="1" x14ac:dyDescent="0.3">
      <c r="A923" s="28" t="s">
        <v>1111</v>
      </c>
      <c r="B923" s="17" t="s">
        <v>1961</v>
      </c>
      <c r="C923" s="17" t="s">
        <v>12</v>
      </c>
      <c r="D923" s="71"/>
      <c r="E923" s="53"/>
      <c r="F923" s="53"/>
      <c r="G923" s="53"/>
      <c r="H923" s="53"/>
      <c r="I923" s="1">
        <v>11</v>
      </c>
      <c r="J923" s="53"/>
      <c r="K923" s="53"/>
      <c r="L923" s="53"/>
      <c r="M923" s="53"/>
      <c r="N923" s="53"/>
      <c r="O923" s="1">
        <v>12</v>
      </c>
      <c r="P923" s="53"/>
      <c r="Q923" s="53"/>
      <c r="R923" s="53"/>
    </row>
    <row r="924" spans="1:18" ht="15" customHeight="1" thickBot="1" x14ac:dyDescent="0.3">
      <c r="A924" s="28" t="s">
        <v>1111</v>
      </c>
      <c r="B924" s="17" t="s">
        <v>1962</v>
      </c>
      <c r="C924" s="17" t="s">
        <v>12</v>
      </c>
      <c r="D924" s="71"/>
      <c r="E924" s="53"/>
      <c r="F924" s="53"/>
      <c r="G924" s="53"/>
      <c r="H924" s="53"/>
      <c r="I924" s="1">
        <v>9</v>
      </c>
      <c r="J924" s="53"/>
      <c r="K924" s="53"/>
      <c r="L924" s="53"/>
      <c r="M924" s="53"/>
      <c r="N924" s="53"/>
      <c r="O924" s="1">
        <v>9</v>
      </c>
      <c r="P924" s="53"/>
      <c r="Q924" s="53"/>
      <c r="R924" s="53"/>
    </row>
    <row r="925" spans="1:18" ht="15" customHeight="1" thickBot="1" x14ac:dyDescent="0.3">
      <c r="A925" s="28" t="s">
        <v>1111</v>
      </c>
      <c r="B925" s="17" t="s">
        <v>1964</v>
      </c>
      <c r="C925" s="17" t="s">
        <v>192</v>
      </c>
      <c r="D925" s="25">
        <f t="shared" si="14"/>
        <v>10.142857142857142</v>
      </c>
      <c r="E925" s="1">
        <v>5</v>
      </c>
      <c r="F925" s="1">
        <v>8</v>
      </c>
      <c r="G925" s="1">
        <v>12</v>
      </c>
      <c r="H925" s="1">
        <v>7</v>
      </c>
      <c r="I925" s="1">
        <v>12</v>
      </c>
      <c r="J925" s="1">
        <v>6</v>
      </c>
      <c r="K925" s="1">
        <v>14</v>
      </c>
      <c r="L925" s="1">
        <v>8</v>
      </c>
      <c r="M925" s="1">
        <v>13</v>
      </c>
      <c r="N925" s="1">
        <v>14</v>
      </c>
      <c r="O925" s="1">
        <v>13</v>
      </c>
      <c r="P925" s="1">
        <v>6</v>
      </c>
      <c r="Q925" s="1">
        <v>13</v>
      </c>
      <c r="R925" s="1">
        <v>11</v>
      </c>
    </row>
    <row r="926" spans="1:18" ht="15" customHeight="1" thickBot="1" x14ac:dyDescent="0.3">
      <c r="A926" s="28" t="s">
        <v>1111</v>
      </c>
      <c r="B926" s="17" t="s">
        <v>1965</v>
      </c>
      <c r="C926" s="17" t="s">
        <v>37</v>
      </c>
      <c r="D926" s="25">
        <f t="shared" si="14"/>
        <v>11.857142857142858</v>
      </c>
      <c r="E926" s="1">
        <v>10</v>
      </c>
      <c r="F926" s="1">
        <v>12</v>
      </c>
      <c r="G926" s="1">
        <v>12</v>
      </c>
      <c r="H926" s="1">
        <v>10</v>
      </c>
      <c r="I926" s="1">
        <v>15</v>
      </c>
      <c r="J926" s="1">
        <v>8</v>
      </c>
      <c r="K926" s="1">
        <v>12</v>
      </c>
      <c r="L926" s="1">
        <v>12</v>
      </c>
      <c r="M926" s="1">
        <v>8</v>
      </c>
      <c r="N926" s="1">
        <v>14</v>
      </c>
      <c r="O926" s="1">
        <v>15</v>
      </c>
      <c r="P926" s="1">
        <v>9</v>
      </c>
      <c r="Q926" s="1">
        <v>14</v>
      </c>
      <c r="R926" s="1">
        <v>15</v>
      </c>
    </row>
    <row r="927" spans="1:18" ht="15" customHeight="1" thickBot="1" x14ac:dyDescent="0.3">
      <c r="A927" s="28" t="s">
        <v>1111</v>
      </c>
      <c r="B927" s="17" t="s">
        <v>1966</v>
      </c>
      <c r="C927" s="17" t="s">
        <v>93</v>
      </c>
      <c r="D927" s="25">
        <f t="shared" si="14"/>
        <v>9.7142857142857135</v>
      </c>
      <c r="E927" s="1">
        <v>4</v>
      </c>
      <c r="F927" s="1">
        <v>5</v>
      </c>
      <c r="G927" s="1">
        <v>11</v>
      </c>
      <c r="H927" s="1">
        <v>8</v>
      </c>
      <c r="I927" s="1">
        <v>12</v>
      </c>
      <c r="J927" s="1">
        <v>7</v>
      </c>
      <c r="K927" s="1">
        <v>12</v>
      </c>
      <c r="L927" s="1">
        <v>7</v>
      </c>
      <c r="M927" s="1">
        <v>5</v>
      </c>
      <c r="N927" s="1">
        <v>14</v>
      </c>
      <c r="O927" s="1">
        <v>13</v>
      </c>
      <c r="P927" s="1">
        <v>10</v>
      </c>
      <c r="Q927" s="1">
        <v>16</v>
      </c>
      <c r="R927" s="1">
        <v>12</v>
      </c>
    </row>
    <row r="928" spans="1:18" ht="15" customHeight="1" thickBot="1" x14ac:dyDescent="0.3">
      <c r="A928" s="28" t="s">
        <v>1111</v>
      </c>
      <c r="B928" s="17" t="s">
        <v>1969</v>
      </c>
      <c r="C928" s="17" t="s">
        <v>33</v>
      </c>
      <c r="D928" s="25">
        <f t="shared" si="14"/>
        <v>11.071428571428571</v>
      </c>
      <c r="E928" s="1">
        <v>6</v>
      </c>
      <c r="F928" s="1">
        <v>12</v>
      </c>
      <c r="G928" s="1">
        <v>12</v>
      </c>
      <c r="H928" s="1">
        <v>9</v>
      </c>
      <c r="I928" s="1">
        <v>12</v>
      </c>
      <c r="J928" s="1">
        <v>6</v>
      </c>
      <c r="K928" s="1">
        <v>12</v>
      </c>
      <c r="L928" s="1">
        <v>11</v>
      </c>
      <c r="M928" s="1">
        <v>13</v>
      </c>
      <c r="N928" s="1">
        <v>14</v>
      </c>
      <c r="O928" s="1">
        <v>13</v>
      </c>
      <c r="P928" s="1">
        <v>8</v>
      </c>
      <c r="Q928" s="1">
        <v>14</v>
      </c>
      <c r="R928" s="1">
        <v>13</v>
      </c>
    </row>
    <row r="929" spans="1:18" ht="15" customHeight="1" thickBot="1" x14ac:dyDescent="0.3">
      <c r="A929" s="28" t="s">
        <v>1111</v>
      </c>
      <c r="B929" s="17" t="s">
        <v>1970</v>
      </c>
      <c r="C929" s="17" t="s">
        <v>266</v>
      </c>
      <c r="D929" s="25">
        <f t="shared" si="14"/>
        <v>9.7142857142857135</v>
      </c>
      <c r="E929" s="1">
        <v>2</v>
      </c>
      <c r="F929" s="1">
        <v>9</v>
      </c>
      <c r="G929" s="1">
        <v>12</v>
      </c>
      <c r="H929" s="1">
        <v>6</v>
      </c>
      <c r="I929" s="1">
        <v>13</v>
      </c>
      <c r="J929" s="1">
        <v>3</v>
      </c>
      <c r="K929" s="1">
        <v>15</v>
      </c>
      <c r="L929" s="1">
        <v>10</v>
      </c>
      <c r="M929" s="1">
        <v>8</v>
      </c>
      <c r="N929" s="1">
        <v>14</v>
      </c>
      <c r="O929" s="1">
        <v>13</v>
      </c>
      <c r="P929" s="1">
        <v>6</v>
      </c>
      <c r="Q929" s="1">
        <v>13</v>
      </c>
      <c r="R929" s="1">
        <v>12</v>
      </c>
    </row>
    <row r="930" spans="1:18" ht="15" customHeight="1" thickBot="1" x14ac:dyDescent="0.3">
      <c r="A930" s="28" t="s">
        <v>1111</v>
      </c>
      <c r="B930" s="17" t="s">
        <v>1971</v>
      </c>
      <c r="C930" s="17" t="s">
        <v>96</v>
      </c>
      <c r="D930" s="25">
        <f t="shared" si="14"/>
        <v>9.9285714285714288</v>
      </c>
      <c r="E930" s="1">
        <v>7</v>
      </c>
      <c r="F930" s="1">
        <v>10</v>
      </c>
      <c r="G930" s="1">
        <v>14</v>
      </c>
      <c r="H930" s="1">
        <v>15</v>
      </c>
      <c r="I930" s="1">
        <v>14</v>
      </c>
      <c r="J930" s="1">
        <v>6</v>
      </c>
      <c r="K930" s="1">
        <v>10</v>
      </c>
      <c r="L930" s="1">
        <v>11</v>
      </c>
      <c r="M930" s="1">
        <v>4</v>
      </c>
      <c r="N930" s="1">
        <v>4</v>
      </c>
      <c r="O930" s="1">
        <v>15</v>
      </c>
      <c r="P930" s="1">
        <v>12</v>
      </c>
      <c r="Q930" s="1">
        <v>3</v>
      </c>
      <c r="R930" s="1">
        <v>14</v>
      </c>
    </row>
    <row r="931" spans="1:18" ht="15" customHeight="1" thickBot="1" x14ac:dyDescent="0.3">
      <c r="A931" s="28" t="s">
        <v>1111</v>
      </c>
      <c r="B931" s="17" t="s">
        <v>1972</v>
      </c>
      <c r="C931" s="17" t="s">
        <v>37</v>
      </c>
      <c r="D931" s="25">
        <f t="shared" si="14"/>
        <v>11.142857142857142</v>
      </c>
      <c r="E931" s="1">
        <v>7</v>
      </c>
      <c r="F931" s="1">
        <v>9</v>
      </c>
      <c r="G931" s="1">
        <v>14</v>
      </c>
      <c r="H931" s="1">
        <v>10</v>
      </c>
      <c r="I931" s="1">
        <v>13</v>
      </c>
      <c r="J931" s="1">
        <v>9</v>
      </c>
      <c r="K931" s="1">
        <v>12</v>
      </c>
      <c r="L931" s="1">
        <v>10</v>
      </c>
      <c r="M931" s="1">
        <v>8</v>
      </c>
      <c r="N931" s="1">
        <v>12</v>
      </c>
      <c r="O931" s="1">
        <v>14</v>
      </c>
      <c r="P931" s="1">
        <v>9</v>
      </c>
      <c r="Q931" s="1">
        <v>15</v>
      </c>
      <c r="R931" s="1">
        <v>14</v>
      </c>
    </row>
    <row r="932" spans="1:18" ht="15" customHeight="1" thickBot="1" x14ac:dyDescent="0.3">
      <c r="A932" s="28" t="s">
        <v>1111</v>
      </c>
      <c r="B932" s="17" t="s">
        <v>1974</v>
      </c>
      <c r="C932" s="17" t="s">
        <v>37</v>
      </c>
      <c r="D932" s="25">
        <f t="shared" si="14"/>
        <v>10</v>
      </c>
      <c r="E932" s="1">
        <v>5</v>
      </c>
      <c r="F932" s="1">
        <v>8</v>
      </c>
      <c r="G932" s="1">
        <v>9</v>
      </c>
      <c r="H932" s="1">
        <v>6</v>
      </c>
      <c r="I932" s="1">
        <v>12</v>
      </c>
      <c r="J932" s="1">
        <v>6</v>
      </c>
      <c r="K932" s="1">
        <v>13</v>
      </c>
      <c r="L932" s="1">
        <v>11</v>
      </c>
      <c r="M932" s="1">
        <v>7</v>
      </c>
      <c r="N932" s="1">
        <v>14</v>
      </c>
      <c r="O932" s="1">
        <v>12</v>
      </c>
      <c r="P932" s="1">
        <v>10</v>
      </c>
      <c r="Q932" s="1">
        <v>14</v>
      </c>
      <c r="R932" s="1">
        <v>13</v>
      </c>
    </row>
    <row r="933" spans="1:18" ht="15" customHeight="1" thickBot="1" x14ac:dyDescent="0.3">
      <c r="A933" s="28" t="s">
        <v>1111</v>
      </c>
      <c r="B933" s="17" t="s">
        <v>1975</v>
      </c>
      <c r="C933" s="17" t="s">
        <v>100</v>
      </c>
      <c r="D933" s="25">
        <f t="shared" si="14"/>
        <v>9.5</v>
      </c>
      <c r="E933" s="1">
        <v>3</v>
      </c>
      <c r="F933" s="1">
        <v>10</v>
      </c>
      <c r="G933" s="1">
        <v>14</v>
      </c>
      <c r="H933" s="1">
        <v>11</v>
      </c>
      <c r="I933" s="1">
        <v>12</v>
      </c>
      <c r="J933" s="1">
        <v>5</v>
      </c>
      <c r="K933" s="1">
        <v>12</v>
      </c>
      <c r="L933" s="1">
        <v>12</v>
      </c>
      <c r="M933" s="1">
        <v>4</v>
      </c>
      <c r="N933" s="1">
        <v>6</v>
      </c>
      <c r="O933" s="1">
        <v>12</v>
      </c>
      <c r="P933" s="1">
        <v>10</v>
      </c>
      <c r="Q933" s="1">
        <v>9</v>
      </c>
      <c r="R933" s="1">
        <v>13</v>
      </c>
    </row>
    <row r="934" spans="1:18" ht="15" customHeight="1" thickBot="1" x14ac:dyDescent="0.3">
      <c r="A934" s="28" t="s">
        <v>1111</v>
      </c>
      <c r="B934" s="17" t="s">
        <v>1976</v>
      </c>
      <c r="C934" s="17" t="s">
        <v>238</v>
      </c>
      <c r="D934" s="25">
        <f t="shared" si="14"/>
        <v>10.285714285714286</v>
      </c>
      <c r="E934" s="1">
        <v>9</v>
      </c>
      <c r="F934" s="1">
        <v>8</v>
      </c>
      <c r="G934" s="1">
        <v>10</v>
      </c>
      <c r="H934" s="1">
        <v>17</v>
      </c>
      <c r="I934" s="1">
        <v>12</v>
      </c>
      <c r="J934" s="1">
        <v>9</v>
      </c>
      <c r="K934" s="1">
        <v>14</v>
      </c>
      <c r="L934" s="1">
        <v>9</v>
      </c>
      <c r="M934" s="1">
        <v>7</v>
      </c>
      <c r="N934" s="1">
        <v>6</v>
      </c>
      <c r="O934" s="1">
        <v>10</v>
      </c>
      <c r="P934" s="1">
        <v>15</v>
      </c>
      <c r="Q934" s="1">
        <v>5</v>
      </c>
      <c r="R934" s="1">
        <v>13</v>
      </c>
    </row>
    <row r="935" spans="1:18" ht="15" customHeight="1" thickBot="1" x14ac:dyDescent="0.3">
      <c r="A935" s="28" t="s">
        <v>1111</v>
      </c>
      <c r="B935" s="17" t="s">
        <v>1977</v>
      </c>
      <c r="C935" s="17" t="s">
        <v>100</v>
      </c>
      <c r="D935" s="25">
        <f t="shared" si="14"/>
        <v>9.5714285714285712</v>
      </c>
      <c r="E935" s="1">
        <v>10</v>
      </c>
      <c r="F935" s="1">
        <v>9</v>
      </c>
      <c r="G935" s="1">
        <v>12</v>
      </c>
      <c r="H935" s="1">
        <v>12</v>
      </c>
      <c r="I935" s="1">
        <v>13</v>
      </c>
      <c r="J935" s="1">
        <v>10</v>
      </c>
      <c r="K935" s="1">
        <v>10</v>
      </c>
      <c r="L935" s="1">
        <v>9</v>
      </c>
      <c r="M935" s="1">
        <v>3</v>
      </c>
      <c r="N935" s="1">
        <v>4</v>
      </c>
      <c r="O935" s="1">
        <v>13</v>
      </c>
      <c r="P935" s="1">
        <v>12</v>
      </c>
      <c r="Q935" s="1">
        <v>2</v>
      </c>
      <c r="R935" s="1">
        <v>15</v>
      </c>
    </row>
    <row r="936" spans="1:18" ht="15" customHeight="1" thickBot="1" x14ac:dyDescent="0.3">
      <c r="A936" s="28" t="s">
        <v>1111</v>
      </c>
      <c r="B936" s="17" t="s">
        <v>1978</v>
      </c>
      <c r="C936" s="17" t="s">
        <v>85</v>
      </c>
      <c r="D936" s="25">
        <f t="shared" si="14"/>
        <v>10.928571428571429</v>
      </c>
      <c r="E936" s="1">
        <v>11</v>
      </c>
      <c r="F936" s="1">
        <v>11</v>
      </c>
      <c r="G936" s="1">
        <v>12</v>
      </c>
      <c r="H936" s="1">
        <v>10</v>
      </c>
      <c r="I936" s="1">
        <v>14</v>
      </c>
      <c r="J936" s="1">
        <v>11</v>
      </c>
      <c r="K936" s="1">
        <v>11</v>
      </c>
      <c r="L936" s="1">
        <v>11</v>
      </c>
      <c r="M936" s="1">
        <v>4</v>
      </c>
      <c r="N936" s="1">
        <v>11</v>
      </c>
      <c r="O936" s="1">
        <v>14</v>
      </c>
      <c r="P936" s="1">
        <v>8</v>
      </c>
      <c r="Q936" s="1">
        <v>12</v>
      </c>
      <c r="R936" s="1">
        <v>13</v>
      </c>
    </row>
    <row r="937" spans="1:18" ht="15" customHeight="1" thickBot="1" x14ac:dyDescent="0.3">
      <c r="A937" s="50" t="s">
        <v>2000</v>
      </c>
      <c r="B937" s="17" t="s">
        <v>1979</v>
      </c>
      <c r="C937" s="17" t="s">
        <v>12</v>
      </c>
      <c r="D937" s="71"/>
      <c r="E937" s="53"/>
      <c r="F937" s="53"/>
      <c r="G937" s="53"/>
      <c r="H937" s="53"/>
      <c r="I937" s="1">
        <v>9</v>
      </c>
      <c r="J937" s="53"/>
      <c r="K937" s="53"/>
      <c r="L937" s="53"/>
      <c r="M937" s="53"/>
      <c r="N937" s="53"/>
      <c r="O937" s="1">
        <v>10</v>
      </c>
      <c r="P937" s="53"/>
      <c r="Q937" s="53"/>
      <c r="R937" s="53"/>
    </row>
    <row r="938" spans="1:18" ht="15" customHeight="1" thickBot="1" x14ac:dyDescent="0.3">
      <c r="A938" s="50" t="s">
        <v>2000</v>
      </c>
      <c r="B938" s="17" t="s">
        <v>1981</v>
      </c>
      <c r="C938" s="17" t="s">
        <v>484</v>
      </c>
      <c r="D938" s="25">
        <f t="shared" si="14"/>
        <v>9.5</v>
      </c>
      <c r="E938" s="1">
        <v>5</v>
      </c>
      <c r="F938" s="1">
        <v>12</v>
      </c>
      <c r="G938" s="1">
        <v>12</v>
      </c>
      <c r="H938" s="1">
        <v>5</v>
      </c>
      <c r="I938" s="1">
        <v>12</v>
      </c>
      <c r="J938" s="1">
        <v>4</v>
      </c>
      <c r="K938" s="1">
        <v>8</v>
      </c>
      <c r="L938" s="1">
        <v>5</v>
      </c>
      <c r="M938" s="1">
        <v>10</v>
      </c>
      <c r="N938" s="1">
        <v>13</v>
      </c>
      <c r="O938" s="1">
        <v>11</v>
      </c>
      <c r="P938" s="1">
        <v>5</v>
      </c>
      <c r="Q938" s="1">
        <v>20</v>
      </c>
      <c r="R938" s="1">
        <v>11</v>
      </c>
    </row>
    <row r="939" spans="1:18" ht="15" customHeight="1" thickBot="1" x14ac:dyDescent="0.3">
      <c r="A939" s="50" t="s">
        <v>2000</v>
      </c>
      <c r="B939" s="17" t="s">
        <v>1982</v>
      </c>
      <c r="C939" s="17" t="s">
        <v>1669</v>
      </c>
      <c r="D939" s="25">
        <f t="shared" si="14"/>
        <v>11.071428571428571</v>
      </c>
      <c r="E939" s="1">
        <v>8</v>
      </c>
      <c r="F939" s="1">
        <v>13</v>
      </c>
      <c r="G939" s="1">
        <v>12</v>
      </c>
      <c r="H939" s="1">
        <v>10</v>
      </c>
      <c r="I939" s="1">
        <v>13</v>
      </c>
      <c r="J939" s="1">
        <v>8</v>
      </c>
      <c r="K939" s="1">
        <v>11</v>
      </c>
      <c r="L939" s="1">
        <v>10</v>
      </c>
      <c r="M939" s="1">
        <v>8</v>
      </c>
      <c r="N939" s="1">
        <v>13</v>
      </c>
      <c r="O939" s="1">
        <v>13</v>
      </c>
      <c r="P939" s="1">
        <v>10</v>
      </c>
      <c r="Q939" s="1">
        <v>13</v>
      </c>
      <c r="R939" s="1">
        <v>13</v>
      </c>
    </row>
    <row r="940" spans="1:18" ht="15" customHeight="1" thickBot="1" x14ac:dyDescent="0.3">
      <c r="A940" s="50" t="s">
        <v>2000</v>
      </c>
      <c r="B940" s="17" t="s">
        <v>1983</v>
      </c>
      <c r="C940" s="17" t="s">
        <v>108</v>
      </c>
      <c r="D940" s="25">
        <f t="shared" si="14"/>
        <v>10.928571428571429</v>
      </c>
      <c r="E940" s="1">
        <v>6</v>
      </c>
      <c r="F940" s="1">
        <v>13</v>
      </c>
      <c r="G940" s="1">
        <v>12</v>
      </c>
      <c r="H940" s="1">
        <v>8</v>
      </c>
      <c r="I940" s="1">
        <v>13</v>
      </c>
      <c r="J940" s="1">
        <v>5</v>
      </c>
      <c r="K940" s="1">
        <v>13</v>
      </c>
      <c r="L940" s="1">
        <v>8</v>
      </c>
      <c r="M940" s="1">
        <v>12</v>
      </c>
      <c r="N940" s="1">
        <v>15</v>
      </c>
      <c r="O940" s="1">
        <v>12</v>
      </c>
      <c r="P940" s="1">
        <v>8</v>
      </c>
      <c r="Q940" s="1">
        <v>15</v>
      </c>
      <c r="R940" s="1">
        <v>13</v>
      </c>
    </row>
    <row r="941" spans="1:18" ht="15" customHeight="1" thickBot="1" x14ac:dyDescent="0.3">
      <c r="A941" s="50" t="s">
        <v>2000</v>
      </c>
      <c r="B941" s="17" t="s">
        <v>1984</v>
      </c>
      <c r="C941" s="17" t="s">
        <v>160</v>
      </c>
      <c r="D941" s="25">
        <f t="shared" si="14"/>
        <v>10.214285714285714</v>
      </c>
      <c r="E941" s="1">
        <v>4</v>
      </c>
      <c r="F941" s="1">
        <v>9</v>
      </c>
      <c r="G941" s="1">
        <v>9</v>
      </c>
      <c r="H941" s="1">
        <v>6</v>
      </c>
      <c r="I941" s="1">
        <v>13</v>
      </c>
      <c r="J941" s="1">
        <v>5</v>
      </c>
      <c r="K941" s="1">
        <v>15</v>
      </c>
      <c r="L941" s="1">
        <v>6</v>
      </c>
      <c r="M941" s="1">
        <v>8</v>
      </c>
      <c r="N941" s="1">
        <v>16</v>
      </c>
      <c r="O941" s="1">
        <v>12</v>
      </c>
      <c r="P941" s="1">
        <v>10</v>
      </c>
      <c r="Q941" s="1">
        <v>17</v>
      </c>
      <c r="R941" s="1">
        <v>13</v>
      </c>
    </row>
    <row r="942" spans="1:18" ht="15" customHeight="1" thickBot="1" x14ac:dyDescent="0.3">
      <c r="A942" s="50" t="s">
        <v>2000</v>
      </c>
      <c r="B942" s="17" t="s">
        <v>1985</v>
      </c>
      <c r="C942" s="17" t="s">
        <v>47</v>
      </c>
      <c r="D942" s="25">
        <f t="shared" si="14"/>
        <v>11.142857142857142</v>
      </c>
      <c r="E942" s="1">
        <v>10</v>
      </c>
      <c r="F942" s="1">
        <v>13</v>
      </c>
      <c r="G942" s="1">
        <v>13</v>
      </c>
      <c r="H942" s="1">
        <v>14</v>
      </c>
      <c r="I942" s="1">
        <v>12</v>
      </c>
      <c r="J942" s="1">
        <v>11</v>
      </c>
      <c r="K942" s="1">
        <v>9</v>
      </c>
      <c r="L942" s="1">
        <v>12</v>
      </c>
      <c r="M942" s="1">
        <v>8</v>
      </c>
      <c r="N942" s="1">
        <v>6</v>
      </c>
      <c r="O942" s="1">
        <v>13</v>
      </c>
      <c r="P942" s="1">
        <v>13</v>
      </c>
      <c r="Q942" s="1">
        <v>8</v>
      </c>
      <c r="R942" s="1">
        <v>14</v>
      </c>
    </row>
    <row r="943" spans="1:18" ht="15" customHeight="1" thickBot="1" x14ac:dyDescent="0.3">
      <c r="A943" s="50" t="s">
        <v>2000</v>
      </c>
      <c r="B943" s="17" t="s">
        <v>1986</v>
      </c>
      <c r="C943" s="17" t="s">
        <v>79</v>
      </c>
      <c r="D943" s="25">
        <f t="shared" si="14"/>
        <v>12.857142857142858</v>
      </c>
      <c r="E943" s="1">
        <v>15</v>
      </c>
      <c r="F943" s="1">
        <v>12</v>
      </c>
      <c r="G943" s="1">
        <v>15</v>
      </c>
      <c r="H943" s="1">
        <v>14</v>
      </c>
      <c r="I943" s="1">
        <v>15</v>
      </c>
      <c r="J943" s="1">
        <v>16</v>
      </c>
      <c r="K943" s="1">
        <v>12</v>
      </c>
      <c r="L943" s="1">
        <v>14</v>
      </c>
      <c r="M943" s="1">
        <v>5</v>
      </c>
      <c r="N943" s="1">
        <v>8</v>
      </c>
      <c r="O943" s="1">
        <v>15</v>
      </c>
      <c r="P943" s="1">
        <v>15</v>
      </c>
      <c r="Q943" s="1">
        <v>8</v>
      </c>
      <c r="R943" s="1">
        <v>16</v>
      </c>
    </row>
    <row r="944" spans="1:18" ht="15" customHeight="1" thickBot="1" x14ac:dyDescent="0.3">
      <c r="A944" s="50" t="s">
        <v>2000</v>
      </c>
      <c r="B944" s="17" t="s">
        <v>1987</v>
      </c>
      <c r="C944" s="17" t="s">
        <v>37</v>
      </c>
      <c r="D944" s="25">
        <f t="shared" si="14"/>
        <v>11.714285714285714</v>
      </c>
      <c r="E944" s="1">
        <v>10</v>
      </c>
      <c r="F944" s="1">
        <v>10</v>
      </c>
      <c r="G944" s="1">
        <v>13</v>
      </c>
      <c r="H944" s="1">
        <v>8</v>
      </c>
      <c r="I944" s="1">
        <v>16</v>
      </c>
      <c r="J944" s="1">
        <v>10</v>
      </c>
      <c r="K944" s="1">
        <v>10</v>
      </c>
      <c r="L944" s="1">
        <v>12</v>
      </c>
      <c r="M944" s="1">
        <v>10</v>
      </c>
      <c r="N944" s="1">
        <v>12</v>
      </c>
      <c r="O944" s="1">
        <v>15</v>
      </c>
      <c r="P944" s="1">
        <v>11</v>
      </c>
      <c r="Q944" s="1">
        <v>13</v>
      </c>
      <c r="R944" s="1">
        <v>14</v>
      </c>
    </row>
    <row r="945" spans="1:18" ht="15" customHeight="1" thickBot="1" x14ac:dyDescent="0.3">
      <c r="A945" s="50" t="s">
        <v>2000</v>
      </c>
      <c r="B945" s="17" t="s">
        <v>1988</v>
      </c>
      <c r="C945" s="17" t="s">
        <v>100</v>
      </c>
      <c r="D945" s="25">
        <f t="shared" si="14"/>
        <v>11.428571428571429</v>
      </c>
      <c r="E945" s="1">
        <v>6</v>
      </c>
      <c r="F945" s="1">
        <v>8</v>
      </c>
      <c r="G945" s="1">
        <v>15</v>
      </c>
      <c r="H945" s="1">
        <v>15</v>
      </c>
      <c r="I945" s="1">
        <v>15</v>
      </c>
      <c r="J945" s="1">
        <v>12</v>
      </c>
      <c r="K945" s="1">
        <v>14</v>
      </c>
      <c r="L945" s="1">
        <v>12</v>
      </c>
      <c r="M945" s="1">
        <v>6</v>
      </c>
      <c r="N945" s="1">
        <v>8</v>
      </c>
      <c r="O945" s="1">
        <v>12</v>
      </c>
      <c r="P945" s="1">
        <v>16</v>
      </c>
      <c r="Q945" s="1">
        <v>7</v>
      </c>
      <c r="R945" s="1">
        <v>14</v>
      </c>
    </row>
    <row r="946" spans="1:18" ht="15" customHeight="1" thickBot="1" x14ac:dyDescent="0.3">
      <c r="A946" s="50" t="s">
        <v>2000</v>
      </c>
      <c r="B946" s="17" t="s">
        <v>1989</v>
      </c>
      <c r="C946" s="17" t="s">
        <v>96</v>
      </c>
      <c r="D946" s="25">
        <f t="shared" si="14"/>
        <v>10.785714285714286</v>
      </c>
      <c r="E946" s="1">
        <v>6</v>
      </c>
      <c r="F946" s="1">
        <v>9</v>
      </c>
      <c r="G946" s="1">
        <v>14</v>
      </c>
      <c r="H946" s="1">
        <v>14</v>
      </c>
      <c r="I946" s="1">
        <v>15</v>
      </c>
      <c r="J946" s="1">
        <v>7</v>
      </c>
      <c r="K946" s="1">
        <v>13</v>
      </c>
      <c r="L946" s="1">
        <v>11</v>
      </c>
      <c r="M946" s="1">
        <v>6</v>
      </c>
      <c r="N946" s="1">
        <v>7</v>
      </c>
      <c r="O946" s="1">
        <v>13</v>
      </c>
      <c r="P946" s="1">
        <v>15</v>
      </c>
      <c r="Q946" s="1">
        <v>6</v>
      </c>
      <c r="R946" s="1">
        <v>15</v>
      </c>
    </row>
    <row r="947" spans="1:18" ht="15" customHeight="1" thickBot="1" x14ac:dyDescent="0.3">
      <c r="A947" s="50" t="s">
        <v>2000</v>
      </c>
      <c r="B947" s="17" t="s">
        <v>1990</v>
      </c>
      <c r="C947" s="17" t="s">
        <v>238</v>
      </c>
      <c r="D947" s="25">
        <f t="shared" si="14"/>
        <v>10.071428571428571</v>
      </c>
      <c r="E947" s="1">
        <v>7</v>
      </c>
      <c r="F947" s="1">
        <v>10</v>
      </c>
      <c r="G947" s="1">
        <v>12</v>
      </c>
      <c r="H947" s="1">
        <v>16</v>
      </c>
      <c r="I947" s="1">
        <v>13</v>
      </c>
      <c r="J947" s="1">
        <v>7</v>
      </c>
      <c r="K947" s="1">
        <v>17</v>
      </c>
      <c r="L947" s="1">
        <v>10</v>
      </c>
      <c r="M947" s="1">
        <v>7</v>
      </c>
      <c r="N947" s="1">
        <v>4</v>
      </c>
      <c r="O947" s="1">
        <v>9</v>
      </c>
      <c r="P947" s="1">
        <v>13</v>
      </c>
      <c r="Q947" s="1">
        <v>4</v>
      </c>
      <c r="R947" s="1">
        <v>12</v>
      </c>
    </row>
    <row r="948" spans="1:18" ht="15" customHeight="1" thickBot="1" x14ac:dyDescent="0.3">
      <c r="A948" s="50" t="s">
        <v>2000</v>
      </c>
      <c r="B948" s="17" t="s">
        <v>1991</v>
      </c>
      <c r="C948" s="17" t="s">
        <v>238</v>
      </c>
      <c r="D948" s="25">
        <f t="shared" si="14"/>
        <v>11.642857142857142</v>
      </c>
      <c r="E948" s="1">
        <v>5</v>
      </c>
      <c r="F948" s="1">
        <v>9</v>
      </c>
      <c r="G948" s="1">
        <v>12</v>
      </c>
      <c r="H948" s="1">
        <v>18</v>
      </c>
      <c r="I948" s="1">
        <v>14</v>
      </c>
      <c r="J948" s="1">
        <v>10</v>
      </c>
      <c r="K948" s="1">
        <v>15</v>
      </c>
      <c r="L948" s="1">
        <v>14</v>
      </c>
      <c r="M948" s="1">
        <v>4</v>
      </c>
      <c r="N948" s="1">
        <v>5</v>
      </c>
      <c r="O948" s="1">
        <v>14</v>
      </c>
      <c r="P948" s="1">
        <v>20</v>
      </c>
      <c r="Q948" s="1">
        <v>9</v>
      </c>
      <c r="R948" s="1">
        <v>14</v>
      </c>
    </row>
    <row r="949" spans="1:18" ht="15" customHeight="1" thickBot="1" x14ac:dyDescent="0.3">
      <c r="A949" s="50" t="s">
        <v>2000</v>
      </c>
      <c r="B949" s="17" t="s">
        <v>1992</v>
      </c>
      <c r="C949" s="17" t="s">
        <v>12</v>
      </c>
      <c r="D949" s="71"/>
      <c r="E949" s="53"/>
      <c r="F949" s="53"/>
      <c r="G949" s="53"/>
      <c r="H949" s="53"/>
      <c r="I949" s="1">
        <v>10</v>
      </c>
      <c r="J949" s="53"/>
      <c r="K949" s="53"/>
      <c r="L949" s="53"/>
      <c r="M949" s="53"/>
      <c r="N949" s="53"/>
      <c r="O949" s="1">
        <v>11</v>
      </c>
      <c r="P949" s="53"/>
      <c r="Q949" s="53"/>
      <c r="R949" s="53"/>
    </row>
    <row r="950" spans="1:18" ht="15" customHeight="1" thickBot="1" x14ac:dyDescent="0.3">
      <c r="A950" s="50" t="s">
        <v>2000</v>
      </c>
      <c r="B950" s="17" t="s">
        <v>1994</v>
      </c>
      <c r="C950" s="17" t="s">
        <v>12</v>
      </c>
      <c r="D950" s="71"/>
      <c r="E950" s="53"/>
      <c r="F950" s="53"/>
      <c r="G950" s="53"/>
      <c r="H950" s="53"/>
      <c r="I950" s="1">
        <v>12</v>
      </c>
      <c r="J950" s="53"/>
      <c r="K950" s="53"/>
      <c r="L950" s="53"/>
      <c r="M950" s="53"/>
      <c r="N950" s="53"/>
      <c r="O950" s="1">
        <v>13</v>
      </c>
      <c r="P950" s="53"/>
      <c r="Q950" s="53"/>
      <c r="R950" s="53"/>
    </row>
    <row r="951" spans="1:18" ht="15" customHeight="1" thickBot="1" x14ac:dyDescent="0.3">
      <c r="A951" s="50" t="s">
        <v>2000</v>
      </c>
      <c r="B951" s="17" t="s">
        <v>1996</v>
      </c>
      <c r="C951" s="17" t="s">
        <v>64</v>
      </c>
      <c r="D951" s="25">
        <f t="shared" si="14"/>
        <v>12.428571428571429</v>
      </c>
      <c r="E951" s="1">
        <v>11</v>
      </c>
      <c r="F951" s="1">
        <v>13</v>
      </c>
      <c r="G951" s="1">
        <v>12</v>
      </c>
      <c r="H951" s="1">
        <v>12</v>
      </c>
      <c r="I951" s="1">
        <v>16</v>
      </c>
      <c r="J951" s="1">
        <v>12</v>
      </c>
      <c r="K951" s="1">
        <v>9</v>
      </c>
      <c r="L951" s="1">
        <v>14</v>
      </c>
      <c r="M951" s="1">
        <v>3</v>
      </c>
      <c r="N951" s="1">
        <v>11</v>
      </c>
      <c r="O951" s="1">
        <v>18</v>
      </c>
      <c r="P951" s="1">
        <v>14</v>
      </c>
      <c r="Q951" s="1">
        <v>12</v>
      </c>
      <c r="R951" s="1">
        <v>17</v>
      </c>
    </row>
    <row r="952" spans="1:18" ht="15" customHeight="1" thickBot="1" x14ac:dyDescent="0.3">
      <c r="A952" s="50" t="s">
        <v>2000</v>
      </c>
      <c r="B952" s="17" t="s">
        <v>1997</v>
      </c>
      <c r="C952" s="17" t="s">
        <v>93</v>
      </c>
      <c r="D952" s="25">
        <f t="shared" si="14"/>
        <v>9.2142857142857135</v>
      </c>
      <c r="E952" s="1">
        <v>2</v>
      </c>
      <c r="F952" s="1">
        <v>5</v>
      </c>
      <c r="G952" s="1">
        <v>9</v>
      </c>
      <c r="H952" s="1">
        <v>6</v>
      </c>
      <c r="I952" s="1">
        <v>13</v>
      </c>
      <c r="J952" s="1">
        <v>3</v>
      </c>
      <c r="K952" s="1">
        <v>17</v>
      </c>
      <c r="L952" s="1">
        <v>7</v>
      </c>
      <c r="M952" s="1">
        <v>8</v>
      </c>
      <c r="N952" s="1">
        <v>14</v>
      </c>
      <c r="O952" s="1">
        <v>12</v>
      </c>
      <c r="P952" s="1">
        <v>7</v>
      </c>
      <c r="Q952" s="1">
        <v>14</v>
      </c>
      <c r="R952" s="1">
        <v>12</v>
      </c>
    </row>
    <row r="953" spans="1:18" ht="15" customHeight="1" thickBot="1" x14ac:dyDescent="0.3">
      <c r="A953" s="50" t="s">
        <v>2000</v>
      </c>
      <c r="B953" s="17" t="s">
        <v>1998</v>
      </c>
      <c r="C953" s="17" t="s">
        <v>139</v>
      </c>
      <c r="D953" s="25">
        <f t="shared" si="14"/>
        <v>10.785714285714286</v>
      </c>
      <c r="E953" s="1">
        <v>7</v>
      </c>
      <c r="F953" s="1">
        <v>13</v>
      </c>
      <c r="G953" s="1">
        <v>16</v>
      </c>
      <c r="H953" s="1">
        <v>11</v>
      </c>
      <c r="I953" s="1">
        <v>14</v>
      </c>
      <c r="J953" s="1">
        <v>13</v>
      </c>
      <c r="K953" s="1">
        <v>7</v>
      </c>
      <c r="L953" s="1">
        <v>12</v>
      </c>
      <c r="M953" s="1">
        <v>7</v>
      </c>
      <c r="N953" s="1">
        <v>7</v>
      </c>
      <c r="O953" s="1">
        <v>12</v>
      </c>
      <c r="P953" s="1">
        <v>12</v>
      </c>
      <c r="Q953" s="1">
        <v>5</v>
      </c>
      <c r="R953" s="1">
        <v>15</v>
      </c>
    </row>
    <row r="954" spans="1:18" ht="15" customHeight="1" thickBot="1" x14ac:dyDescent="0.3">
      <c r="A954" s="50" t="s">
        <v>2000</v>
      </c>
      <c r="B954" s="17" t="s">
        <v>1999</v>
      </c>
      <c r="C954" s="17" t="s">
        <v>116</v>
      </c>
      <c r="D954" s="25">
        <f t="shared" si="14"/>
        <v>9.7857142857142865</v>
      </c>
      <c r="E954" s="1">
        <v>4</v>
      </c>
      <c r="F954" s="1">
        <v>9</v>
      </c>
      <c r="G954" s="1">
        <v>10</v>
      </c>
      <c r="H954" s="1">
        <v>6</v>
      </c>
      <c r="I954" s="1">
        <v>12</v>
      </c>
      <c r="J954" s="1">
        <v>3</v>
      </c>
      <c r="K954" s="1">
        <v>15</v>
      </c>
      <c r="L954" s="1">
        <v>10</v>
      </c>
      <c r="M954" s="1">
        <v>4</v>
      </c>
      <c r="N954" s="1">
        <v>15</v>
      </c>
      <c r="O954" s="1">
        <v>14</v>
      </c>
      <c r="P954" s="1">
        <v>9</v>
      </c>
      <c r="Q954" s="1">
        <v>14</v>
      </c>
      <c r="R954" s="1">
        <v>12</v>
      </c>
    </row>
    <row r="955" spans="1:18" ht="15" customHeight="1" thickBot="1" x14ac:dyDescent="0.3">
      <c r="A955" s="50" t="s">
        <v>2000</v>
      </c>
      <c r="B955" s="17" t="s">
        <v>2001</v>
      </c>
      <c r="C955" s="17" t="s">
        <v>563</v>
      </c>
      <c r="D955" s="25">
        <f t="shared" si="14"/>
        <v>11</v>
      </c>
      <c r="E955" s="1">
        <v>11</v>
      </c>
      <c r="F955" s="1">
        <v>12</v>
      </c>
      <c r="G955" s="1">
        <v>12</v>
      </c>
      <c r="H955" s="1">
        <v>11</v>
      </c>
      <c r="I955" s="1">
        <v>12</v>
      </c>
      <c r="J955" s="1">
        <v>10</v>
      </c>
      <c r="K955" s="1">
        <v>7</v>
      </c>
      <c r="L955" s="1">
        <v>12</v>
      </c>
      <c r="M955" s="1">
        <v>12</v>
      </c>
      <c r="N955" s="1">
        <v>11</v>
      </c>
      <c r="O955" s="1">
        <v>12</v>
      </c>
      <c r="P955" s="1">
        <v>8</v>
      </c>
      <c r="Q955" s="1">
        <v>12</v>
      </c>
      <c r="R955" s="1">
        <v>12</v>
      </c>
    </row>
    <row r="956" spans="1:18" ht="15" customHeight="1" thickBot="1" x14ac:dyDescent="0.3">
      <c r="A956" s="50" t="s">
        <v>2000</v>
      </c>
      <c r="B956" s="17" t="s">
        <v>2002</v>
      </c>
      <c r="C956" s="17" t="s">
        <v>64</v>
      </c>
      <c r="D956" s="25">
        <f t="shared" si="14"/>
        <v>11</v>
      </c>
      <c r="E956" s="1">
        <v>10</v>
      </c>
      <c r="F956" s="1">
        <v>10</v>
      </c>
      <c r="G956" s="1">
        <v>14</v>
      </c>
      <c r="H956" s="1">
        <v>11</v>
      </c>
      <c r="I956" s="1">
        <v>15</v>
      </c>
      <c r="J956" s="1">
        <v>10</v>
      </c>
      <c r="K956" s="1">
        <v>11</v>
      </c>
      <c r="L956" s="1">
        <v>13</v>
      </c>
      <c r="M956" s="1">
        <v>3</v>
      </c>
      <c r="N956" s="1">
        <v>10</v>
      </c>
      <c r="O956" s="1">
        <v>15</v>
      </c>
      <c r="P956" s="1">
        <v>6</v>
      </c>
      <c r="Q956" s="1">
        <v>12</v>
      </c>
      <c r="R956" s="1">
        <v>14</v>
      </c>
    </row>
    <row r="957" spans="1:18" ht="15" customHeight="1" thickBot="1" x14ac:dyDescent="0.3">
      <c r="A957" s="50" t="s">
        <v>2000</v>
      </c>
      <c r="B957" s="17" t="s">
        <v>2003</v>
      </c>
      <c r="C957" s="17" t="s">
        <v>96</v>
      </c>
      <c r="D957" s="25">
        <f t="shared" si="14"/>
        <v>9.5</v>
      </c>
      <c r="E957" s="1">
        <v>9</v>
      </c>
      <c r="F957" s="1">
        <v>12</v>
      </c>
      <c r="G957" s="1">
        <v>13</v>
      </c>
      <c r="H957" s="1">
        <v>10</v>
      </c>
      <c r="I957" s="1">
        <v>13</v>
      </c>
      <c r="J957" s="1">
        <v>8</v>
      </c>
      <c r="K957" s="1">
        <v>6</v>
      </c>
      <c r="L957" s="1">
        <v>12</v>
      </c>
      <c r="M957" s="1">
        <v>3</v>
      </c>
      <c r="N957" s="1">
        <v>6</v>
      </c>
      <c r="O957" s="1">
        <v>12</v>
      </c>
      <c r="P957" s="1">
        <v>10</v>
      </c>
      <c r="Q957" s="1">
        <v>6</v>
      </c>
      <c r="R957" s="1">
        <v>13</v>
      </c>
    </row>
    <row r="958" spans="1:18" ht="15" customHeight="1" thickBot="1" x14ac:dyDescent="0.3">
      <c r="A958" s="50" t="s">
        <v>2000</v>
      </c>
      <c r="B958" s="17" t="s">
        <v>2005</v>
      </c>
      <c r="C958" s="17" t="s">
        <v>64</v>
      </c>
      <c r="D958" s="25">
        <f t="shared" si="14"/>
        <v>11.285714285714286</v>
      </c>
      <c r="E958" s="1">
        <v>11</v>
      </c>
      <c r="F958" s="1">
        <v>11</v>
      </c>
      <c r="G958" s="1">
        <v>13</v>
      </c>
      <c r="H958" s="1">
        <v>9</v>
      </c>
      <c r="I958" s="1">
        <v>13</v>
      </c>
      <c r="J958" s="1">
        <v>11</v>
      </c>
      <c r="K958" s="1">
        <v>10</v>
      </c>
      <c r="L958" s="1">
        <v>11</v>
      </c>
      <c r="M958" s="1">
        <v>7</v>
      </c>
      <c r="N958" s="1">
        <v>11</v>
      </c>
      <c r="O958" s="1">
        <v>14</v>
      </c>
      <c r="P958" s="1">
        <v>11</v>
      </c>
      <c r="Q958" s="1">
        <v>13</v>
      </c>
      <c r="R958" s="1">
        <v>13</v>
      </c>
    </row>
    <row r="959" spans="1:18" ht="15" customHeight="1" thickBot="1" x14ac:dyDescent="0.3">
      <c r="A959" s="50" t="s">
        <v>2000</v>
      </c>
      <c r="B959" s="17" t="s">
        <v>2007</v>
      </c>
      <c r="C959" s="17" t="s">
        <v>2008</v>
      </c>
      <c r="D959" s="25">
        <f t="shared" si="14"/>
        <v>9.4285714285714288</v>
      </c>
      <c r="E959" s="1">
        <v>6</v>
      </c>
      <c r="F959" s="1">
        <v>8</v>
      </c>
      <c r="G959" s="1">
        <v>10</v>
      </c>
      <c r="H959" s="1">
        <v>5</v>
      </c>
      <c r="I959" s="1">
        <v>12</v>
      </c>
      <c r="J959" s="1">
        <v>5</v>
      </c>
      <c r="K959" s="1">
        <v>11</v>
      </c>
      <c r="L959" s="1">
        <v>8</v>
      </c>
      <c r="M959" s="1">
        <v>10</v>
      </c>
      <c r="N959" s="1">
        <v>13</v>
      </c>
      <c r="O959" s="1">
        <v>12</v>
      </c>
      <c r="P959" s="1">
        <v>9</v>
      </c>
      <c r="Q959" s="1">
        <v>12</v>
      </c>
      <c r="R959" s="1">
        <v>11</v>
      </c>
    </row>
    <row r="960" spans="1:18" ht="15" customHeight="1" thickBot="1" x14ac:dyDescent="0.3">
      <c r="A960" s="50" t="s">
        <v>2000</v>
      </c>
      <c r="B960" s="17" t="s">
        <v>2010</v>
      </c>
      <c r="C960" s="17" t="s">
        <v>2011</v>
      </c>
      <c r="D960" s="25">
        <f t="shared" si="14"/>
        <v>10.642857142857142</v>
      </c>
      <c r="E960" s="1">
        <v>12</v>
      </c>
      <c r="F960" s="1">
        <v>14</v>
      </c>
      <c r="G960" s="1">
        <v>14</v>
      </c>
      <c r="H960" s="1">
        <v>12</v>
      </c>
      <c r="I960" s="1">
        <v>12</v>
      </c>
      <c r="J960" s="1">
        <v>7</v>
      </c>
      <c r="K960" s="1">
        <v>11</v>
      </c>
      <c r="L960" s="1">
        <v>11</v>
      </c>
      <c r="M960" s="1">
        <v>7</v>
      </c>
      <c r="N960" s="1">
        <v>6</v>
      </c>
      <c r="O960" s="1">
        <v>11</v>
      </c>
      <c r="P960" s="1">
        <v>11</v>
      </c>
      <c r="Q960" s="1">
        <v>8</v>
      </c>
      <c r="R960" s="1">
        <v>13</v>
      </c>
    </row>
    <row r="961" spans="1:18" ht="15" customHeight="1" thickBot="1" x14ac:dyDescent="0.3">
      <c r="A961" s="50" t="s">
        <v>2000</v>
      </c>
      <c r="B961" s="17" t="s">
        <v>2012</v>
      </c>
      <c r="C961" s="17" t="s">
        <v>37</v>
      </c>
      <c r="D961" s="25">
        <f t="shared" si="14"/>
        <v>10.214285714285714</v>
      </c>
      <c r="E961" s="1">
        <v>8</v>
      </c>
      <c r="F961" s="1">
        <v>9</v>
      </c>
      <c r="G961" s="1">
        <v>13</v>
      </c>
      <c r="H961" s="1">
        <v>10</v>
      </c>
      <c r="I961" s="1">
        <v>13</v>
      </c>
      <c r="J961" s="1">
        <v>9</v>
      </c>
      <c r="K961" s="1">
        <v>9</v>
      </c>
      <c r="L961" s="1">
        <v>10</v>
      </c>
      <c r="M961" s="1">
        <v>2</v>
      </c>
      <c r="N961" s="1">
        <v>12</v>
      </c>
      <c r="O961" s="1">
        <v>13</v>
      </c>
      <c r="P961" s="1">
        <v>8</v>
      </c>
      <c r="Q961" s="1">
        <v>13</v>
      </c>
      <c r="R961" s="1">
        <v>14</v>
      </c>
    </row>
    <row r="962" spans="1:18" ht="15" customHeight="1" thickBot="1" x14ac:dyDescent="0.3">
      <c r="A962" s="50" t="s">
        <v>2000</v>
      </c>
      <c r="B962" s="17" t="s">
        <v>2014</v>
      </c>
      <c r="C962" s="17" t="s">
        <v>33</v>
      </c>
      <c r="D962" s="25">
        <f t="shared" ref="D962:D1025" si="15">AVERAGE(E962:R962)</f>
        <v>10.142857142857142</v>
      </c>
      <c r="E962" s="1">
        <v>6</v>
      </c>
      <c r="F962" s="1">
        <v>12</v>
      </c>
      <c r="G962" s="1">
        <v>12</v>
      </c>
      <c r="H962" s="1">
        <v>6</v>
      </c>
      <c r="I962" s="1">
        <v>11</v>
      </c>
      <c r="J962" s="1">
        <v>7</v>
      </c>
      <c r="K962" s="1">
        <v>12</v>
      </c>
      <c r="L962" s="1">
        <v>7</v>
      </c>
      <c r="M962" s="1">
        <v>13</v>
      </c>
      <c r="N962" s="1">
        <v>12</v>
      </c>
      <c r="O962" s="1">
        <v>12</v>
      </c>
      <c r="P962" s="1">
        <v>7</v>
      </c>
      <c r="Q962" s="1">
        <v>13</v>
      </c>
      <c r="R962" s="1">
        <v>12</v>
      </c>
    </row>
    <row r="963" spans="1:18" ht="15" customHeight="1" thickBot="1" x14ac:dyDescent="0.3">
      <c r="A963" s="41" t="s">
        <v>1116</v>
      </c>
      <c r="B963" s="17" t="s">
        <v>2015</v>
      </c>
      <c r="C963" s="17" t="s">
        <v>12</v>
      </c>
      <c r="D963" s="71"/>
      <c r="E963" s="53"/>
      <c r="F963" s="53"/>
      <c r="G963" s="53"/>
      <c r="H963" s="53"/>
      <c r="I963" s="1">
        <v>14</v>
      </c>
      <c r="J963" s="53"/>
      <c r="K963" s="53"/>
      <c r="L963" s="53"/>
      <c r="M963" s="53"/>
      <c r="N963" s="53"/>
      <c r="O963" s="1">
        <v>15</v>
      </c>
      <c r="P963" s="53"/>
      <c r="Q963" s="53"/>
      <c r="R963" s="53"/>
    </row>
    <row r="964" spans="1:18" ht="15" customHeight="1" thickBot="1" x14ac:dyDescent="0.3">
      <c r="A964" s="41" t="s">
        <v>1116</v>
      </c>
      <c r="B964" s="17" t="s">
        <v>2016</v>
      </c>
      <c r="C964" s="17" t="s">
        <v>18</v>
      </c>
      <c r="D964" s="25">
        <f t="shared" si="15"/>
        <v>9.6428571428571423</v>
      </c>
      <c r="E964" s="1">
        <v>6</v>
      </c>
      <c r="F964" s="1">
        <v>11</v>
      </c>
      <c r="G964" s="1">
        <v>14</v>
      </c>
      <c r="H964" s="1">
        <v>6</v>
      </c>
      <c r="I964" s="1">
        <v>10</v>
      </c>
      <c r="J964" s="1">
        <v>7</v>
      </c>
      <c r="K964" s="1">
        <v>9</v>
      </c>
      <c r="L964" s="1">
        <v>5</v>
      </c>
      <c r="M964" s="1">
        <v>14</v>
      </c>
      <c r="N964" s="1">
        <v>11</v>
      </c>
      <c r="O964" s="1">
        <v>11</v>
      </c>
      <c r="P964" s="1">
        <v>6</v>
      </c>
      <c r="Q964" s="1">
        <v>14</v>
      </c>
      <c r="R964" s="1">
        <v>11</v>
      </c>
    </row>
    <row r="965" spans="1:18" ht="15" customHeight="1" thickBot="1" x14ac:dyDescent="0.3">
      <c r="A965" s="41" t="s">
        <v>1116</v>
      </c>
      <c r="B965" s="17" t="s">
        <v>2017</v>
      </c>
      <c r="C965" s="17" t="s">
        <v>33</v>
      </c>
      <c r="D965" s="25">
        <f t="shared" si="15"/>
        <v>10</v>
      </c>
      <c r="E965" s="1">
        <v>4</v>
      </c>
      <c r="F965" s="1">
        <v>12</v>
      </c>
      <c r="G965" s="1">
        <v>12</v>
      </c>
      <c r="H965" s="1">
        <v>8</v>
      </c>
      <c r="I965" s="1">
        <v>12</v>
      </c>
      <c r="J965" s="1">
        <v>5</v>
      </c>
      <c r="K965" s="1">
        <v>14</v>
      </c>
      <c r="L965" s="1">
        <v>6</v>
      </c>
      <c r="M965" s="1">
        <v>7</v>
      </c>
      <c r="N965" s="1">
        <v>12</v>
      </c>
      <c r="O965" s="1">
        <v>14</v>
      </c>
      <c r="P965" s="1">
        <v>7</v>
      </c>
      <c r="Q965" s="1">
        <v>14</v>
      </c>
      <c r="R965" s="1">
        <v>13</v>
      </c>
    </row>
    <row r="966" spans="1:18" ht="15" customHeight="1" thickBot="1" x14ac:dyDescent="0.3">
      <c r="A966" s="41" t="s">
        <v>1116</v>
      </c>
      <c r="B966" s="17" t="s">
        <v>2019</v>
      </c>
      <c r="C966" s="17" t="s">
        <v>470</v>
      </c>
      <c r="D966" s="25">
        <f t="shared" si="15"/>
        <v>12.857142857142858</v>
      </c>
      <c r="E966" s="1">
        <v>13</v>
      </c>
      <c r="F966" s="1">
        <v>13</v>
      </c>
      <c r="G966" s="1">
        <v>14</v>
      </c>
      <c r="H966" s="1">
        <v>9</v>
      </c>
      <c r="I966" s="1">
        <v>15</v>
      </c>
      <c r="J966" s="1">
        <v>9</v>
      </c>
      <c r="K966" s="1">
        <v>14</v>
      </c>
      <c r="L966" s="1">
        <v>9</v>
      </c>
      <c r="M966" s="1">
        <v>10</v>
      </c>
      <c r="N966" s="1">
        <v>16</v>
      </c>
      <c r="O966" s="1">
        <v>15</v>
      </c>
      <c r="P966" s="1">
        <v>11</v>
      </c>
      <c r="Q966" s="1">
        <v>17</v>
      </c>
      <c r="R966" s="1">
        <v>15</v>
      </c>
    </row>
    <row r="967" spans="1:18" ht="15" customHeight="1" thickBot="1" x14ac:dyDescent="0.3">
      <c r="A967" s="41" t="s">
        <v>1116</v>
      </c>
      <c r="B967" s="17" t="s">
        <v>2020</v>
      </c>
      <c r="C967" s="17" t="s">
        <v>470</v>
      </c>
      <c r="D967" s="25">
        <f t="shared" si="15"/>
        <v>9.9285714285714288</v>
      </c>
      <c r="E967" s="1">
        <v>6</v>
      </c>
      <c r="F967" s="1">
        <v>9</v>
      </c>
      <c r="G967" s="1">
        <v>10</v>
      </c>
      <c r="H967" s="1">
        <v>6</v>
      </c>
      <c r="I967" s="1">
        <v>12</v>
      </c>
      <c r="J967" s="1">
        <v>6</v>
      </c>
      <c r="K967" s="1">
        <v>12</v>
      </c>
      <c r="L967" s="1">
        <v>5</v>
      </c>
      <c r="M967" s="1">
        <v>12</v>
      </c>
      <c r="N967" s="1">
        <v>14</v>
      </c>
      <c r="O967" s="1">
        <v>14</v>
      </c>
      <c r="P967" s="1">
        <v>7</v>
      </c>
      <c r="Q967" s="1">
        <v>15</v>
      </c>
      <c r="R967" s="1">
        <v>11</v>
      </c>
    </row>
    <row r="968" spans="1:18" ht="15" customHeight="1" thickBot="1" x14ac:dyDescent="0.3">
      <c r="A968" s="41" t="s">
        <v>1116</v>
      </c>
      <c r="B968" s="17" t="s">
        <v>2021</v>
      </c>
      <c r="C968" s="17" t="s">
        <v>299</v>
      </c>
      <c r="D968" s="25">
        <f t="shared" si="15"/>
        <v>12</v>
      </c>
      <c r="E968" s="1">
        <v>13</v>
      </c>
      <c r="F968" s="1">
        <v>16</v>
      </c>
      <c r="G968" s="1">
        <v>16</v>
      </c>
      <c r="H968" s="1">
        <v>12</v>
      </c>
      <c r="I968" s="1">
        <v>15</v>
      </c>
      <c r="J968" s="1">
        <v>12</v>
      </c>
      <c r="K968" s="1">
        <v>11</v>
      </c>
      <c r="L968" s="1">
        <v>12</v>
      </c>
      <c r="M968" s="1">
        <v>3</v>
      </c>
      <c r="N968" s="1">
        <v>6</v>
      </c>
      <c r="O968" s="1">
        <v>15</v>
      </c>
      <c r="P968" s="1">
        <v>12</v>
      </c>
      <c r="Q968" s="1">
        <v>9</v>
      </c>
      <c r="R968" s="1">
        <v>16</v>
      </c>
    </row>
    <row r="969" spans="1:18" ht="15" customHeight="1" thickBot="1" x14ac:dyDescent="0.3">
      <c r="A969" s="41" t="s">
        <v>1116</v>
      </c>
      <c r="B969" s="17" t="s">
        <v>2023</v>
      </c>
      <c r="C969" s="17" t="s">
        <v>1210</v>
      </c>
      <c r="D969" s="25">
        <f t="shared" si="15"/>
        <v>12.5</v>
      </c>
      <c r="E969" s="1">
        <v>12</v>
      </c>
      <c r="F969" s="1">
        <v>14</v>
      </c>
      <c r="G969" s="1">
        <v>16</v>
      </c>
      <c r="H969" s="1">
        <v>14</v>
      </c>
      <c r="I969" s="1">
        <v>15</v>
      </c>
      <c r="J969" s="1">
        <v>16</v>
      </c>
      <c r="K969" s="1">
        <v>5</v>
      </c>
      <c r="L969" s="1">
        <v>14</v>
      </c>
      <c r="M969" s="1">
        <v>4</v>
      </c>
      <c r="N969" s="1">
        <v>7</v>
      </c>
      <c r="O969" s="1">
        <v>16</v>
      </c>
      <c r="P969" s="1">
        <v>14</v>
      </c>
      <c r="Q969" s="1">
        <v>11</v>
      </c>
      <c r="R969" s="1">
        <v>17</v>
      </c>
    </row>
    <row r="970" spans="1:18" ht="15" customHeight="1" thickBot="1" x14ac:dyDescent="0.3">
      <c r="A970" s="41" t="s">
        <v>1116</v>
      </c>
      <c r="B970" s="17" t="s">
        <v>2025</v>
      </c>
      <c r="C970" s="17" t="s">
        <v>64</v>
      </c>
      <c r="D970" s="25">
        <f t="shared" si="15"/>
        <v>11.285714285714286</v>
      </c>
      <c r="E970" s="1">
        <v>12</v>
      </c>
      <c r="F970" s="1">
        <v>12</v>
      </c>
      <c r="G970" s="1">
        <v>13</v>
      </c>
      <c r="H970" s="1">
        <v>14</v>
      </c>
      <c r="I970" s="1">
        <v>13</v>
      </c>
      <c r="J970" s="1">
        <v>13</v>
      </c>
      <c r="K970" s="1">
        <v>8</v>
      </c>
      <c r="L970" s="1">
        <v>12</v>
      </c>
      <c r="M970" s="1">
        <v>6</v>
      </c>
      <c r="N970" s="1">
        <v>9</v>
      </c>
      <c r="O970" s="1">
        <v>13</v>
      </c>
      <c r="P970" s="1">
        <v>7</v>
      </c>
      <c r="Q970" s="1">
        <v>13</v>
      </c>
      <c r="R970" s="1">
        <v>13</v>
      </c>
    </row>
    <row r="971" spans="1:18" ht="15" customHeight="1" thickBot="1" x14ac:dyDescent="0.3">
      <c r="A971" s="41" t="s">
        <v>1116</v>
      </c>
      <c r="B971" s="17" t="s">
        <v>2027</v>
      </c>
      <c r="C971" s="17" t="s">
        <v>60</v>
      </c>
      <c r="D971" s="25">
        <f t="shared" si="15"/>
        <v>13.714285714285714</v>
      </c>
      <c r="E971" s="1">
        <v>9</v>
      </c>
      <c r="F971" s="1">
        <v>15</v>
      </c>
      <c r="G971" s="1">
        <v>12</v>
      </c>
      <c r="H971" s="1">
        <v>19</v>
      </c>
      <c r="I971" s="1">
        <v>16</v>
      </c>
      <c r="J971" s="1">
        <v>11</v>
      </c>
      <c r="K971" s="1">
        <v>16</v>
      </c>
      <c r="L971" s="1">
        <v>15</v>
      </c>
      <c r="M971" s="1">
        <v>6</v>
      </c>
      <c r="N971" s="1">
        <v>9</v>
      </c>
      <c r="O971" s="1">
        <v>18</v>
      </c>
      <c r="P971" s="1">
        <v>20</v>
      </c>
      <c r="Q971" s="1">
        <v>9</v>
      </c>
      <c r="R971" s="1">
        <v>17</v>
      </c>
    </row>
    <row r="972" spans="1:18" ht="15" customHeight="1" thickBot="1" x14ac:dyDescent="0.3">
      <c r="A972" s="41" t="s">
        <v>1116</v>
      </c>
      <c r="B972" s="17" t="s">
        <v>2029</v>
      </c>
      <c r="C972" s="17" t="s">
        <v>100</v>
      </c>
      <c r="D972" s="25">
        <f t="shared" si="15"/>
        <v>11.714285714285714</v>
      </c>
      <c r="E972" s="1">
        <v>11</v>
      </c>
      <c r="F972" s="1">
        <v>14</v>
      </c>
      <c r="G972" s="1">
        <v>15</v>
      </c>
      <c r="H972" s="1">
        <v>11</v>
      </c>
      <c r="I972" s="1">
        <v>13</v>
      </c>
      <c r="J972" s="1">
        <v>13</v>
      </c>
      <c r="K972" s="1">
        <v>7</v>
      </c>
      <c r="L972" s="1">
        <v>14</v>
      </c>
      <c r="M972" s="1">
        <v>5</v>
      </c>
      <c r="N972" s="1">
        <v>9</v>
      </c>
      <c r="O972" s="1">
        <v>13</v>
      </c>
      <c r="P972" s="1">
        <v>13</v>
      </c>
      <c r="Q972" s="1">
        <v>11</v>
      </c>
      <c r="R972" s="1">
        <v>15</v>
      </c>
    </row>
    <row r="973" spans="1:18" ht="15" customHeight="1" thickBot="1" x14ac:dyDescent="0.3">
      <c r="A973" s="41" t="s">
        <v>1116</v>
      </c>
      <c r="B973" s="17" t="s">
        <v>2031</v>
      </c>
      <c r="C973" s="17" t="s">
        <v>238</v>
      </c>
      <c r="D973" s="25">
        <f t="shared" si="15"/>
        <v>10.571428571428571</v>
      </c>
      <c r="E973" s="1">
        <v>6</v>
      </c>
      <c r="F973" s="1">
        <v>8</v>
      </c>
      <c r="G973" s="1">
        <v>10</v>
      </c>
      <c r="H973" s="1">
        <v>16</v>
      </c>
      <c r="I973" s="1">
        <v>13</v>
      </c>
      <c r="J973" s="1">
        <v>6</v>
      </c>
      <c r="K973" s="1">
        <v>14</v>
      </c>
      <c r="L973" s="1">
        <v>14</v>
      </c>
      <c r="M973" s="1">
        <v>8</v>
      </c>
      <c r="N973" s="1">
        <v>8</v>
      </c>
      <c r="O973" s="1">
        <v>11</v>
      </c>
      <c r="P973" s="1">
        <v>14</v>
      </c>
      <c r="Q973" s="1">
        <v>7</v>
      </c>
      <c r="R973" s="1">
        <v>13</v>
      </c>
    </row>
    <row r="974" spans="1:18" ht="15" customHeight="1" thickBot="1" x14ac:dyDescent="0.3">
      <c r="A974" s="41" t="s">
        <v>1116</v>
      </c>
      <c r="B974" s="17" t="s">
        <v>2032</v>
      </c>
      <c r="C974" s="17" t="s">
        <v>2033</v>
      </c>
      <c r="D974" s="25">
        <f t="shared" si="15"/>
        <v>11.5</v>
      </c>
      <c r="E974" s="1">
        <v>10</v>
      </c>
      <c r="F974" s="1">
        <v>9</v>
      </c>
      <c r="G974" s="1">
        <v>14</v>
      </c>
      <c r="H974" s="1">
        <v>13</v>
      </c>
      <c r="I974" s="1">
        <v>15</v>
      </c>
      <c r="J974" s="1">
        <v>8</v>
      </c>
      <c r="K974" s="1">
        <v>13</v>
      </c>
      <c r="L974" s="1">
        <v>11</v>
      </c>
      <c r="M974" s="1">
        <v>5</v>
      </c>
      <c r="N974" s="1">
        <v>11</v>
      </c>
      <c r="O974" s="1">
        <v>15</v>
      </c>
      <c r="P974" s="1">
        <v>10</v>
      </c>
      <c r="Q974" s="1">
        <v>12</v>
      </c>
      <c r="R974" s="1">
        <v>15</v>
      </c>
    </row>
    <row r="975" spans="1:18" ht="15" customHeight="1" thickBot="1" x14ac:dyDescent="0.3">
      <c r="A975" s="41" t="s">
        <v>1116</v>
      </c>
      <c r="B975" s="17" t="s">
        <v>2035</v>
      </c>
      <c r="C975" s="17" t="s">
        <v>12</v>
      </c>
      <c r="D975" s="71"/>
      <c r="E975" s="53"/>
      <c r="F975" s="53"/>
      <c r="G975" s="53"/>
      <c r="H975" s="53"/>
      <c r="I975" s="1">
        <v>11</v>
      </c>
      <c r="J975" s="53"/>
      <c r="K975" s="53"/>
      <c r="L975" s="53"/>
      <c r="M975" s="53"/>
      <c r="N975" s="53"/>
      <c r="O975" s="1">
        <v>13</v>
      </c>
      <c r="P975" s="53"/>
      <c r="Q975" s="53"/>
      <c r="R975" s="53"/>
    </row>
    <row r="976" spans="1:18" ht="15" customHeight="1" thickBot="1" x14ac:dyDescent="0.3">
      <c r="A976" s="41" t="s">
        <v>1116</v>
      </c>
      <c r="B976" s="17" t="s">
        <v>2036</v>
      </c>
      <c r="C976" s="17" t="s">
        <v>12</v>
      </c>
      <c r="D976" s="71"/>
      <c r="E976" s="53"/>
      <c r="F976" s="53"/>
      <c r="G976" s="53"/>
      <c r="H976" s="53"/>
      <c r="I976" s="1">
        <v>9</v>
      </c>
      <c r="J976" s="53"/>
      <c r="K976" s="53"/>
      <c r="L976" s="53"/>
      <c r="M976" s="53"/>
      <c r="N976" s="53"/>
      <c r="O976" s="1">
        <v>10</v>
      </c>
      <c r="P976" s="53"/>
      <c r="Q976" s="53"/>
      <c r="R976" s="53"/>
    </row>
    <row r="977" spans="1:18" ht="15" customHeight="1" thickBot="1" x14ac:dyDescent="0.3">
      <c r="A977" s="41" t="s">
        <v>1116</v>
      </c>
      <c r="B977" s="17" t="s">
        <v>2037</v>
      </c>
      <c r="C977" s="17" t="s">
        <v>1773</v>
      </c>
      <c r="D977" s="25">
        <f t="shared" si="15"/>
        <v>10.857142857142858</v>
      </c>
      <c r="E977" s="1">
        <v>12</v>
      </c>
      <c r="F977" s="1">
        <v>11</v>
      </c>
      <c r="G977" s="1">
        <v>15</v>
      </c>
      <c r="H977" s="1">
        <v>10</v>
      </c>
      <c r="I977" s="1">
        <v>15</v>
      </c>
      <c r="J977" s="1">
        <v>12</v>
      </c>
      <c r="K977" s="1">
        <v>7</v>
      </c>
      <c r="L977" s="1">
        <v>12</v>
      </c>
      <c r="M977" s="1">
        <v>4</v>
      </c>
      <c r="N977" s="1">
        <v>6</v>
      </c>
      <c r="O977" s="1">
        <v>14</v>
      </c>
      <c r="P977" s="1">
        <v>10</v>
      </c>
      <c r="Q977" s="1">
        <v>8</v>
      </c>
      <c r="R977" s="1">
        <v>16</v>
      </c>
    </row>
    <row r="978" spans="1:18" ht="15" customHeight="1" thickBot="1" x14ac:dyDescent="0.3">
      <c r="A978" s="41" t="s">
        <v>1116</v>
      </c>
      <c r="B978" s="17" t="s">
        <v>2038</v>
      </c>
      <c r="C978" s="17" t="s">
        <v>93</v>
      </c>
      <c r="D978" s="25">
        <f t="shared" si="15"/>
        <v>8.2857142857142865</v>
      </c>
      <c r="E978" s="1">
        <v>2</v>
      </c>
      <c r="F978" s="1">
        <v>5</v>
      </c>
      <c r="G978" s="1">
        <v>9</v>
      </c>
      <c r="H978" s="1">
        <v>5</v>
      </c>
      <c r="I978" s="1">
        <v>11</v>
      </c>
      <c r="J978" s="1">
        <v>4</v>
      </c>
      <c r="K978" s="1">
        <v>14</v>
      </c>
      <c r="L978" s="1">
        <v>4</v>
      </c>
      <c r="M978" s="1">
        <v>3</v>
      </c>
      <c r="N978" s="1">
        <v>16</v>
      </c>
      <c r="O978" s="1">
        <v>13</v>
      </c>
      <c r="P978" s="1">
        <v>4</v>
      </c>
      <c r="Q978" s="1">
        <v>14</v>
      </c>
      <c r="R978" s="1">
        <v>12</v>
      </c>
    </row>
    <row r="979" spans="1:18" ht="15" customHeight="1" thickBot="1" x14ac:dyDescent="0.3">
      <c r="A979" s="41" t="s">
        <v>1116</v>
      </c>
      <c r="B979" s="17" t="s">
        <v>2039</v>
      </c>
      <c r="C979" s="17" t="s">
        <v>1756</v>
      </c>
      <c r="D979" s="25">
        <f t="shared" si="15"/>
        <v>11.071428571428571</v>
      </c>
      <c r="E979" s="1">
        <v>12</v>
      </c>
      <c r="F979" s="1">
        <v>12</v>
      </c>
      <c r="G979" s="1">
        <v>14</v>
      </c>
      <c r="H979" s="1">
        <v>13</v>
      </c>
      <c r="I979" s="1">
        <v>12</v>
      </c>
      <c r="J979" s="1">
        <v>11</v>
      </c>
      <c r="K979" s="1">
        <v>7</v>
      </c>
      <c r="L979" s="1">
        <v>12</v>
      </c>
      <c r="M979" s="1">
        <v>11</v>
      </c>
      <c r="N979" s="1">
        <v>9</v>
      </c>
      <c r="O979" s="1">
        <v>13</v>
      </c>
      <c r="P979" s="1">
        <v>8</v>
      </c>
      <c r="Q979" s="1">
        <v>8</v>
      </c>
      <c r="R979" s="1">
        <v>13</v>
      </c>
    </row>
    <row r="980" spans="1:18" ht="15" customHeight="1" thickBot="1" x14ac:dyDescent="0.3">
      <c r="A980" s="41" t="s">
        <v>1116</v>
      </c>
      <c r="B980" s="17" t="s">
        <v>2040</v>
      </c>
      <c r="C980" s="17" t="s">
        <v>93</v>
      </c>
      <c r="D980" s="25">
        <f t="shared" si="15"/>
        <v>8.0714285714285712</v>
      </c>
      <c r="E980" s="1">
        <v>4</v>
      </c>
      <c r="F980" s="1">
        <v>5</v>
      </c>
      <c r="G980" s="1">
        <v>6</v>
      </c>
      <c r="H980" s="1">
        <v>6</v>
      </c>
      <c r="I980" s="1">
        <v>10</v>
      </c>
      <c r="J980" s="1">
        <v>6</v>
      </c>
      <c r="K980" s="1">
        <v>15</v>
      </c>
      <c r="L980" s="1">
        <v>4</v>
      </c>
      <c r="M980" s="1">
        <v>7</v>
      </c>
      <c r="N980" s="1">
        <v>13</v>
      </c>
      <c r="O980" s="1">
        <v>11</v>
      </c>
      <c r="P980" s="1">
        <v>4</v>
      </c>
      <c r="Q980" s="1">
        <v>13</v>
      </c>
      <c r="R980" s="1">
        <v>9</v>
      </c>
    </row>
    <row r="981" spans="1:18" ht="15" customHeight="1" thickBot="1" x14ac:dyDescent="0.3">
      <c r="A981" s="41" t="s">
        <v>1116</v>
      </c>
      <c r="B981" s="17" t="s">
        <v>2041</v>
      </c>
      <c r="C981" s="17" t="s">
        <v>96</v>
      </c>
      <c r="D981" s="25">
        <f t="shared" si="15"/>
        <v>10.142857142857142</v>
      </c>
      <c r="E981" s="1">
        <v>4</v>
      </c>
      <c r="F981" s="1">
        <v>8</v>
      </c>
      <c r="G981" s="1">
        <v>14</v>
      </c>
      <c r="H981" s="1">
        <v>13</v>
      </c>
      <c r="I981" s="1">
        <v>12</v>
      </c>
      <c r="J981" s="1">
        <v>8</v>
      </c>
      <c r="K981" s="1">
        <v>10</v>
      </c>
      <c r="L981" s="1">
        <v>11</v>
      </c>
      <c r="M981" s="1">
        <v>10</v>
      </c>
      <c r="N981" s="1">
        <v>7</v>
      </c>
      <c r="O981" s="1">
        <v>12</v>
      </c>
      <c r="P981" s="1">
        <v>12</v>
      </c>
      <c r="Q981" s="1">
        <v>8</v>
      </c>
      <c r="R981" s="1">
        <v>13</v>
      </c>
    </row>
    <row r="982" spans="1:18" ht="15" customHeight="1" thickBot="1" x14ac:dyDescent="0.3">
      <c r="A982" s="41" t="s">
        <v>1116</v>
      </c>
      <c r="B982" s="17" t="s">
        <v>2042</v>
      </c>
      <c r="C982" s="17" t="s">
        <v>266</v>
      </c>
      <c r="D982" s="25">
        <f t="shared" si="15"/>
        <v>9.2142857142857135</v>
      </c>
      <c r="E982" s="1">
        <v>4</v>
      </c>
      <c r="F982" s="1">
        <v>6</v>
      </c>
      <c r="G982" s="1">
        <v>11</v>
      </c>
      <c r="H982" s="1">
        <v>5</v>
      </c>
      <c r="I982" s="1">
        <v>12</v>
      </c>
      <c r="J982" s="1">
        <v>6</v>
      </c>
      <c r="K982" s="1">
        <v>15</v>
      </c>
      <c r="L982" s="1">
        <v>5</v>
      </c>
      <c r="M982" s="1">
        <v>7</v>
      </c>
      <c r="N982" s="1">
        <v>14</v>
      </c>
      <c r="O982" s="1">
        <v>12</v>
      </c>
      <c r="P982" s="1">
        <v>5</v>
      </c>
      <c r="Q982" s="1">
        <v>15</v>
      </c>
      <c r="R982" s="1">
        <v>12</v>
      </c>
    </row>
    <row r="983" spans="1:18" ht="15" customHeight="1" thickBot="1" x14ac:dyDescent="0.3">
      <c r="A983" s="41" t="s">
        <v>1116</v>
      </c>
      <c r="B983" s="17" t="s">
        <v>2043</v>
      </c>
      <c r="C983" s="17" t="s">
        <v>143</v>
      </c>
      <c r="D983" s="25">
        <f t="shared" si="15"/>
        <v>9.6428571428571423</v>
      </c>
      <c r="E983" s="1">
        <v>8</v>
      </c>
      <c r="F983" s="1">
        <v>8</v>
      </c>
      <c r="G983" s="1">
        <v>14</v>
      </c>
      <c r="H983" s="1">
        <v>10</v>
      </c>
      <c r="I983" s="1">
        <v>11</v>
      </c>
      <c r="J983" s="1">
        <v>7</v>
      </c>
      <c r="K983" s="1">
        <v>9</v>
      </c>
      <c r="L983" s="1">
        <v>11</v>
      </c>
      <c r="M983" s="1">
        <v>3</v>
      </c>
      <c r="N983" s="1">
        <v>9</v>
      </c>
      <c r="O983" s="1">
        <v>13</v>
      </c>
      <c r="P983" s="1">
        <v>8</v>
      </c>
      <c r="Q983" s="1">
        <v>12</v>
      </c>
      <c r="R983" s="1">
        <v>12</v>
      </c>
    </row>
    <row r="984" spans="1:18" ht="15" customHeight="1" thickBot="1" x14ac:dyDescent="0.3">
      <c r="A984" s="41" t="s">
        <v>1116</v>
      </c>
      <c r="B984" s="17" t="s">
        <v>2044</v>
      </c>
      <c r="C984" s="17" t="s">
        <v>64</v>
      </c>
      <c r="D984" s="25">
        <f t="shared" si="15"/>
        <v>13.928571428571429</v>
      </c>
      <c r="E984" s="1">
        <v>11</v>
      </c>
      <c r="F984" s="1">
        <v>13</v>
      </c>
      <c r="G984" s="1">
        <v>17</v>
      </c>
      <c r="H984" s="1">
        <v>16</v>
      </c>
      <c r="I984" s="1">
        <v>17</v>
      </c>
      <c r="J984" s="1">
        <v>12</v>
      </c>
      <c r="K984" s="1">
        <v>14</v>
      </c>
      <c r="L984" s="1">
        <v>14</v>
      </c>
      <c r="M984" s="1">
        <v>6</v>
      </c>
      <c r="N984" s="1">
        <v>13</v>
      </c>
      <c r="O984" s="1">
        <v>17</v>
      </c>
      <c r="P984" s="1">
        <v>13</v>
      </c>
      <c r="Q984" s="1">
        <v>15</v>
      </c>
      <c r="R984" s="1">
        <v>17</v>
      </c>
    </row>
    <row r="985" spans="1:18" ht="15" customHeight="1" thickBot="1" x14ac:dyDescent="0.3">
      <c r="A985" s="41" t="s">
        <v>1116</v>
      </c>
      <c r="B985" s="17" t="s">
        <v>2046</v>
      </c>
      <c r="C985" s="17" t="s">
        <v>37</v>
      </c>
      <c r="D985" s="25">
        <f t="shared" si="15"/>
        <v>10.357142857142858</v>
      </c>
      <c r="E985" s="1">
        <v>10</v>
      </c>
      <c r="F985" s="1">
        <v>11</v>
      </c>
      <c r="G985" s="1">
        <v>11</v>
      </c>
      <c r="H985" s="1">
        <v>6</v>
      </c>
      <c r="I985" s="1">
        <v>13</v>
      </c>
      <c r="J985" s="1">
        <v>11</v>
      </c>
      <c r="K985" s="1">
        <v>8</v>
      </c>
      <c r="L985" s="1">
        <v>7</v>
      </c>
      <c r="M985" s="1">
        <v>6</v>
      </c>
      <c r="N985" s="1">
        <v>14</v>
      </c>
      <c r="O985" s="1">
        <v>15</v>
      </c>
      <c r="P985" s="1">
        <v>7</v>
      </c>
      <c r="Q985" s="1">
        <v>14</v>
      </c>
      <c r="R985" s="1">
        <v>12</v>
      </c>
    </row>
    <row r="986" spans="1:18" ht="15" customHeight="1" thickBot="1" x14ac:dyDescent="0.3">
      <c r="A986" s="41" t="s">
        <v>1116</v>
      </c>
      <c r="B986" s="17" t="s">
        <v>2047</v>
      </c>
      <c r="C986" s="17" t="s">
        <v>33</v>
      </c>
      <c r="D986" s="25">
        <f t="shared" si="15"/>
        <v>11.5</v>
      </c>
      <c r="E986" s="1">
        <v>13</v>
      </c>
      <c r="F986" s="1">
        <v>14</v>
      </c>
      <c r="G986" s="1">
        <v>12</v>
      </c>
      <c r="H986" s="1">
        <v>8</v>
      </c>
      <c r="I986" s="1">
        <v>12</v>
      </c>
      <c r="J986" s="1">
        <v>13</v>
      </c>
      <c r="K986" s="1">
        <v>9</v>
      </c>
      <c r="L986" s="1">
        <v>12</v>
      </c>
      <c r="M986" s="1">
        <v>4</v>
      </c>
      <c r="N986" s="1">
        <v>12</v>
      </c>
      <c r="O986" s="1">
        <v>12</v>
      </c>
      <c r="P986" s="1">
        <v>13</v>
      </c>
      <c r="Q986" s="1">
        <v>14</v>
      </c>
      <c r="R986" s="1">
        <v>13</v>
      </c>
    </row>
    <row r="987" spans="1:18" ht="15" customHeight="1" thickBot="1" x14ac:dyDescent="0.3">
      <c r="A987" s="41" t="s">
        <v>1116</v>
      </c>
      <c r="B987" s="17" t="s">
        <v>2048</v>
      </c>
      <c r="C987" s="17" t="s">
        <v>484</v>
      </c>
      <c r="D987" s="25">
        <f t="shared" si="15"/>
        <v>9.2142857142857135</v>
      </c>
      <c r="E987" s="1">
        <v>7</v>
      </c>
      <c r="F987" s="1">
        <v>10</v>
      </c>
      <c r="G987" s="1">
        <v>12</v>
      </c>
      <c r="H987" s="1">
        <v>9</v>
      </c>
      <c r="I987" s="1">
        <v>12</v>
      </c>
      <c r="J987" s="1">
        <v>3</v>
      </c>
      <c r="K987" s="1">
        <v>11</v>
      </c>
      <c r="L987" s="1">
        <v>11</v>
      </c>
      <c r="M987" s="1">
        <v>7</v>
      </c>
      <c r="N987" s="1">
        <v>10</v>
      </c>
      <c r="O987" s="1">
        <v>11</v>
      </c>
      <c r="P987" s="1">
        <v>4</v>
      </c>
      <c r="Q987" s="1">
        <v>11</v>
      </c>
      <c r="R987" s="1">
        <v>11</v>
      </c>
    </row>
    <row r="988" spans="1:18" ht="15" customHeight="1" thickBot="1" x14ac:dyDescent="0.3">
      <c r="A988" s="41" t="s">
        <v>1116</v>
      </c>
      <c r="B988" s="17" t="s">
        <v>2050</v>
      </c>
      <c r="C988" s="17" t="s">
        <v>93</v>
      </c>
      <c r="D988" s="25">
        <f t="shared" si="15"/>
        <v>9.6428571428571423</v>
      </c>
      <c r="E988" s="1">
        <v>7</v>
      </c>
      <c r="F988" s="1">
        <v>8</v>
      </c>
      <c r="G988" s="1">
        <v>7</v>
      </c>
      <c r="H988" s="1">
        <v>8</v>
      </c>
      <c r="I988" s="1">
        <v>11</v>
      </c>
      <c r="J988" s="1">
        <v>5</v>
      </c>
      <c r="K988" s="1">
        <v>14</v>
      </c>
      <c r="L988" s="1">
        <v>10</v>
      </c>
      <c r="M988" s="1">
        <v>6</v>
      </c>
      <c r="N988" s="1">
        <v>13</v>
      </c>
      <c r="O988" s="1">
        <v>13</v>
      </c>
      <c r="P988" s="1">
        <v>8</v>
      </c>
      <c r="Q988" s="1">
        <v>14</v>
      </c>
      <c r="R988" s="1">
        <v>11</v>
      </c>
    </row>
    <row r="989" spans="1:18" ht="15" customHeight="1" thickBot="1" x14ac:dyDescent="0.3">
      <c r="A989" s="39" t="s">
        <v>38</v>
      </c>
      <c r="B989" s="17" t="s">
        <v>2051</v>
      </c>
      <c r="C989" s="17" t="s">
        <v>12</v>
      </c>
      <c r="D989" s="71"/>
      <c r="E989" s="53"/>
      <c r="F989" s="53"/>
      <c r="G989" s="53"/>
      <c r="H989" s="53"/>
      <c r="I989" s="1">
        <v>7</v>
      </c>
      <c r="J989" s="53"/>
      <c r="K989" s="53"/>
      <c r="L989" s="53"/>
      <c r="M989" s="53"/>
      <c r="N989" s="53"/>
      <c r="O989" s="1">
        <v>8</v>
      </c>
      <c r="P989" s="53"/>
      <c r="Q989" s="53"/>
      <c r="R989" s="53"/>
    </row>
    <row r="990" spans="1:18" ht="15" customHeight="1" thickBot="1" x14ac:dyDescent="0.3">
      <c r="A990" s="39" t="s">
        <v>38</v>
      </c>
      <c r="B990" s="17" t="s">
        <v>2053</v>
      </c>
      <c r="C990" s="17" t="s">
        <v>484</v>
      </c>
      <c r="D990" s="25">
        <f t="shared" si="15"/>
        <v>11.285714285714286</v>
      </c>
      <c r="E990" s="1">
        <v>4</v>
      </c>
      <c r="F990" s="1">
        <v>13</v>
      </c>
      <c r="G990" s="1">
        <v>10</v>
      </c>
      <c r="H990" s="1">
        <v>11</v>
      </c>
      <c r="I990" s="1">
        <v>13</v>
      </c>
      <c r="J990" s="1">
        <v>3</v>
      </c>
      <c r="K990" s="1">
        <v>17</v>
      </c>
      <c r="L990" s="1">
        <v>12</v>
      </c>
      <c r="M990" s="1">
        <v>11</v>
      </c>
      <c r="N990" s="1">
        <v>14</v>
      </c>
      <c r="O990" s="1">
        <v>13</v>
      </c>
      <c r="P990" s="1">
        <v>10</v>
      </c>
      <c r="Q990" s="1">
        <v>16</v>
      </c>
      <c r="R990" s="1">
        <v>11</v>
      </c>
    </row>
    <row r="991" spans="1:18" ht="15" customHeight="1" thickBot="1" x14ac:dyDescent="0.3">
      <c r="A991" s="39" t="s">
        <v>38</v>
      </c>
      <c r="B991" s="17" t="s">
        <v>2054</v>
      </c>
      <c r="C991" s="17" t="s">
        <v>24</v>
      </c>
      <c r="D991" s="25">
        <f t="shared" si="15"/>
        <v>10.428571428571429</v>
      </c>
      <c r="E991" s="1">
        <v>8</v>
      </c>
      <c r="F991" s="1">
        <v>12</v>
      </c>
      <c r="G991" s="1">
        <v>11</v>
      </c>
      <c r="H991" s="1">
        <v>5</v>
      </c>
      <c r="I991" s="1">
        <v>13</v>
      </c>
      <c r="J991" s="1">
        <v>7</v>
      </c>
      <c r="K991" s="1">
        <v>13</v>
      </c>
      <c r="L991" s="1">
        <v>9</v>
      </c>
      <c r="M991" s="1">
        <v>12</v>
      </c>
      <c r="N991" s="1">
        <v>12</v>
      </c>
      <c r="O991" s="1">
        <v>12</v>
      </c>
      <c r="P991" s="1">
        <v>7</v>
      </c>
      <c r="Q991" s="1">
        <v>12</v>
      </c>
      <c r="R991" s="1">
        <v>13</v>
      </c>
    </row>
    <row r="992" spans="1:18" ht="15" customHeight="1" thickBot="1" x14ac:dyDescent="0.3">
      <c r="A992" s="39" t="s">
        <v>38</v>
      </c>
      <c r="B992" s="17" t="s">
        <v>2055</v>
      </c>
      <c r="C992" s="17" t="s">
        <v>93</v>
      </c>
      <c r="D992" s="25">
        <f t="shared" si="15"/>
        <v>11.285714285714286</v>
      </c>
      <c r="E992" s="1">
        <v>4</v>
      </c>
      <c r="F992" s="1">
        <v>11</v>
      </c>
      <c r="G992" s="1">
        <v>11</v>
      </c>
      <c r="H992" s="1">
        <v>8</v>
      </c>
      <c r="I992" s="1">
        <v>14</v>
      </c>
      <c r="J992" s="1">
        <v>5</v>
      </c>
      <c r="K992" s="1">
        <v>15</v>
      </c>
      <c r="L992" s="1">
        <v>8</v>
      </c>
      <c r="M992" s="1">
        <v>12</v>
      </c>
      <c r="N992" s="1">
        <v>16</v>
      </c>
      <c r="O992" s="1">
        <v>15</v>
      </c>
      <c r="P992" s="1">
        <v>8</v>
      </c>
      <c r="Q992" s="1">
        <v>16</v>
      </c>
      <c r="R992" s="1">
        <v>15</v>
      </c>
    </row>
    <row r="993" spans="1:18" ht="15" customHeight="1" thickBot="1" x14ac:dyDescent="0.3">
      <c r="A993" s="39" t="s">
        <v>38</v>
      </c>
      <c r="B993" s="17" t="s">
        <v>2057</v>
      </c>
      <c r="C993" s="17" t="s">
        <v>37</v>
      </c>
      <c r="D993" s="25">
        <f t="shared" si="15"/>
        <v>11.357142857142858</v>
      </c>
      <c r="E993" s="1">
        <v>10</v>
      </c>
      <c r="F993" s="1">
        <v>11</v>
      </c>
      <c r="G993" s="1">
        <v>11</v>
      </c>
      <c r="H993" s="1">
        <v>8</v>
      </c>
      <c r="I993" s="1">
        <v>15</v>
      </c>
      <c r="J993" s="1">
        <v>8</v>
      </c>
      <c r="K993" s="1">
        <v>12</v>
      </c>
      <c r="L993" s="1">
        <v>10</v>
      </c>
      <c r="M993" s="1">
        <v>8</v>
      </c>
      <c r="N993" s="1">
        <v>14</v>
      </c>
      <c r="O993" s="1">
        <v>14</v>
      </c>
      <c r="P993" s="1">
        <v>8</v>
      </c>
      <c r="Q993" s="1">
        <v>18</v>
      </c>
      <c r="R993" s="1">
        <v>12</v>
      </c>
    </row>
    <row r="994" spans="1:18" ht="15" customHeight="1" thickBot="1" x14ac:dyDescent="0.3">
      <c r="A994" s="39" t="s">
        <v>38</v>
      </c>
      <c r="B994" s="17" t="s">
        <v>2058</v>
      </c>
      <c r="C994" s="17" t="s">
        <v>37</v>
      </c>
      <c r="D994" s="25">
        <f t="shared" si="15"/>
        <v>12.214285714285714</v>
      </c>
      <c r="E994" s="1">
        <v>11</v>
      </c>
      <c r="F994" s="1">
        <v>11</v>
      </c>
      <c r="G994" s="1">
        <v>12</v>
      </c>
      <c r="H994" s="1">
        <v>10</v>
      </c>
      <c r="I994" s="1">
        <v>15</v>
      </c>
      <c r="J994" s="1">
        <v>10</v>
      </c>
      <c r="K994" s="1">
        <v>13</v>
      </c>
      <c r="L994" s="1">
        <v>14</v>
      </c>
      <c r="M994" s="1">
        <v>5</v>
      </c>
      <c r="N994" s="1">
        <v>13</v>
      </c>
      <c r="O994" s="1">
        <v>15</v>
      </c>
      <c r="P994" s="1">
        <v>11</v>
      </c>
      <c r="Q994" s="1">
        <v>17</v>
      </c>
      <c r="R994" s="1">
        <v>14</v>
      </c>
    </row>
    <row r="995" spans="1:18" ht="15" customHeight="1" thickBot="1" x14ac:dyDescent="0.3">
      <c r="A995" s="39" t="s">
        <v>38</v>
      </c>
      <c r="B995" s="17" t="s">
        <v>2059</v>
      </c>
      <c r="C995" s="17" t="s">
        <v>338</v>
      </c>
      <c r="D995" s="25">
        <f t="shared" si="15"/>
        <v>11.642857142857142</v>
      </c>
      <c r="E995" s="1">
        <v>13</v>
      </c>
      <c r="F995" s="1">
        <v>14</v>
      </c>
      <c r="G995" s="1">
        <v>16</v>
      </c>
      <c r="H995" s="1">
        <v>15</v>
      </c>
      <c r="I995" s="1">
        <v>15</v>
      </c>
      <c r="J995" s="1">
        <v>12</v>
      </c>
      <c r="K995" s="1">
        <v>5</v>
      </c>
      <c r="L995" s="1">
        <v>13</v>
      </c>
      <c r="M995" s="1">
        <v>4</v>
      </c>
      <c r="N995" s="1">
        <v>4</v>
      </c>
      <c r="O995" s="1">
        <v>15</v>
      </c>
      <c r="P995" s="1">
        <v>14</v>
      </c>
      <c r="Q995" s="1">
        <v>8</v>
      </c>
      <c r="R995" s="1">
        <v>15</v>
      </c>
    </row>
    <row r="996" spans="1:18" ht="15" customHeight="1" thickBot="1" x14ac:dyDescent="0.3">
      <c r="A996" s="39" t="s">
        <v>38</v>
      </c>
      <c r="B996" s="17" t="s">
        <v>2061</v>
      </c>
      <c r="C996" s="17" t="s">
        <v>37</v>
      </c>
      <c r="D996" s="25">
        <f t="shared" si="15"/>
        <v>13.142857142857142</v>
      </c>
      <c r="E996" s="1">
        <v>15</v>
      </c>
      <c r="F996" s="1">
        <v>14</v>
      </c>
      <c r="G996" s="1">
        <v>14</v>
      </c>
      <c r="H996" s="1">
        <v>10</v>
      </c>
      <c r="I996" s="1">
        <v>16</v>
      </c>
      <c r="J996" s="1">
        <v>13</v>
      </c>
      <c r="K996" s="1">
        <v>10</v>
      </c>
      <c r="L996" s="1">
        <v>12</v>
      </c>
      <c r="M996" s="1">
        <v>9</v>
      </c>
      <c r="N996" s="1">
        <v>14</v>
      </c>
      <c r="O996" s="1">
        <v>15</v>
      </c>
      <c r="P996" s="1">
        <v>12</v>
      </c>
      <c r="Q996" s="1">
        <v>15</v>
      </c>
      <c r="R996" s="1">
        <v>15</v>
      </c>
    </row>
    <row r="997" spans="1:18" ht="15" customHeight="1" thickBot="1" x14ac:dyDescent="0.3">
      <c r="A997" s="39" t="s">
        <v>38</v>
      </c>
      <c r="B997" s="17" t="s">
        <v>2063</v>
      </c>
      <c r="C997" s="17" t="s">
        <v>238</v>
      </c>
      <c r="D997" s="25">
        <f t="shared" si="15"/>
        <v>9.8571428571428577</v>
      </c>
      <c r="E997" s="1">
        <v>4</v>
      </c>
      <c r="F997" s="1">
        <v>4</v>
      </c>
      <c r="G997" s="1">
        <v>11</v>
      </c>
      <c r="H997" s="1">
        <v>17</v>
      </c>
      <c r="I997" s="1">
        <v>12</v>
      </c>
      <c r="J997" s="1">
        <v>4</v>
      </c>
      <c r="K997" s="1">
        <v>16</v>
      </c>
      <c r="L997" s="1">
        <v>12</v>
      </c>
      <c r="M997" s="1">
        <v>4</v>
      </c>
      <c r="N997" s="1">
        <v>4</v>
      </c>
      <c r="O997" s="1">
        <v>12</v>
      </c>
      <c r="P997" s="1">
        <v>19</v>
      </c>
      <c r="Q997" s="1">
        <v>7</v>
      </c>
      <c r="R997" s="1">
        <v>12</v>
      </c>
    </row>
    <row r="998" spans="1:18" ht="15" customHeight="1" thickBot="1" x14ac:dyDescent="0.3">
      <c r="A998" s="39" t="s">
        <v>38</v>
      </c>
      <c r="B998" s="17" t="s">
        <v>2065</v>
      </c>
      <c r="C998" s="17" t="s">
        <v>42</v>
      </c>
      <c r="D998" s="25">
        <f t="shared" si="15"/>
        <v>12.428571428571429</v>
      </c>
      <c r="E998" s="1">
        <v>13</v>
      </c>
      <c r="F998" s="1">
        <v>12</v>
      </c>
      <c r="G998" s="1">
        <v>17</v>
      </c>
      <c r="H998" s="1">
        <v>13</v>
      </c>
      <c r="I998" s="1">
        <v>15</v>
      </c>
      <c r="J998" s="1">
        <v>16</v>
      </c>
      <c r="K998" s="1">
        <v>5</v>
      </c>
      <c r="L998" s="1">
        <v>16</v>
      </c>
      <c r="M998" s="1">
        <v>4</v>
      </c>
      <c r="N998" s="1">
        <v>8</v>
      </c>
      <c r="O998" s="1">
        <v>16</v>
      </c>
      <c r="P998" s="1">
        <v>15</v>
      </c>
      <c r="Q998" s="1">
        <v>8</v>
      </c>
      <c r="R998" s="1">
        <v>16</v>
      </c>
    </row>
    <row r="999" spans="1:18" ht="15" customHeight="1" thickBot="1" x14ac:dyDescent="0.3">
      <c r="A999" s="39" t="s">
        <v>38</v>
      </c>
      <c r="B999" s="17" t="s">
        <v>2066</v>
      </c>
      <c r="C999" s="17" t="s">
        <v>238</v>
      </c>
      <c r="D999" s="25">
        <f t="shared" si="15"/>
        <v>10.857142857142858</v>
      </c>
      <c r="E999" s="1">
        <v>4</v>
      </c>
      <c r="F999" s="1">
        <v>6</v>
      </c>
      <c r="G999" s="1">
        <v>11</v>
      </c>
      <c r="H999" s="1">
        <v>17</v>
      </c>
      <c r="I999" s="1">
        <v>14</v>
      </c>
      <c r="J999" s="1">
        <v>14</v>
      </c>
      <c r="K999" s="1">
        <v>16</v>
      </c>
      <c r="L999" s="1">
        <v>16</v>
      </c>
      <c r="M999" s="1">
        <v>4</v>
      </c>
      <c r="N999" s="1">
        <v>5</v>
      </c>
      <c r="O999" s="1">
        <v>13</v>
      </c>
      <c r="P999" s="1">
        <v>13</v>
      </c>
      <c r="Q999" s="1">
        <v>5</v>
      </c>
      <c r="R999" s="1">
        <v>14</v>
      </c>
    </row>
    <row r="1000" spans="1:18" ht="15" customHeight="1" thickBot="1" x14ac:dyDescent="0.3">
      <c r="A1000" s="39" t="s">
        <v>38</v>
      </c>
      <c r="B1000" s="17" t="s">
        <v>2067</v>
      </c>
      <c r="C1000" s="17" t="s">
        <v>96</v>
      </c>
      <c r="D1000" s="25">
        <f t="shared" si="15"/>
        <v>11.214285714285714</v>
      </c>
      <c r="E1000" s="1">
        <v>4</v>
      </c>
      <c r="F1000" s="1">
        <v>12</v>
      </c>
      <c r="G1000" s="1">
        <v>16</v>
      </c>
      <c r="H1000" s="1">
        <v>15</v>
      </c>
      <c r="I1000" s="1">
        <v>16</v>
      </c>
      <c r="J1000" s="1">
        <v>7</v>
      </c>
      <c r="K1000" s="1">
        <v>13</v>
      </c>
      <c r="L1000" s="1">
        <v>14</v>
      </c>
      <c r="M1000" s="1">
        <v>4</v>
      </c>
      <c r="N1000" s="1">
        <v>6</v>
      </c>
      <c r="O1000" s="1">
        <v>14</v>
      </c>
      <c r="P1000" s="1">
        <v>13</v>
      </c>
      <c r="Q1000" s="1">
        <v>7</v>
      </c>
      <c r="R1000" s="1">
        <v>16</v>
      </c>
    </row>
    <row r="1001" spans="1:18" ht="15" customHeight="1" thickBot="1" x14ac:dyDescent="0.3">
      <c r="A1001" s="39" t="s">
        <v>38</v>
      </c>
      <c r="B1001" s="17" t="s">
        <v>2069</v>
      </c>
      <c r="C1001" s="17" t="s">
        <v>12</v>
      </c>
      <c r="D1001" s="71"/>
      <c r="E1001" s="53"/>
      <c r="F1001" s="53"/>
      <c r="G1001" s="53"/>
      <c r="H1001" s="53"/>
      <c r="I1001" s="1">
        <v>9</v>
      </c>
      <c r="J1001" s="53"/>
      <c r="K1001" s="53"/>
      <c r="L1001" s="53"/>
      <c r="M1001" s="53"/>
      <c r="N1001" s="53"/>
      <c r="O1001" s="1">
        <v>11</v>
      </c>
      <c r="P1001" s="53"/>
      <c r="Q1001" s="53"/>
      <c r="R1001" s="53"/>
    </row>
    <row r="1002" spans="1:18" ht="15" customHeight="1" thickBot="1" x14ac:dyDescent="0.3">
      <c r="A1002" s="39" t="s">
        <v>38</v>
      </c>
      <c r="B1002" s="17" t="s">
        <v>2070</v>
      </c>
      <c r="C1002" s="17" t="s">
        <v>12</v>
      </c>
      <c r="D1002" s="71"/>
      <c r="E1002" s="53"/>
      <c r="F1002" s="53"/>
      <c r="G1002" s="53"/>
      <c r="H1002" s="53"/>
      <c r="I1002" s="1">
        <v>6</v>
      </c>
      <c r="J1002" s="53"/>
      <c r="K1002" s="53"/>
      <c r="L1002" s="53"/>
      <c r="M1002" s="53"/>
      <c r="N1002" s="53"/>
      <c r="O1002" s="1">
        <v>14</v>
      </c>
      <c r="P1002" s="53"/>
      <c r="Q1002" s="53"/>
      <c r="R1002" s="53"/>
    </row>
    <row r="1003" spans="1:18" ht="15" customHeight="1" thickBot="1" x14ac:dyDescent="0.3">
      <c r="A1003" s="39" t="s">
        <v>38</v>
      </c>
      <c r="B1003" s="17" t="s">
        <v>2072</v>
      </c>
      <c r="C1003" s="17" t="s">
        <v>37</v>
      </c>
      <c r="D1003" s="25">
        <f t="shared" si="15"/>
        <v>12.357142857142858</v>
      </c>
      <c r="E1003" s="1">
        <v>12</v>
      </c>
      <c r="F1003" s="1">
        <v>12</v>
      </c>
      <c r="G1003" s="1">
        <v>14</v>
      </c>
      <c r="H1003" s="1">
        <v>12</v>
      </c>
      <c r="I1003" s="1">
        <v>15</v>
      </c>
      <c r="J1003" s="1">
        <v>14</v>
      </c>
      <c r="K1003" s="1">
        <v>6</v>
      </c>
      <c r="L1003" s="1">
        <v>14</v>
      </c>
      <c r="M1003" s="1">
        <v>4</v>
      </c>
      <c r="N1003" s="1">
        <v>12</v>
      </c>
      <c r="O1003" s="1">
        <v>16</v>
      </c>
      <c r="P1003" s="1">
        <v>11</v>
      </c>
      <c r="Q1003" s="1">
        <v>16</v>
      </c>
      <c r="R1003" s="1">
        <v>15</v>
      </c>
    </row>
    <row r="1004" spans="1:18" ht="15" customHeight="1" thickBot="1" x14ac:dyDescent="0.3">
      <c r="A1004" s="39" t="s">
        <v>38</v>
      </c>
      <c r="B1004" s="17" t="s">
        <v>2074</v>
      </c>
      <c r="C1004" s="17" t="s">
        <v>763</v>
      </c>
      <c r="D1004" s="25">
        <f t="shared" si="15"/>
        <v>12.071428571428571</v>
      </c>
      <c r="E1004" s="1">
        <v>15</v>
      </c>
      <c r="F1004" s="1">
        <v>15</v>
      </c>
      <c r="G1004" s="1">
        <v>16</v>
      </c>
      <c r="H1004" s="1">
        <v>15</v>
      </c>
      <c r="I1004" s="1">
        <v>15</v>
      </c>
      <c r="J1004" s="1">
        <v>12</v>
      </c>
      <c r="K1004" s="1">
        <v>14</v>
      </c>
      <c r="L1004" s="1">
        <v>10</v>
      </c>
      <c r="M1004" s="1">
        <v>3</v>
      </c>
      <c r="N1004" s="1">
        <v>7</v>
      </c>
      <c r="O1004" s="1">
        <v>13</v>
      </c>
      <c r="P1004" s="1">
        <v>12</v>
      </c>
      <c r="Q1004" s="1">
        <v>6</v>
      </c>
      <c r="R1004" s="1">
        <v>16</v>
      </c>
    </row>
    <row r="1005" spans="1:18" ht="15" customHeight="1" thickBot="1" x14ac:dyDescent="0.3">
      <c r="A1005" s="39" t="s">
        <v>38</v>
      </c>
      <c r="B1005" s="17" t="s">
        <v>2075</v>
      </c>
      <c r="C1005" s="17" t="s">
        <v>1530</v>
      </c>
      <c r="D1005" s="25">
        <f t="shared" si="15"/>
        <v>13.785714285714286</v>
      </c>
      <c r="E1005" s="1">
        <v>16</v>
      </c>
      <c r="F1005" s="1">
        <v>17</v>
      </c>
      <c r="G1005" s="1">
        <v>11</v>
      </c>
      <c r="H1005" s="1">
        <v>12</v>
      </c>
      <c r="I1005" s="1">
        <v>15</v>
      </c>
      <c r="J1005" s="1">
        <v>16</v>
      </c>
      <c r="K1005" s="1">
        <v>11</v>
      </c>
      <c r="L1005" s="1">
        <v>16</v>
      </c>
      <c r="M1005" s="1">
        <v>11</v>
      </c>
      <c r="N1005" s="1">
        <v>13</v>
      </c>
      <c r="O1005" s="1">
        <v>15</v>
      </c>
      <c r="P1005" s="1">
        <v>13</v>
      </c>
      <c r="Q1005" s="1">
        <v>12</v>
      </c>
      <c r="R1005" s="1">
        <v>15</v>
      </c>
    </row>
    <row r="1006" spans="1:18" ht="15" customHeight="1" thickBot="1" x14ac:dyDescent="0.3">
      <c r="A1006" s="39" t="s">
        <v>38</v>
      </c>
      <c r="B1006" s="17" t="s">
        <v>2077</v>
      </c>
      <c r="C1006" s="17" t="s">
        <v>139</v>
      </c>
      <c r="D1006" s="25">
        <f t="shared" si="15"/>
        <v>13.285714285714286</v>
      </c>
      <c r="E1006" s="1">
        <v>15</v>
      </c>
      <c r="F1006" s="1">
        <v>14</v>
      </c>
      <c r="G1006" s="1">
        <v>16</v>
      </c>
      <c r="H1006" s="1">
        <v>13</v>
      </c>
      <c r="I1006" s="1">
        <v>16</v>
      </c>
      <c r="J1006" s="1">
        <v>15</v>
      </c>
      <c r="K1006" s="1">
        <v>8</v>
      </c>
      <c r="L1006" s="1">
        <v>15</v>
      </c>
      <c r="M1006" s="1">
        <v>11</v>
      </c>
      <c r="N1006" s="1">
        <v>8</v>
      </c>
      <c r="O1006" s="1">
        <v>14</v>
      </c>
      <c r="P1006" s="1">
        <v>14</v>
      </c>
      <c r="Q1006" s="1">
        <v>11</v>
      </c>
      <c r="R1006" s="1">
        <v>16</v>
      </c>
    </row>
    <row r="1007" spans="1:18" ht="15" customHeight="1" thickBot="1" x14ac:dyDescent="0.3">
      <c r="A1007" s="39" t="s">
        <v>38</v>
      </c>
      <c r="B1007" s="17" t="s">
        <v>2078</v>
      </c>
      <c r="C1007" s="17" t="s">
        <v>870</v>
      </c>
      <c r="D1007" s="25">
        <f t="shared" si="15"/>
        <v>11.857142857142858</v>
      </c>
      <c r="E1007" s="1">
        <v>9</v>
      </c>
      <c r="F1007" s="1">
        <v>14</v>
      </c>
      <c r="G1007" s="1">
        <v>16</v>
      </c>
      <c r="H1007" s="1">
        <v>15</v>
      </c>
      <c r="I1007" s="1">
        <v>15</v>
      </c>
      <c r="J1007" s="1">
        <v>7</v>
      </c>
      <c r="K1007" s="1">
        <v>16</v>
      </c>
      <c r="L1007" s="1">
        <v>13</v>
      </c>
      <c r="M1007" s="1">
        <v>4</v>
      </c>
      <c r="N1007" s="1">
        <v>5</v>
      </c>
      <c r="O1007" s="1">
        <v>14</v>
      </c>
      <c r="P1007" s="1">
        <v>16</v>
      </c>
      <c r="Q1007" s="1">
        <v>6</v>
      </c>
      <c r="R1007" s="1">
        <v>16</v>
      </c>
    </row>
    <row r="1008" spans="1:18" ht="15" customHeight="1" thickBot="1" x14ac:dyDescent="0.3">
      <c r="A1008" s="39" t="s">
        <v>38</v>
      </c>
      <c r="B1008" s="17" t="s">
        <v>2079</v>
      </c>
      <c r="C1008" s="17" t="s">
        <v>93</v>
      </c>
      <c r="D1008" s="25">
        <f t="shared" si="15"/>
        <v>10.071428571428571</v>
      </c>
      <c r="E1008" s="1">
        <v>5</v>
      </c>
      <c r="F1008" s="1">
        <v>9</v>
      </c>
      <c r="G1008" s="1">
        <v>13</v>
      </c>
      <c r="H1008" s="1">
        <v>8</v>
      </c>
      <c r="I1008" s="1">
        <v>12</v>
      </c>
      <c r="J1008" s="1">
        <v>4</v>
      </c>
      <c r="K1008" s="1">
        <v>15</v>
      </c>
      <c r="L1008" s="1">
        <v>9</v>
      </c>
      <c r="M1008" s="1">
        <v>6</v>
      </c>
      <c r="N1008" s="1">
        <v>14</v>
      </c>
      <c r="O1008" s="1">
        <v>13</v>
      </c>
      <c r="P1008" s="1">
        <v>5</v>
      </c>
      <c r="Q1008" s="1">
        <v>15</v>
      </c>
      <c r="R1008" s="1">
        <v>13</v>
      </c>
    </row>
    <row r="1009" spans="1:18" ht="15" customHeight="1" thickBot="1" x14ac:dyDescent="0.3">
      <c r="A1009" s="39" t="s">
        <v>38</v>
      </c>
      <c r="B1009" s="17" t="s">
        <v>2080</v>
      </c>
      <c r="C1009" s="17" t="s">
        <v>763</v>
      </c>
      <c r="D1009" s="25">
        <f t="shared" si="15"/>
        <v>10.428571428571429</v>
      </c>
      <c r="E1009" s="1">
        <v>8</v>
      </c>
      <c r="F1009" s="1">
        <v>14</v>
      </c>
      <c r="G1009" s="1">
        <v>16</v>
      </c>
      <c r="H1009" s="1">
        <v>14</v>
      </c>
      <c r="I1009" s="1">
        <v>15</v>
      </c>
      <c r="J1009" s="1">
        <v>5</v>
      </c>
      <c r="K1009" s="1">
        <v>8</v>
      </c>
      <c r="L1009" s="1">
        <v>14</v>
      </c>
      <c r="M1009" s="1">
        <v>4</v>
      </c>
      <c r="N1009" s="1">
        <v>5</v>
      </c>
      <c r="O1009" s="1">
        <v>13</v>
      </c>
      <c r="P1009" s="1">
        <v>11</v>
      </c>
      <c r="Q1009" s="1">
        <v>5</v>
      </c>
      <c r="R1009" s="1">
        <v>14</v>
      </c>
    </row>
    <row r="1010" spans="1:18" ht="15" customHeight="1" thickBot="1" x14ac:dyDescent="0.3">
      <c r="A1010" s="39" t="s">
        <v>38</v>
      </c>
      <c r="B1010" s="17" t="s">
        <v>2082</v>
      </c>
      <c r="C1010" s="17" t="s">
        <v>100</v>
      </c>
      <c r="D1010" s="25">
        <f t="shared" si="15"/>
        <v>11.285714285714286</v>
      </c>
      <c r="E1010" s="1">
        <v>13</v>
      </c>
      <c r="F1010" s="1">
        <v>11</v>
      </c>
      <c r="G1010" s="1">
        <v>13</v>
      </c>
      <c r="H1010" s="1">
        <v>14</v>
      </c>
      <c r="I1010" s="1">
        <v>15</v>
      </c>
      <c r="J1010" s="1">
        <v>14</v>
      </c>
      <c r="K1010" s="1">
        <v>11</v>
      </c>
      <c r="L1010" s="1">
        <v>12</v>
      </c>
      <c r="M1010" s="1">
        <v>4</v>
      </c>
      <c r="N1010" s="1">
        <v>4</v>
      </c>
      <c r="O1010" s="1">
        <v>13</v>
      </c>
      <c r="P1010" s="1">
        <v>13</v>
      </c>
      <c r="Q1010" s="1">
        <v>6</v>
      </c>
      <c r="R1010" s="1">
        <v>15</v>
      </c>
    </row>
    <row r="1011" spans="1:18" ht="15" customHeight="1" thickBot="1" x14ac:dyDescent="0.3">
      <c r="A1011" s="39" t="s">
        <v>38</v>
      </c>
      <c r="B1011" s="17" t="s">
        <v>2083</v>
      </c>
      <c r="C1011" s="17" t="s">
        <v>160</v>
      </c>
      <c r="D1011" s="25">
        <f t="shared" si="15"/>
        <v>9.8571428571428577</v>
      </c>
      <c r="E1011" s="1">
        <v>5</v>
      </c>
      <c r="F1011" s="1">
        <v>9</v>
      </c>
      <c r="G1011" s="1">
        <v>9</v>
      </c>
      <c r="H1011" s="1">
        <v>10</v>
      </c>
      <c r="I1011" s="1">
        <v>12</v>
      </c>
      <c r="J1011" s="1">
        <v>5</v>
      </c>
      <c r="K1011" s="1">
        <v>16</v>
      </c>
      <c r="L1011" s="1">
        <v>6</v>
      </c>
      <c r="M1011" s="1">
        <v>6</v>
      </c>
      <c r="N1011" s="1">
        <v>14</v>
      </c>
      <c r="O1011" s="1">
        <v>13</v>
      </c>
      <c r="P1011" s="1">
        <v>6</v>
      </c>
      <c r="Q1011" s="1">
        <v>15</v>
      </c>
      <c r="R1011" s="1">
        <v>12</v>
      </c>
    </row>
    <row r="1012" spans="1:18" ht="15" customHeight="1" thickBot="1" x14ac:dyDescent="0.3">
      <c r="A1012" s="39" t="s">
        <v>38</v>
      </c>
      <c r="B1012" s="17" t="s">
        <v>2084</v>
      </c>
      <c r="C1012" s="17" t="s">
        <v>93</v>
      </c>
      <c r="D1012" s="25">
        <f t="shared" si="15"/>
        <v>10.142857142857142</v>
      </c>
      <c r="E1012" s="1">
        <v>4</v>
      </c>
      <c r="F1012" s="1">
        <v>8</v>
      </c>
      <c r="G1012" s="1">
        <v>10</v>
      </c>
      <c r="H1012" s="1">
        <v>10</v>
      </c>
      <c r="I1012" s="1">
        <v>12</v>
      </c>
      <c r="J1012" s="1">
        <v>7</v>
      </c>
      <c r="K1012" s="1">
        <v>15</v>
      </c>
      <c r="L1012" s="1">
        <v>10</v>
      </c>
      <c r="M1012" s="1">
        <v>6</v>
      </c>
      <c r="N1012" s="1">
        <v>16</v>
      </c>
      <c r="O1012" s="1">
        <v>12</v>
      </c>
      <c r="P1012" s="1">
        <v>5</v>
      </c>
      <c r="Q1012" s="1">
        <v>16</v>
      </c>
      <c r="R1012" s="1">
        <v>11</v>
      </c>
    </row>
    <row r="1013" spans="1:18" ht="15" customHeight="1" thickBot="1" x14ac:dyDescent="0.3">
      <c r="A1013" s="39" t="s">
        <v>38</v>
      </c>
      <c r="B1013" s="17" t="s">
        <v>2085</v>
      </c>
      <c r="C1013" s="17" t="s">
        <v>37</v>
      </c>
      <c r="D1013" s="25">
        <f t="shared" si="15"/>
        <v>11.857142857142858</v>
      </c>
      <c r="E1013" s="1">
        <v>14</v>
      </c>
      <c r="F1013" s="1">
        <v>13</v>
      </c>
      <c r="G1013" s="1">
        <v>10</v>
      </c>
      <c r="H1013" s="1">
        <v>9</v>
      </c>
      <c r="I1013" s="1">
        <v>15</v>
      </c>
      <c r="J1013" s="1">
        <v>12</v>
      </c>
      <c r="K1013" s="1">
        <v>9</v>
      </c>
      <c r="L1013" s="1">
        <v>11</v>
      </c>
      <c r="M1013" s="1">
        <v>4</v>
      </c>
      <c r="N1013" s="1">
        <v>12</v>
      </c>
      <c r="O1013" s="1">
        <v>16</v>
      </c>
      <c r="P1013" s="1">
        <v>11</v>
      </c>
      <c r="Q1013" s="1">
        <v>16</v>
      </c>
      <c r="R1013" s="1">
        <v>14</v>
      </c>
    </row>
    <row r="1014" spans="1:18" ht="15" customHeight="1" thickBot="1" x14ac:dyDescent="0.3">
      <c r="A1014" s="39" t="s">
        <v>38</v>
      </c>
      <c r="B1014" s="17" t="s">
        <v>2087</v>
      </c>
      <c r="C1014" s="17" t="s">
        <v>484</v>
      </c>
      <c r="D1014" s="25">
        <f t="shared" si="15"/>
        <v>11.214285714285714</v>
      </c>
      <c r="E1014" s="1">
        <v>6</v>
      </c>
      <c r="F1014" s="1">
        <v>12</v>
      </c>
      <c r="G1014" s="1">
        <v>10</v>
      </c>
      <c r="H1014" s="1">
        <v>8</v>
      </c>
      <c r="I1014" s="1">
        <v>13</v>
      </c>
      <c r="J1014" s="1">
        <v>7</v>
      </c>
      <c r="K1014" s="1">
        <v>11</v>
      </c>
      <c r="L1014" s="1">
        <v>11</v>
      </c>
      <c r="M1014" s="1">
        <v>14</v>
      </c>
      <c r="N1014" s="1">
        <v>14</v>
      </c>
      <c r="O1014" s="1">
        <v>13</v>
      </c>
      <c r="P1014" s="1">
        <v>10</v>
      </c>
      <c r="Q1014" s="1">
        <v>16</v>
      </c>
      <c r="R1014" s="1">
        <v>12</v>
      </c>
    </row>
    <row r="1015" spans="1:18" ht="15" customHeight="1" thickBot="1" x14ac:dyDescent="0.3">
      <c r="A1015" s="28" t="s">
        <v>1117</v>
      </c>
      <c r="B1015" s="17" t="s">
        <v>2088</v>
      </c>
      <c r="C1015" s="17" t="s">
        <v>12</v>
      </c>
      <c r="D1015" s="71"/>
      <c r="E1015" s="53"/>
      <c r="F1015" s="53"/>
      <c r="G1015" s="53"/>
      <c r="H1015" s="53"/>
      <c r="I1015" s="1">
        <v>8</v>
      </c>
      <c r="J1015" s="53"/>
      <c r="K1015" s="53"/>
      <c r="L1015" s="53"/>
      <c r="M1015" s="53"/>
      <c r="N1015" s="53"/>
      <c r="O1015" s="1">
        <v>12</v>
      </c>
      <c r="P1015" s="53"/>
      <c r="Q1015" s="53"/>
      <c r="R1015" s="53"/>
    </row>
    <row r="1016" spans="1:18" ht="15" customHeight="1" thickBot="1" x14ac:dyDescent="0.3">
      <c r="A1016" s="28" t="s">
        <v>1117</v>
      </c>
      <c r="B1016" s="17" t="s">
        <v>2090</v>
      </c>
      <c r="C1016" s="17" t="s">
        <v>563</v>
      </c>
      <c r="D1016" s="25">
        <f t="shared" si="15"/>
        <v>9.5</v>
      </c>
      <c r="E1016" s="1">
        <v>8</v>
      </c>
      <c r="F1016" s="1">
        <v>11</v>
      </c>
      <c r="G1016" s="1">
        <v>12</v>
      </c>
      <c r="H1016" s="1">
        <v>7</v>
      </c>
      <c r="I1016" s="1">
        <v>12</v>
      </c>
      <c r="J1016" s="1">
        <v>10</v>
      </c>
      <c r="K1016" s="1">
        <v>5</v>
      </c>
      <c r="L1016" s="1">
        <v>7</v>
      </c>
      <c r="M1016" s="1">
        <v>9</v>
      </c>
      <c r="N1016" s="1">
        <v>10</v>
      </c>
      <c r="O1016" s="1">
        <v>13</v>
      </c>
      <c r="P1016" s="1">
        <v>4</v>
      </c>
      <c r="Q1016" s="1">
        <v>12</v>
      </c>
      <c r="R1016" s="1">
        <v>13</v>
      </c>
    </row>
    <row r="1017" spans="1:18" ht="15" customHeight="1" thickBot="1" x14ac:dyDescent="0.3">
      <c r="A1017" s="28" t="s">
        <v>1117</v>
      </c>
      <c r="B1017" s="17" t="s">
        <v>2091</v>
      </c>
      <c r="C1017" s="17" t="s">
        <v>2092</v>
      </c>
      <c r="D1017" s="25">
        <f t="shared" si="15"/>
        <v>9.9285714285714288</v>
      </c>
      <c r="E1017" s="1">
        <v>7</v>
      </c>
      <c r="F1017" s="1">
        <v>8</v>
      </c>
      <c r="G1017" s="1">
        <v>11</v>
      </c>
      <c r="H1017" s="1">
        <v>8</v>
      </c>
      <c r="I1017" s="1">
        <v>12</v>
      </c>
      <c r="J1017" s="1">
        <v>11</v>
      </c>
      <c r="K1017" s="1">
        <v>9</v>
      </c>
      <c r="L1017" s="1">
        <v>10</v>
      </c>
      <c r="M1017" s="1">
        <v>4</v>
      </c>
      <c r="N1017" s="1">
        <v>11</v>
      </c>
      <c r="O1017" s="1">
        <v>13</v>
      </c>
      <c r="P1017" s="1">
        <v>11</v>
      </c>
      <c r="Q1017" s="1">
        <v>12</v>
      </c>
      <c r="R1017" s="1">
        <v>12</v>
      </c>
    </row>
    <row r="1018" spans="1:18" ht="15" customHeight="1" thickBot="1" x14ac:dyDescent="0.3">
      <c r="A1018" s="28" t="s">
        <v>1117</v>
      </c>
      <c r="B1018" s="17" t="s">
        <v>2094</v>
      </c>
      <c r="C1018" s="17" t="s">
        <v>2095</v>
      </c>
      <c r="D1018" s="25">
        <f t="shared" si="15"/>
        <v>9.5714285714285712</v>
      </c>
      <c r="E1018" s="1">
        <v>4</v>
      </c>
      <c r="F1018" s="1">
        <v>10</v>
      </c>
      <c r="G1018" s="1">
        <v>12</v>
      </c>
      <c r="H1018" s="1">
        <v>7</v>
      </c>
      <c r="I1018" s="1">
        <v>12</v>
      </c>
      <c r="J1018" s="1">
        <v>6</v>
      </c>
      <c r="K1018" s="1">
        <v>10</v>
      </c>
      <c r="L1018" s="1">
        <v>5</v>
      </c>
      <c r="M1018" s="1">
        <v>8</v>
      </c>
      <c r="N1018" s="1">
        <v>13</v>
      </c>
      <c r="O1018" s="1">
        <v>14</v>
      </c>
      <c r="P1018" s="1">
        <v>7</v>
      </c>
      <c r="Q1018" s="1">
        <v>13</v>
      </c>
      <c r="R1018" s="1">
        <v>13</v>
      </c>
    </row>
    <row r="1019" spans="1:18" ht="15" customHeight="1" thickBot="1" x14ac:dyDescent="0.3">
      <c r="A1019" s="28" t="s">
        <v>1117</v>
      </c>
      <c r="B1019" s="17" t="s">
        <v>2096</v>
      </c>
      <c r="C1019" s="17" t="s">
        <v>93</v>
      </c>
      <c r="D1019" s="25">
        <f t="shared" si="15"/>
        <v>12.071428571428571</v>
      </c>
      <c r="E1019" s="1">
        <v>3</v>
      </c>
      <c r="F1019" s="1">
        <v>8</v>
      </c>
      <c r="G1019" s="1">
        <v>11</v>
      </c>
      <c r="H1019" s="1">
        <v>8</v>
      </c>
      <c r="I1019" s="1">
        <v>18</v>
      </c>
      <c r="J1019" s="1">
        <v>13</v>
      </c>
      <c r="K1019" s="1">
        <v>17</v>
      </c>
      <c r="L1019" s="1">
        <v>7</v>
      </c>
      <c r="M1019" s="1">
        <v>8</v>
      </c>
      <c r="N1019" s="1">
        <v>16</v>
      </c>
      <c r="O1019" s="1">
        <v>16</v>
      </c>
      <c r="P1019" s="1">
        <v>11</v>
      </c>
      <c r="Q1019" s="1">
        <v>17</v>
      </c>
      <c r="R1019" s="1">
        <v>16</v>
      </c>
    </row>
    <row r="1020" spans="1:18" ht="15" customHeight="1" thickBot="1" x14ac:dyDescent="0.3">
      <c r="A1020" s="28" t="s">
        <v>1117</v>
      </c>
      <c r="B1020" s="17" t="s">
        <v>2097</v>
      </c>
      <c r="C1020" s="17" t="s">
        <v>167</v>
      </c>
      <c r="D1020" s="25">
        <f t="shared" si="15"/>
        <v>11.714285714285714</v>
      </c>
      <c r="E1020" s="1">
        <v>12</v>
      </c>
      <c r="F1020" s="1">
        <v>10</v>
      </c>
      <c r="G1020" s="1">
        <v>15</v>
      </c>
      <c r="H1020" s="1">
        <v>12</v>
      </c>
      <c r="I1020" s="1">
        <v>16</v>
      </c>
      <c r="J1020" s="1">
        <v>13</v>
      </c>
      <c r="K1020" s="1">
        <v>9</v>
      </c>
      <c r="L1020" s="1">
        <v>12</v>
      </c>
      <c r="M1020" s="1">
        <v>5</v>
      </c>
      <c r="N1020" s="1">
        <v>8</v>
      </c>
      <c r="O1020" s="1">
        <v>15</v>
      </c>
      <c r="P1020" s="1">
        <v>12</v>
      </c>
      <c r="Q1020" s="1">
        <v>9</v>
      </c>
      <c r="R1020" s="1">
        <v>16</v>
      </c>
    </row>
    <row r="1021" spans="1:18" ht="15" customHeight="1" thickBot="1" x14ac:dyDescent="0.3">
      <c r="A1021" s="28" t="s">
        <v>1117</v>
      </c>
      <c r="B1021" s="17" t="s">
        <v>2098</v>
      </c>
      <c r="C1021" s="17" t="s">
        <v>1377</v>
      </c>
      <c r="D1021" s="25">
        <f t="shared" si="15"/>
        <v>11.428571428571429</v>
      </c>
      <c r="E1021" s="1">
        <v>13</v>
      </c>
      <c r="F1021" s="1">
        <v>13</v>
      </c>
      <c r="G1021" s="1">
        <v>15</v>
      </c>
      <c r="H1021" s="1">
        <v>13</v>
      </c>
      <c r="I1021" s="1">
        <v>15</v>
      </c>
      <c r="J1021" s="1">
        <v>13</v>
      </c>
      <c r="K1021" s="1">
        <v>7</v>
      </c>
      <c r="L1021" s="1">
        <v>13</v>
      </c>
      <c r="M1021" s="1">
        <v>5</v>
      </c>
      <c r="N1021" s="1">
        <v>5</v>
      </c>
      <c r="O1021" s="1">
        <v>13</v>
      </c>
      <c r="P1021" s="1">
        <v>13</v>
      </c>
      <c r="Q1021" s="1">
        <v>7</v>
      </c>
      <c r="R1021" s="1">
        <v>15</v>
      </c>
    </row>
    <row r="1022" spans="1:18" ht="15" customHeight="1" thickBot="1" x14ac:dyDescent="0.3">
      <c r="A1022" s="28" t="s">
        <v>1117</v>
      </c>
      <c r="B1022" s="17" t="s">
        <v>2099</v>
      </c>
      <c r="C1022" s="17" t="s">
        <v>64</v>
      </c>
      <c r="D1022" s="25">
        <f t="shared" si="15"/>
        <v>12.285714285714286</v>
      </c>
      <c r="E1022" s="1">
        <v>13</v>
      </c>
      <c r="F1022" s="1">
        <v>12</v>
      </c>
      <c r="G1022" s="1">
        <v>14</v>
      </c>
      <c r="H1022" s="1">
        <v>10</v>
      </c>
      <c r="I1022" s="1">
        <v>15</v>
      </c>
      <c r="J1022" s="1">
        <v>14</v>
      </c>
      <c r="K1022" s="1">
        <v>12</v>
      </c>
      <c r="L1022" s="1">
        <v>13</v>
      </c>
      <c r="M1022" s="1">
        <v>6</v>
      </c>
      <c r="N1022" s="1">
        <v>10</v>
      </c>
      <c r="O1022" s="1">
        <v>16</v>
      </c>
      <c r="P1022" s="1">
        <v>10</v>
      </c>
      <c r="Q1022" s="1">
        <v>12</v>
      </c>
      <c r="R1022" s="1">
        <v>15</v>
      </c>
    </row>
    <row r="1023" spans="1:18" ht="15" customHeight="1" thickBot="1" x14ac:dyDescent="0.3">
      <c r="A1023" s="28" t="s">
        <v>1117</v>
      </c>
      <c r="B1023" s="17" t="s">
        <v>2100</v>
      </c>
      <c r="C1023" s="17" t="s">
        <v>619</v>
      </c>
      <c r="D1023" s="25">
        <f t="shared" si="15"/>
        <v>10.785714285714286</v>
      </c>
      <c r="E1023" s="1">
        <v>7</v>
      </c>
      <c r="F1023" s="1">
        <v>10</v>
      </c>
      <c r="G1023" s="1">
        <v>13</v>
      </c>
      <c r="H1023" s="1">
        <v>16</v>
      </c>
      <c r="I1023" s="1">
        <v>13</v>
      </c>
      <c r="J1023" s="1">
        <v>12</v>
      </c>
      <c r="K1023" s="1">
        <v>8</v>
      </c>
      <c r="L1023" s="1">
        <v>15</v>
      </c>
      <c r="M1023" s="1">
        <v>4</v>
      </c>
      <c r="N1023" s="1">
        <v>5</v>
      </c>
      <c r="O1023" s="1">
        <v>12</v>
      </c>
      <c r="P1023" s="1">
        <v>15</v>
      </c>
      <c r="Q1023" s="1">
        <v>6</v>
      </c>
      <c r="R1023" s="1">
        <v>15</v>
      </c>
    </row>
    <row r="1024" spans="1:18" ht="15" customHeight="1" thickBot="1" x14ac:dyDescent="0.3">
      <c r="A1024" s="28" t="s">
        <v>1117</v>
      </c>
      <c r="B1024" s="17" t="s">
        <v>2101</v>
      </c>
      <c r="C1024" s="17" t="s">
        <v>96</v>
      </c>
      <c r="D1024" s="25">
        <f t="shared" si="15"/>
        <v>11.285714285714286</v>
      </c>
      <c r="E1024" s="1">
        <v>12</v>
      </c>
      <c r="F1024" s="1">
        <v>11</v>
      </c>
      <c r="G1024" s="1">
        <v>15</v>
      </c>
      <c r="H1024" s="1">
        <v>13</v>
      </c>
      <c r="I1024" s="1">
        <v>14</v>
      </c>
      <c r="J1024" s="1">
        <v>11</v>
      </c>
      <c r="K1024" s="1">
        <v>12</v>
      </c>
      <c r="L1024" s="1">
        <v>12</v>
      </c>
      <c r="M1024" s="1">
        <v>6</v>
      </c>
      <c r="N1024" s="1">
        <v>6</v>
      </c>
      <c r="O1024" s="1">
        <v>12</v>
      </c>
      <c r="P1024" s="1">
        <v>13</v>
      </c>
      <c r="Q1024" s="1">
        <v>6</v>
      </c>
      <c r="R1024" s="1">
        <v>15</v>
      </c>
    </row>
    <row r="1025" spans="1:18" ht="15" customHeight="1" thickBot="1" x14ac:dyDescent="0.3">
      <c r="A1025" s="28" t="s">
        <v>1117</v>
      </c>
      <c r="B1025" s="17" t="s">
        <v>2102</v>
      </c>
      <c r="C1025" s="17" t="s">
        <v>238</v>
      </c>
      <c r="D1025" s="25">
        <f t="shared" si="15"/>
        <v>9.9285714285714288</v>
      </c>
      <c r="E1025" s="1">
        <v>7</v>
      </c>
      <c r="F1025" s="1">
        <v>10</v>
      </c>
      <c r="G1025" s="1">
        <v>15</v>
      </c>
      <c r="H1025" s="1">
        <v>12</v>
      </c>
      <c r="I1025" s="1">
        <v>14</v>
      </c>
      <c r="J1025" s="1">
        <v>7</v>
      </c>
      <c r="K1025" s="1">
        <v>15</v>
      </c>
      <c r="L1025" s="1">
        <v>11</v>
      </c>
      <c r="M1025" s="1">
        <v>5</v>
      </c>
      <c r="N1025" s="1">
        <v>5</v>
      </c>
      <c r="O1025" s="1">
        <v>12</v>
      </c>
      <c r="P1025" s="1">
        <v>6</v>
      </c>
      <c r="Q1025" s="1">
        <v>5</v>
      </c>
      <c r="R1025" s="1">
        <v>15</v>
      </c>
    </row>
    <row r="1026" spans="1:18" ht="15" customHeight="1" thickBot="1" x14ac:dyDescent="0.3">
      <c r="A1026" s="28" t="s">
        <v>1117</v>
      </c>
      <c r="B1026" s="17" t="s">
        <v>2103</v>
      </c>
      <c r="C1026" s="17" t="s">
        <v>93</v>
      </c>
      <c r="D1026" s="25">
        <f t="shared" ref="D1026:D1089" si="16">AVERAGE(E1026:R1026)</f>
        <v>9.3571428571428577</v>
      </c>
      <c r="E1026" s="1">
        <v>4</v>
      </c>
      <c r="F1026" s="1">
        <v>9</v>
      </c>
      <c r="G1026" s="1">
        <v>8</v>
      </c>
      <c r="H1026" s="1">
        <v>7</v>
      </c>
      <c r="I1026" s="1">
        <v>12</v>
      </c>
      <c r="J1026" s="1">
        <v>4</v>
      </c>
      <c r="K1026" s="1">
        <v>16</v>
      </c>
      <c r="L1026" s="1">
        <v>6</v>
      </c>
      <c r="M1026" s="1">
        <v>6</v>
      </c>
      <c r="N1026" s="1">
        <v>14</v>
      </c>
      <c r="O1026" s="1">
        <v>12</v>
      </c>
      <c r="P1026" s="1">
        <v>6</v>
      </c>
      <c r="Q1026" s="1">
        <v>15</v>
      </c>
      <c r="R1026" s="1">
        <v>12</v>
      </c>
    </row>
    <row r="1027" spans="1:18" ht="15" customHeight="1" thickBot="1" x14ac:dyDescent="0.3">
      <c r="A1027" s="28" t="s">
        <v>1117</v>
      </c>
      <c r="B1027" s="17" t="s">
        <v>2104</v>
      </c>
      <c r="C1027" s="17" t="s">
        <v>12</v>
      </c>
      <c r="D1027" s="71"/>
      <c r="E1027" s="53"/>
      <c r="F1027" s="53"/>
      <c r="G1027" s="53"/>
      <c r="H1027" s="53"/>
      <c r="I1027" s="1">
        <v>10</v>
      </c>
      <c r="J1027" s="53"/>
      <c r="K1027" s="53"/>
      <c r="L1027" s="53"/>
      <c r="M1027" s="53"/>
      <c r="N1027" s="53"/>
      <c r="O1027" s="1">
        <v>13</v>
      </c>
      <c r="P1027" s="53"/>
      <c r="Q1027" s="53"/>
      <c r="R1027" s="53"/>
    </row>
    <row r="1028" spans="1:18" ht="15" customHeight="1" thickBot="1" x14ac:dyDescent="0.3">
      <c r="A1028" s="28" t="s">
        <v>1117</v>
      </c>
      <c r="B1028" s="17" t="s">
        <v>2106</v>
      </c>
      <c r="C1028" s="17" t="s">
        <v>12</v>
      </c>
      <c r="D1028" s="71"/>
      <c r="E1028" s="53"/>
      <c r="F1028" s="53"/>
      <c r="G1028" s="53"/>
      <c r="H1028" s="53"/>
      <c r="I1028" s="1">
        <v>2</v>
      </c>
      <c r="J1028" s="53"/>
      <c r="K1028" s="53"/>
      <c r="L1028" s="53"/>
      <c r="M1028" s="53"/>
      <c r="N1028" s="53"/>
      <c r="O1028" s="1">
        <v>12</v>
      </c>
      <c r="P1028" s="53"/>
      <c r="Q1028" s="53"/>
      <c r="R1028" s="53"/>
    </row>
    <row r="1029" spans="1:18" ht="15" customHeight="1" thickBot="1" x14ac:dyDescent="0.3">
      <c r="A1029" s="28" t="s">
        <v>1117</v>
      </c>
      <c r="B1029" s="17" t="s">
        <v>2110</v>
      </c>
      <c r="C1029" s="17" t="s">
        <v>852</v>
      </c>
      <c r="D1029" s="25">
        <f t="shared" si="16"/>
        <v>11.5</v>
      </c>
      <c r="E1029" s="1">
        <v>11</v>
      </c>
      <c r="F1029" s="1">
        <v>14</v>
      </c>
      <c r="G1029" s="1">
        <v>15</v>
      </c>
      <c r="H1029" s="1">
        <v>13</v>
      </c>
      <c r="I1029" s="1">
        <v>16</v>
      </c>
      <c r="J1029" s="1">
        <v>12</v>
      </c>
      <c r="K1029" s="1">
        <v>9</v>
      </c>
      <c r="L1029" s="1">
        <v>14</v>
      </c>
      <c r="M1029" s="1">
        <v>5</v>
      </c>
      <c r="N1029" s="1">
        <v>6</v>
      </c>
      <c r="O1029" s="1">
        <v>14</v>
      </c>
      <c r="P1029" s="1">
        <v>11</v>
      </c>
      <c r="Q1029" s="1">
        <v>6</v>
      </c>
      <c r="R1029" s="1">
        <v>15</v>
      </c>
    </row>
    <row r="1030" spans="1:18" ht="15" customHeight="1" thickBot="1" x14ac:dyDescent="0.3">
      <c r="A1030" s="28" t="s">
        <v>1117</v>
      </c>
      <c r="B1030" s="17" t="s">
        <v>2111</v>
      </c>
      <c r="C1030" s="17" t="s">
        <v>235</v>
      </c>
      <c r="D1030" s="25">
        <f t="shared" si="16"/>
        <v>11.5</v>
      </c>
      <c r="E1030" s="1">
        <v>15</v>
      </c>
      <c r="F1030" s="1">
        <v>11</v>
      </c>
      <c r="G1030" s="1">
        <v>15</v>
      </c>
      <c r="H1030" s="1">
        <v>11</v>
      </c>
      <c r="I1030" s="1">
        <v>14</v>
      </c>
      <c r="J1030" s="1">
        <v>13</v>
      </c>
      <c r="K1030" s="1">
        <v>9</v>
      </c>
      <c r="L1030" s="1">
        <v>12</v>
      </c>
      <c r="M1030" s="1">
        <v>7</v>
      </c>
      <c r="N1030" s="1">
        <v>5</v>
      </c>
      <c r="O1030" s="1">
        <v>15</v>
      </c>
      <c r="P1030" s="1">
        <v>13</v>
      </c>
      <c r="Q1030" s="1">
        <v>6</v>
      </c>
      <c r="R1030" s="1">
        <v>15</v>
      </c>
    </row>
    <row r="1031" spans="1:18" ht="15" customHeight="1" thickBot="1" x14ac:dyDescent="0.3">
      <c r="A1031" s="28" t="s">
        <v>1117</v>
      </c>
      <c r="B1031" s="17" t="s">
        <v>2112</v>
      </c>
      <c r="C1031" s="17" t="s">
        <v>1530</v>
      </c>
      <c r="D1031" s="25">
        <f t="shared" si="16"/>
        <v>10.928571428571429</v>
      </c>
      <c r="E1031" s="1">
        <v>11</v>
      </c>
      <c r="F1031" s="1">
        <v>13</v>
      </c>
      <c r="G1031" s="1">
        <v>12</v>
      </c>
      <c r="H1031" s="1">
        <v>6</v>
      </c>
      <c r="I1031" s="1">
        <v>12</v>
      </c>
      <c r="J1031" s="1">
        <v>10</v>
      </c>
      <c r="K1031" s="1">
        <v>8</v>
      </c>
      <c r="L1031" s="1">
        <v>8</v>
      </c>
      <c r="M1031" s="1">
        <v>11</v>
      </c>
      <c r="N1031" s="1">
        <v>12</v>
      </c>
      <c r="O1031" s="1">
        <v>12</v>
      </c>
      <c r="P1031" s="1">
        <v>11</v>
      </c>
      <c r="Q1031" s="1">
        <v>14</v>
      </c>
      <c r="R1031" s="1">
        <v>13</v>
      </c>
    </row>
    <row r="1032" spans="1:18" ht="15" customHeight="1" thickBot="1" x14ac:dyDescent="0.3">
      <c r="A1032" s="28" t="s">
        <v>1117</v>
      </c>
      <c r="B1032" s="17" t="s">
        <v>2113</v>
      </c>
      <c r="C1032" s="17" t="s">
        <v>2114</v>
      </c>
      <c r="D1032" s="25">
        <f t="shared" si="16"/>
        <v>11.214285714285714</v>
      </c>
      <c r="E1032" s="1">
        <v>11</v>
      </c>
      <c r="F1032" s="1">
        <v>13</v>
      </c>
      <c r="G1032" s="1">
        <v>13</v>
      </c>
      <c r="H1032" s="1">
        <v>11</v>
      </c>
      <c r="I1032" s="1">
        <v>12</v>
      </c>
      <c r="J1032" s="1">
        <v>12</v>
      </c>
      <c r="K1032" s="1">
        <v>8</v>
      </c>
      <c r="L1032" s="1">
        <v>11</v>
      </c>
      <c r="M1032" s="1">
        <v>6</v>
      </c>
      <c r="N1032" s="1">
        <v>11</v>
      </c>
      <c r="O1032" s="1">
        <v>13</v>
      </c>
      <c r="P1032" s="1">
        <v>11</v>
      </c>
      <c r="Q1032" s="1">
        <v>11</v>
      </c>
      <c r="R1032" s="1">
        <v>14</v>
      </c>
    </row>
    <row r="1033" spans="1:18" ht="15" customHeight="1" thickBot="1" x14ac:dyDescent="0.3">
      <c r="A1033" s="28" t="s">
        <v>1117</v>
      </c>
      <c r="B1033" s="17" t="s">
        <v>2115</v>
      </c>
      <c r="C1033" s="17" t="s">
        <v>870</v>
      </c>
      <c r="D1033" s="25">
        <f t="shared" si="16"/>
        <v>9.7857142857142865</v>
      </c>
      <c r="E1033" s="1">
        <v>10</v>
      </c>
      <c r="F1033" s="1">
        <v>14</v>
      </c>
      <c r="G1033" s="1">
        <v>11</v>
      </c>
      <c r="H1033" s="1">
        <v>12</v>
      </c>
      <c r="I1033" s="1">
        <v>12</v>
      </c>
      <c r="J1033" s="1">
        <v>11</v>
      </c>
      <c r="K1033" s="1">
        <v>7</v>
      </c>
      <c r="L1033" s="1">
        <v>12</v>
      </c>
      <c r="M1033" s="1">
        <v>6</v>
      </c>
      <c r="N1033" s="1">
        <v>4</v>
      </c>
      <c r="O1033" s="1">
        <v>11</v>
      </c>
      <c r="P1033" s="1">
        <v>10</v>
      </c>
      <c r="Q1033" s="1">
        <v>4</v>
      </c>
      <c r="R1033" s="1">
        <v>13</v>
      </c>
    </row>
    <row r="1034" spans="1:18" ht="15" customHeight="1" thickBot="1" x14ac:dyDescent="0.3">
      <c r="A1034" s="28" t="s">
        <v>1117</v>
      </c>
      <c r="B1034" s="17" t="s">
        <v>2117</v>
      </c>
      <c r="C1034" s="17" t="s">
        <v>79</v>
      </c>
      <c r="D1034" s="25">
        <f t="shared" si="16"/>
        <v>9.7857142857142865</v>
      </c>
      <c r="E1034" s="1">
        <v>7</v>
      </c>
      <c r="F1034" s="1">
        <v>12</v>
      </c>
      <c r="G1034" s="1">
        <v>13</v>
      </c>
      <c r="H1034" s="1">
        <v>11</v>
      </c>
      <c r="I1034" s="1">
        <v>13</v>
      </c>
      <c r="J1034" s="1">
        <v>7</v>
      </c>
      <c r="K1034" s="1">
        <v>11</v>
      </c>
      <c r="L1034" s="1">
        <v>10</v>
      </c>
      <c r="M1034" s="1">
        <v>7</v>
      </c>
      <c r="N1034" s="1">
        <v>7</v>
      </c>
      <c r="O1034" s="1">
        <v>12</v>
      </c>
      <c r="P1034" s="1">
        <v>8</v>
      </c>
      <c r="Q1034" s="1">
        <v>6</v>
      </c>
      <c r="R1034" s="1">
        <v>13</v>
      </c>
    </row>
    <row r="1035" spans="1:18" ht="15" customHeight="1" thickBot="1" x14ac:dyDescent="0.3">
      <c r="A1035" s="28" t="s">
        <v>1117</v>
      </c>
      <c r="B1035" s="17" t="s">
        <v>2118</v>
      </c>
      <c r="C1035" s="17" t="s">
        <v>192</v>
      </c>
      <c r="D1035" s="25">
        <f t="shared" si="16"/>
        <v>10.857142857142858</v>
      </c>
      <c r="E1035" s="1">
        <v>7</v>
      </c>
      <c r="F1035" s="1">
        <v>11</v>
      </c>
      <c r="G1035" s="1">
        <v>10</v>
      </c>
      <c r="H1035" s="1">
        <v>8</v>
      </c>
      <c r="I1035" s="1">
        <v>12</v>
      </c>
      <c r="J1035" s="1">
        <v>9</v>
      </c>
      <c r="K1035" s="1">
        <v>12</v>
      </c>
      <c r="L1035" s="1">
        <v>9</v>
      </c>
      <c r="M1035" s="1">
        <v>12</v>
      </c>
      <c r="N1035" s="1">
        <v>13</v>
      </c>
      <c r="O1035" s="1">
        <v>12</v>
      </c>
      <c r="P1035" s="1">
        <v>12</v>
      </c>
      <c r="Q1035" s="1">
        <v>13</v>
      </c>
      <c r="R1035" s="1">
        <v>12</v>
      </c>
    </row>
    <row r="1036" spans="1:18" ht="15" customHeight="1" thickBot="1" x14ac:dyDescent="0.3">
      <c r="A1036" s="28" t="s">
        <v>1117</v>
      </c>
      <c r="B1036" s="17" t="s">
        <v>2119</v>
      </c>
      <c r="C1036" s="17" t="s">
        <v>64</v>
      </c>
      <c r="D1036" s="25">
        <f t="shared" si="16"/>
        <v>8.7857142857142865</v>
      </c>
      <c r="E1036" s="1">
        <v>4</v>
      </c>
      <c r="F1036" s="1">
        <v>7</v>
      </c>
      <c r="G1036" s="1">
        <v>14</v>
      </c>
      <c r="H1036" s="1">
        <v>8</v>
      </c>
      <c r="I1036" s="1">
        <v>15</v>
      </c>
      <c r="J1036" s="1">
        <v>7</v>
      </c>
      <c r="K1036" s="1">
        <v>5</v>
      </c>
      <c r="L1036" s="1">
        <v>8</v>
      </c>
      <c r="M1036" s="1">
        <v>3</v>
      </c>
      <c r="N1036" s="1">
        <v>7</v>
      </c>
      <c r="O1036" s="1">
        <v>13</v>
      </c>
      <c r="P1036" s="1">
        <v>10</v>
      </c>
      <c r="Q1036" s="1">
        <v>7</v>
      </c>
      <c r="R1036" s="1">
        <v>15</v>
      </c>
    </row>
    <row r="1037" spans="1:18" ht="15" customHeight="1" thickBot="1" x14ac:dyDescent="0.3">
      <c r="A1037" s="28" t="s">
        <v>1117</v>
      </c>
      <c r="B1037" s="17" t="s">
        <v>2121</v>
      </c>
      <c r="C1037" s="17" t="s">
        <v>1305</v>
      </c>
      <c r="D1037" s="25">
        <f t="shared" si="16"/>
        <v>10.928571428571429</v>
      </c>
      <c r="E1037" s="1">
        <v>10</v>
      </c>
      <c r="F1037" s="1">
        <v>14</v>
      </c>
      <c r="G1037" s="1">
        <v>10</v>
      </c>
      <c r="H1037" s="1">
        <v>7</v>
      </c>
      <c r="I1037" s="1">
        <v>13</v>
      </c>
      <c r="J1037" s="1">
        <v>8</v>
      </c>
      <c r="K1037" s="1">
        <v>10</v>
      </c>
      <c r="L1037" s="1">
        <v>10</v>
      </c>
      <c r="M1037" s="1">
        <v>11</v>
      </c>
      <c r="N1037" s="1">
        <v>13</v>
      </c>
      <c r="O1037" s="1">
        <v>13</v>
      </c>
      <c r="P1037" s="1">
        <v>8</v>
      </c>
      <c r="Q1037" s="1">
        <v>13</v>
      </c>
      <c r="R1037" s="1">
        <v>13</v>
      </c>
    </row>
    <row r="1038" spans="1:18" ht="15" customHeight="1" thickBot="1" x14ac:dyDescent="0.3">
      <c r="A1038" s="28" t="s">
        <v>1117</v>
      </c>
      <c r="B1038" s="17" t="s">
        <v>2123</v>
      </c>
      <c r="C1038" s="17" t="s">
        <v>135</v>
      </c>
      <c r="D1038" s="25">
        <f t="shared" si="16"/>
        <v>9.0714285714285712</v>
      </c>
      <c r="E1038" s="1">
        <v>5</v>
      </c>
      <c r="F1038" s="1">
        <v>12</v>
      </c>
      <c r="G1038" s="1">
        <v>8</v>
      </c>
      <c r="H1038" s="1">
        <v>3</v>
      </c>
      <c r="I1038" s="1">
        <v>10</v>
      </c>
      <c r="J1038" s="1">
        <v>5</v>
      </c>
      <c r="K1038" s="1">
        <v>12</v>
      </c>
      <c r="L1038" s="1">
        <v>11</v>
      </c>
      <c r="M1038" s="1">
        <v>13</v>
      </c>
      <c r="N1038" s="1">
        <v>12</v>
      </c>
      <c r="O1038" s="1">
        <v>10</v>
      </c>
      <c r="P1038" s="1">
        <v>5</v>
      </c>
      <c r="Q1038" s="1">
        <v>11</v>
      </c>
      <c r="R1038" s="1">
        <v>10</v>
      </c>
    </row>
    <row r="1039" spans="1:18" ht="15" customHeight="1" thickBot="1" x14ac:dyDescent="0.3">
      <c r="A1039" s="28" t="s">
        <v>1117</v>
      </c>
      <c r="B1039" s="17" t="s">
        <v>2124</v>
      </c>
      <c r="C1039" s="17" t="s">
        <v>238</v>
      </c>
      <c r="D1039" s="25">
        <f t="shared" si="16"/>
        <v>8.5714285714285712</v>
      </c>
      <c r="E1039" s="1">
        <v>5</v>
      </c>
      <c r="F1039" s="1">
        <v>7</v>
      </c>
      <c r="G1039" s="1">
        <v>13</v>
      </c>
      <c r="H1039" s="1">
        <v>11</v>
      </c>
      <c r="I1039" s="1">
        <v>10</v>
      </c>
      <c r="J1039" s="1">
        <v>6</v>
      </c>
      <c r="K1039" s="1">
        <v>13</v>
      </c>
      <c r="L1039" s="1">
        <v>8</v>
      </c>
      <c r="M1039" s="1">
        <v>6</v>
      </c>
      <c r="N1039" s="1">
        <v>5</v>
      </c>
      <c r="O1039" s="1">
        <v>10</v>
      </c>
      <c r="P1039" s="1">
        <v>10</v>
      </c>
      <c r="Q1039" s="1">
        <v>5</v>
      </c>
      <c r="R1039" s="1">
        <v>11</v>
      </c>
    </row>
    <row r="1040" spans="1:18" ht="15" customHeight="1" thickBot="1" x14ac:dyDescent="0.3">
      <c r="A1040" s="28" t="s">
        <v>1117</v>
      </c>
      <c r="B1040" s="17" t="s">
        <v>2125</v>
      </c>
      <c r="C1040" s="17" t="s">
        <v>64</v>
      </c>
      <c r="D1040" s="25">
        <f t="shared" si="16"/>
        <v>10.285714285714286</v>
      </c>
      <c r="E1040" s="1">
        <v>8</v>
      </c>
      <c r="F1040" s="1">
        <v>11</v>
      </c>
      <c r="G1040" s="1">
        <v>11</v>
      </c>
      <c r="H1040" s="1">
        <v>11</v>
      </c>
      <c r="I1040" s="1">
        <v>14</v>
      </c>
      <c r="J1040" s="1">
        <v>5</v>
      </c>
      <c r="K1040" s="1">
        <v>11</v>
      </c>
      <c r="L1040" s="1">
        <v>7</v>
      </c>
      <c r="M1040" s="1">
        <v>5</v>
      </c>
      <c r="N1040" s="1">
        <v>12</v>
      </c>
      <c r="O1040" s="1">
        <v>14</v>
      </c>
      <c r="P1040" s="1">
        <v>7</v>
      </c>
      <c r="Q1040" s="1">
        <v>13</v>
      </c>
      <c r="R1040" s="1">
        <v>15</v>
      </c>
    </row>
    <row r="1041" spans="1:18" ht="15" customHeight="1" thickBot="1" x14ac:dyDescent="0.3">
      <c r="A1041" s="37" t="s">
        <v>1122</v>
      </c>
      <c r="B1041" s="17" t="s">
        <v>2127</v>
      </c>
      <c r="C1041" s="17" t="s">
        <v>12</v>
      </c>
      <c r="D1041" s="71"/>
      <c r="E1041" s="53"/>
      <c r="F1041" s="53"/>
      <c r="G1041" s="53"/>
      <c r="H1041" s="53"/>
      <c r="I1041" s="1">
        <v>10</v>
      </c>
      <c r="J1041" s="53"/>
      <c r="K1041" s="53"/>
      <c r="L1041" s="53"/>
      <c r="M1041" s="53"/>
      <c r="N1041" s="53"/>
      <c r="O1041" s="1">
        <v>10</v>
      </c>
      <c r="P1041" s="53"/>
      <c r="Q1041" s="53"/>
      <c r="R1041" s="53"/>
    </row>
    <row r="1042" spans="1:18" ht="15" customHeight="1" thickBot="1" x14ac:dyDescent="0.3">
      <c r="A1042" s="37" t="s">
        <v>1122</v>
      </c>
      <c r="B1042" s="17" t="s">
        <v>2129</v>
      </c>
      <c r="C1042" s="17" t="s">
        <v>2130</v>
      </c>
      <c r="D1042" s="25">
        <f t="shared" si="16"/>
        <v>9.2142857142857135</v>
      </c>
      <c r="E1042" s="1">
        <v>6</v>
      </c>
      <c r="F1042" s="1">
        <v>9</v>
      </c>
      <c r="G1042" s="1">
        <v>9</v>
      </c>
      <c r="H1042" s="1">
        <v>6</v>
      </c>
      <c r="I1042" s="1">
        <v>10</v>
      </c>
      <c r="J1042" s="1">
        <v>6</v>
      </c>
      <c r="K1042" s="1">
        <v>12</v>
      </c>
      <c r="L1042" s="1">
        <v>9</v>
      </c>
      <c r="M1042" s="1">
        <v>12</v>
      </c>
      <c r="N1042" s="1">
        <v>12</v>
      </c>
      <c r="O1042" s="1">
        <v>12</v>
      </c>
      <c r="P1042" s="1">
        <v>3</v>
      </c>
      <c r="Q1042" s="1">
        <v>12</v>
      </c>
      <c r="R1042" s="1">
        <v>11</v>
      </c>
    </row>
    <row r="1043" spans="1:18" ht="15" customHeight="1" thickBot="1" x14ac:dyDescent="0.3">
      <c r="A1043" s="37" t="s">
        <v>1122</v>
      </c>
      <c r="B1043" s="17" t="s">
        <v>2133</v>
      </c>
      <c r="C1043" s="17" t="s">
        <v>845</v>
      </c>
      <c r="D1043" s="25">
        <f t="shared" si="16"/>
        <v>7.1428571428571432</v>
      </c>
      <c r="E1043" s="1">
        <v>4</v>
      </c>
      <c r="F1043" s="1">
        <v>11</v>
      </c>
      <c r="G1043" s="1">
        <v>7</v>
      </c>
      <c r="H1043" s="1">
        <v>6</v>
      </c>
      <c r="I1043" s="1">
        <v>9</v>
      </c>
      <c r="J1043" s="1">
        <v>2</v>
      </c>
      <c r="K1043" s="1">
        <v>7</v>
      </c>
      <c r="L1043" s="1">
        <v>3</v>
      </c>
      <c r="M1043" s="1">
        <v>7</v>
      </c>
      <c r="N1043" s="1">
        <v>11</v>
      </c>
      <c r="O1043" s="1">
        <v>9</v>
      </c>
      <c r="P1043" s="1">
        <v>4</v>
      </c>
      <c r="Q1043" s="1">
        <v>13</v>
      </c>
      <c r="R1043" s="1">
        <v>7</v>
      </c>
    </row>
    <row r="1044" spans="1:18" ht="15" customHeight="1" thickBot="1" x14ac:dyDescent="0.3">
      <c r="A1044" s="37" t="s">
        <v>1122</v>
      </c>
      <c r="B1044" s="17" t="s">
        <v>2135</v>
      </c>
      <c r="C1044" s="17" t="s">
        <v>93</v>
      </c>
      <c r="D1044" s="25">
        <f t="shared" si="16"/>
        <v>8.2142857142857135</v>
      </c>
      <c r="E1044" s="1">
        <v>4</v>
      </c>
      <c r="F1044" s="1">
        <v>6</v>
      </c>
      <c r="G1044" s="1">
        <v>7</v>
      </c>
      <c r="H1044" s="1">
        <v>6</v>
      </c>
      <c r="I1044" s="1">
        <v>10</v>
      </c>
      <c r="J1044" s="1">
        <v>4</v>
      </c>
      <c r="K1044" s="1">
        <v>13</v>
      </c>
      <c r="L1044" s="1">
        <v>6</v>
      </c>
      <c r="M1044" s="1">
        <v>7</v>
      </c>
      <c r="N1044" s="1">
        <v>12</v>
      </c>
      <c r="O1044" s="1">
        <v>11</v>
      </c>
      <c r="P1044" s="1">
        <v>6</v>
      </c>
      <c r="Q1044" s="1">
        <v>13</v>
      </c>
      <c r="R1044" s="1">
        <v>10</v>
      </c>
    </row>
    <row r="1045" spans="1:18" ht="15" customHeight="1" thickBot="1" x14ac:dyDescent="0.3">
      <c r="A1045" s="37" t="s">
        <v>1122</v>
      </c>
      <c r="B1045" s="17" t="s">
        <v>2137</v>
      </c>
      <c r="C1045" s="17" t="s">
        <v>93</v>
      </c>
      <c r="D1045" s="25">
        <f t="shared" si="16"/>
        <v>5.7857142857142856</v>
      </c>
      <c r="E1045" s="1">
        <v>5</v>
      </c>
      <c r="F1045" s="1">
        <v>4</v>
      </c>
      <c r="G1045" s="1">
        <v>2</v>
      </c>
      <c r="H1045" s="1">
        <v>3</v>
      </c>
      <c r="I1045" s="1">
        <v>6</v>
      </c>
      <c r="J1045" s="1">
        <v>1</v>
      </c>
      <c r="K1045" s="1">
        <v>9</v>
      </c>
      <c r="L1045" s="1">
        <v>6</v>
      </c>
      <c r="M1045" s="1">
        <v>3</v>
      </c>
      <c r="N1045" s="1">
        <v>13</v>
      </c>
      <c r="O1045" s="1">
        <v>9</v>
      </c>
      <c r="P1045" s="1">
        <v>5</v>
      </c>
      <c r="Q1045" s="1">
        <v>12</v>
      </c>
      <c r="R1045" s="1">
        <v>3</v>
      </c>
    </row>
    <row r="1046" spans="1:18" ht="15" customHeight="1" thickBot="1" x14ac:dyDescent="0.3">
      <c r="A1046" s="37" t="s">
        <v>1122</v>
      </c>
      <c r="B1046" s="17" t="s">
        <v>2138</v>
      </c>
      <c r="C1046" s="17" t="s">
        <v>147</v>
      </c>
      <c r="D1046" s="25">
        <f t="shared" si="16"/>
        <v>7.7142857142857144</v>
      </c>
      <c r="E1046" s="1">
        <v>4</v>
      </c>
      <c r="F1046" s="1">
        <v>9</v>
      </c>
      <c r="G1046" s="1">
        <v>7</v>
      </c>
      <c r="H1046" s="1">
        <v>10</v>
      </c>
      <c r="I1046" s="1">
        <v>14</v>
      </c>
      <c r="J1046" s="1">
        <v>7</v>
      </c>
      <c r="K1046" s="1">
        <v>2</v>
      </c>
      <c r="L1046" s="1">
        <v>10</v>
      </c>
      <c r="M1046" s="1">
        <v>6</v>
      </c>
      <c r="N1046" s="1">
        <v>8</v>
      </c>
      <c r="O1046" s="1">
        <v>10</v>
      </c>
      <c r="P1046" s="1">
        <v>2</v>
      </c>
      <c r="Q1046" s="1">
        <v>10</v>
      </c>
      <c r="R1046" s="1">
        <v>9</v>
      </c>
    </row>
    <row r="1047" spans="1:18" ht="15" customHeight="1" thickBot="1" x14ac:dyDescent="0.3">
      <c r="A1047" s="37" t="s">
        <v>1122</v>
      </c>
      <c r="B1047" s="17" t="s">
        <v>2139</v>
      </c>
      <c r="C1047" s="17" t="s">
        <v>139</v>
      </c>
      <c r="D1047" s="25">
        <f t="shared" si="16"/>
        <v>8.9285714285714288</v>
      </c>
      <c r="E1047" s="1">
        <v>6</v>
      </c>
      <c r="F1047" s="1">
        <v>9</v>
      </c>
      <c r="G1047" s="1">
        <v>14</v>
      </c>
      <c r="H1047" s="1">
        <v>12</v>
      </c>
      <c r="I1047" s="1">
        <v>13</v>
      </c>
      <c r="J1047" s="1">
        <v>6</v>
      </c>
      <c r="K1047" s="1">
        <v>7</v>
      </c>
      <c r="L1047" s="1">
        <v>12</v>
      </c>
      <c r="M1047" s="1">
        <v>6</v>
      </c>
      <c r="N1047" s="1">
        <v>6</v>
      </c>
      <c r="O1047" s="1">
        <v>10</v>
      </c>
      <c r="P1047" s="1">
        <v>6</v>
      </c>
      <c r="Q1047" s="1">
        <v>5</v>
      </c>
      <c r="R1047" s="1">
        <v>13</v>
      </c>
    </row>
    <row r="1048" spans="1:18" ht="15" customHeight="1" thickBot="1" x14ac:dyDescent="0.3">
      <c r="A1048" s="37" t="s">
        <v>1122</v>
      </c>
      <c r="B1048" s="17" t="s">
        <v>2140</v>
      </c>
      <c r="C1048" s="17" t="s">
        <v>855</v>
      </c>
      <c r="D1048" s="25">
        <f t="shared" si="16"/>
        <v>8.3571428571428577</v>
      </c>
      <c r="E1048" s="1">
        <v>6</v>
      </c>
      <c r="F1048" s="1">
        <v>6</v>
      </c>
      <c r="G1048" s="1">
        <v>8</v>
      </c>
      <c r="H1048" s="1">
        <v>7</v>
      </c>
      <c r="I1048" s="1">
        <v>14</v>
      </c>
      <c r="J1048" s="1">
        <v>6</v>
      </c>
      <c r="K1048" s="1">
        <v>7</v>
      </c>
      <c r="L1048" s="1">
        <v>10</v>
      </c>
      <c r="M1048" s="1">
        <v>1</v>
      </c>
      <c r="N1048" s="1">
        <v>11</v>
      </c>
      <c r="O1048" s="1">
        <v>14</v>
      </c>
      <c r="P1048" s="1">
        <v>5</v>
      </c>
      <c r="Q1048" s="1">
        <v>8</v>
      </c>
      <c r="R1048" s="1">
        <v>14</v>
      </c>
    </row>
    <row r="1049" spans="1:18" ht="15" customHeight="1" thickBot="1" x14ac:dyDescent="0.3">
      <c r="A1049" s="37" t="s">
        <v>1122</v>
      </c>
      <c r="B1049" s="17" t="s">
        <v>2142</v>
      </c>
      <c r="C1049" s="17" t="s">
        <v>96</v>
      </c>
      <c r="D1049" s="25">
        <f t="shared" si="16"/>
        <v>9</v>
      </c>
      <c r="E1049" s="1">
        <v>6</v>
      </c>
      <c r="F1049" s="1">
        <v>8</v>
      </c>
      <c r="G1049" s="1">
        <v>13</v>
      </c>
      <c r="H1049" s="1">
        <v>14</v>
      </c>
      <c r="I1049" s="1">
        <v>13</v>
      </c>
      <c r="J1049" s="1">
        <v>7</v>
      </c>
      <c r="K1049" s="1">
        <v>11</v>
      </c>
      <c r="L1049" s="1">
        <v>10</v>
      </c>
      <c r="M1049" s="1">
        <v>4</v>
      </c>
      <c r="N1049" s="1">
        <v>6</v>
      </c>
      <c r="O1049" s="1">
        <v>10</v>
      </c>
      <c r="P1049" s="1">
        <v>5</v>
      </c>
      <c r="Q1049" s="1">
        <v>6</v>
      </c>
      <c r="R1049" s="1">
        <v>13</v>
      </c>
    </row>
    <row r="1050" spans="1:18" ht="15" customHeight="1" thickBot="1" x14ac:dyDescent="0.3">
      <c r="A1050" s="37" t="s">
        <v>1122</v>
      </c>
      <c r="B1050" s="17" t="s">
        <v>2144</v>
      </c>
      <c r="C1050" s="17" t="s">
        <v>238</v>
      </c>
      <c r="D1050" s="25">
        <f t="shared" si="16"/>
        <v>8.3571428571428577</v>
      </c>
      <c r="E1050" s="1">
        <v>7</v>
      </c>
      <c r="F1050" s="1">
        <v>5</v>
      </c>
      <c r="G1050" s="1">
        <v>14</v>
      </c>
      <c r="H1050" s="1">
        <v>14</v>
      </c>
      <c r="I1050" s="1">
        <v>12</v>
      </c>
      <c r="J1050" s="1">
        <v>6</v>
      </c>
      <c r="K1050" s="1">
        <v>14</v>
      </c>
      <c r="L1050" s="1">
        <v>7</v>
      </c>
      <c r="M1050" s="1">
        <v>2</v>
      </c>
      <c r="N1050" s="1">
        <v>7</v>
      </c>
      <c r="O1050" s="1">
        <v>8</v>
      </c>
      <c r="P1050" s="1">
        <v>5</v>
      </c>
      <c r="Q1050" s="1">
        <v>2</v>
      </c>
      <c r="R1050" s="1">
        <v>14</v>
      </c>
    </row>
    <row r="1051" spans="1:18" ht="15" customHeight="1" thickBot="1" x14ac:dyDescent="0.3">
      <c r="A1051" s="37" t="s">
        <v>1122</v>
      </c>
      <c r="B1051" s="17" t="s">
        <v>2147</v>
      </c>
      <c r="C1051" s="17" t="s">
        <v>238</v>
      </c>
      <c r="D1051" s="25">
        <f t="shared" si="16"/>
        <v>7.9285714285714288</v>
      </c>
      <c r="E1051" s="1">
        <v>7</v>
      </c>
      <c r="F1051" s="1">
        <v>5</v>
      </c>
      <c r="G1051" s="1">
        <v>11</v>
      </c>
      <c r="H1051" s="1">
        <v>14</v>
      </c>
      <c r="I1051" s="1">
        <v>14</v>
      </c>
      <c r="J1051" s="1">
        <v>7</v>
      </c>
      <c r="K1051" s="1">
        <v>9</v>
      </c>
      <c r="L1051" s="1">
        <v>6</v>
      </c>
      <c r="M1051" s="1">
        <v>2</v>
      </c>
      <c r="N1051" s="1">
        <v>7</v>
      </c>
      <c r="O1051" s="1">
        <v>9</v>
      </c>
      <c r="P1051" s="1">
        <v>2</v>
      </c>
      <c r="Q1051" s="1">
        <v>7</v>
      </c>
      <c r="R1051" s="1">
        <v>11</v>
      </c>
    </row>
    <row r="1052" spans="1:18" ht="15" customHeight="1" thickBot="1" x14ac:dyDescent="0.3">
      <c r="A1052" s="37" t="s">
        <v>1122</v>
      </c>
      <c r="B1052" s="17" t="s">
        <v>2149</v>
      </c>
      <c r="C1052" s="17" t="s">
        <v>855</v>
      </c>
      <c r="D1052" s="25">
        <f t="shared" si="16"/>
        <v>8.6428571428571423</v>
      </c>
      <c r="E1052" s="1">
        <v>7</v>
      </c>
      <c r="F1052" s="1">
        <v>7</v>
      </c>
      <c r="G1052" s="1">
        <v>7</v>
      </c>
      <c r="H1052" s="1">
        <v>8</v>
      </c>
      <c r="I1052" s="1">
        <v>11</v>
      </c>
      <c r="J1052" s="1">
        <v>4</v>
      </c>
      <c r="K1052" s="1">
        <v>6</v>
      </c>
      <c r="L1052" s="1">
        <v>11</v>
      </c>
      <c r="M1052" s="1">
        <v>3</v>
      </c>
      <c r="N1052" s="1">
        <v>12</v>
      </c>
      <c r="O1052" s="1">
        <v>15</v>
      </c>
      <c r="P1052" s="1">
        <v>8</v>
      </c>
      <c r="Q1052" s="1">
        <v>10</v>
      </c>
      <c r="R1052" s="1">
        <v>12</v>
      </c>
    </row>
    <row r="1053" spans="1:18" ht="15" customHeight="1" thickBot="1" x14ac:dyDescent="0.3">
      <c r="A1053" s="37" t="s">
        <v>1122</v>
      </c>
      <c r="B1053" s="17" t="s">
        <v>2150</v>
      </c>
      <c r="C1053" s="17" t="s">
        <v>12</v>
      </c>
      <c r="D1053" s="71"/>
      <c r="E1053" s="53"/>
      <c r="F1053" s="53"/>
      <c r="G1053" s="53"/>
      <c r="H1053" s="53"/>
      <c r="I1053" s="1">
        <v>1</v>
      </c>
      <c r="J1053" s="53"/>
      <c r="K1053" s="53"/>
      <c r="L1053" s="53"/>
      <c r="M1053" s="53"/>
      <c r="N1053" s="53"/>
      <c r="O1053" s="1">
        <v>9</v>
      </c>
      <c r="P1053" s="53"/>
      <c r="Q1053" s="53"/>
      <c r="R1053" s="53"/>
    </row>
    <row r="1054" spans="1:18" ht="15" customHeight="1" thickBot="1" x14ac:dyDescent="0.3">
      <c r="A1054" s="37" t="s">
        <v>1122</v>
      </c>
      <c r="B1054" s="17" t="s">
        <v>2152</v>
      </c>
      <c r="C1054" s="17" t="s">
        <v>12</v>
      </c>
      <c r="D1054" s="71"/>
      <c r="E1054" s="53"/>
      <c r="F1054" s="53"/>
      <c r="G1054" s="53"/>
      <c r="H1054" s="53"/>
      <c r="I1054" s="1">
        <v>1</v>
      </c>
      <c r="J1054" s="53"/>
      <c r="K1054" s="53"/>
      <c r="L1054" s="53"/>
      <c r="M1054" s="53"/>
      <c r="N1054" s="53"/>
      <c r="O1054" s="1">
        <v>9</v>
      </c>
      <c r="P1054" s="53"/>
      <c r="Q1054" s="53"/>
      <c r="R1054" s="53"/>
    </row>
    <row r="1055" spans="1:18" ht="15" customHeight="1" thickBot="1" x14ac:dyDescent="0.3">
      <c r="A1055" s="37" t="s">
        <v>1122</v>
      </c>
      <c r="B1055" s="17" t="s">
        <v>2154</v>
      </c>
      <c r="C1055" s="17" t="s">
        <v>37</v>
      </c>
      <c r="D1055" s="25">
        <f t="shared" si="16"/>
        <v>7.5714285714285712</v>
      </c>
      <c r="E1055" s="1">
        <v>7</v>
      </c>
      <c r="F1055" s="1">
        <v>8</v>
      </c>
      <c r="G1055" s="1">
        <v>3</v>
      </c>
      <c r="H1055" s="1">
        <v>6</v>
      </c>
      <c r="I1055" s="1">
        <v>10</v>
      </c>
      <c r="J1055" s="1">
        <v>7</v>
      </c>
      <c r="K1055" s="1">
        <v>4</v>
      </c>
      <c r="L1055" s="1">
        <v>13</v>
      </c>
      <c r="M1055" s="1">
        <v>3</v>
      </c>
      <c r="N1055" s="1">
        <v>11</v>
      </c>
      <c r="O1055" s="1">
        <v>10</v>
      </c>
      <c r="P1055" s="1">
        <v>2</v>
      </c>
      <c r="Q1055" s="1">
        <v>14</v>
      </c>
      <c r="R1055" s="1">
        <v>8</v>
      </c>
    </row>
    <row r="1056" spans="1:18" ht="15" customHeight="1" thickBot="1" x14ac:dyDescent="0.3">
      <c r="A1056" s="37" t="s">
        <v>1122</v>
      </c>
      <c r="B1056" s="17" t="s">
        <v>2155</v>
      </c>
      <c r="C1056" s="17" t="s">
        <v>37</v>
      </c>
      <c r="D1056" s="25">
        <f t="shared" si="16"/>
        <v>9.3571428571428577</v>
      </c>
      <c r="E1056" s="1">
        <v>8</v>
      </c>
      <c r="F1056" s="1">
        <v>6</v>
      </c>
      <c r="G1056" s="1">
        <v>10</v>
      </c>
      <c r="H1056" s="1">
        <v>9</v>
      </c>
      <c r="I1056" s="1">
        <v>12</v>
      </c>
      <c r="J1056" s="1">
        <v>4</v>
      </c>
      <c r="K1056" s="1">
        <v>8</v>
      </c>
      <c r="L1056" s="1">
        <v>14</v>
      </c>
      <c r="M1056" s="1">
        <v>5</v>
      </c>
      <c r="N1056" s="1">
        <v>11</v>
      </c>
      <c r="O1056" s="1">
        <v>15</v>
      </c>
      <c r="P1056" s="1">
        <v>5</v>
      </c>
      <c r="Q1056" s="1">
        <v>11</v>
      </c>
      <c r="R1056" s="1">
        <v>13</v>
      </c>
    </row>
    <row r="1057" spans="1:18" ht="15" customHeight="1" thickBot="1" x14ac:dyDescent="0.3">
      <c r="A1057" s="37" t="s">
        <v>1122</v>
      </c>
      <c r="B1057" s="17" t="s">
        <v>2156</v>
      </c>
      <c r="C1057" s="17" t="s">
        <v>93</v>
      </c>
      <c r="D1057" s="25">
        <f t="shared" si="16"/>
        <v>5.6428571428571432</v>
      </c>
      <c r="E1057" s="1">
        <v>3</v>
      </c>
      <c r="F1057" s="1">
        <v>2</v>
      </c>
      <c r="G1057" s="1">
        <v>1</v>
      </c>
      <c r="H1057" s="1">
        <v>3</v>
      </c>
      <c r="I1057" s="1">
        <v>8</v>
      </c>
      <c r="J1057" s="1">
        <v>1</v>
      </c>
      <c r="K1057" s="1">
        <v>14</v>
      </c>
      <c r="L1057" s="1">
        <v>6</v>
      </c>
      <c r="M1057" s="1">
        <v>1</v>
      </c>
      <c r="N1057" s="1">
        <v>14</v>
      </c>
      <c r="O1057" s="1">
        <v>8</v>
      </c>
      <c r="P1057" s="1">
        <v>3</v>
      </c>
      <c r="Q1057" s="1">
        <v>11</v>
      </c>
      <c r="R1057" s="1">
        <v>4</v>
      </c>
    </row>
    <row r="1058" spans="1:18" ht="15" customHeight="1" thickBot="1" x14ac:dyDescent="0.3">
      <c r="A1058" s="37" t="s">
        <v>1122</v>
      </c>
      <c r="B1058" s="17" t="s">
        <v>2158</v>
      </c>
      <c r="C1058" s="17" t="s">
        <v>85</v>
      </c>
      <c r="D1058" s="25">
        <f t="shared" si="16"/>
        <v>7.7142857142857144</v>
      </c>
      <c r="E1058" s="1">
        <v>6</v>
      </c>
      <c r="F1058" s="1">
        <v>7</v>
      </c>
      <c r="G1058" s="1">
        <v>8</v>
      </c>
      <c r="H1058" s="1">
        <v>9</v>
      </c>
      <c r="I1058" s="1">
        <v>11</v>
      </c>
      <c r="J1058" s="1">
        <v>6</v>
      </c>
      <c r="K1058" s="1">
        <v>7</v>
      </c>
      <c r="L1058" s="1">
        <v>10</v>
      </c>
      <c r="M1058" s="1">
        <v>3</v>
      </c>
      <c r="N1058" s="1">
        <v>7</v>
      </c>
      <c r="O1058" s="1">
        <v>13</v>
      </c>
      <c r="P1058" s="1">
        <v>5</v>
      </c>
      <c r="Q1058" s="1">
        <v>6</v>
      </c>
      <c r="R1058" s="1">
        <v>10</v>
      </c>
    </row>
    <row r="1059" spans="1:18" ht="15" customHeight="1" thickBot="1" x14ac:dyDescent="0.3">
      <c r="A1059" s="37" t="s">
        <v>1122</v>
      </c>
      <c r="B1059" s="17" t="s">
        <v>2159</v>
      </c>
      <c r="C1059" s="17" t="s">
        <v>93</v>
      </c>
      <c r="D1059" s="25">
        <f t="shared" si="16"/>
        <v>6.2857142857142856</v>
      </c>
      <c r="E1059" s="1">
        <v>5</v>
      </c>
      <c r="F1059" s="1">
        <v>4</v>
      </c>
      <c r="G1059" s="1">
        <v>2</v>
      </c>
      <c r="H1059" s="1">
        <v>6</v>
      </c>
      <c r="I1059" s="1">
        <v>6</v>
      </c>
      <c r="J1059" s="1">
        <v>2</v>
      </c>
      <c r="K1059" s="1">
        <v>8</v>
      </c>
      <c r="L1059" s="1">
        <v>4</v>
      </c>
      <c r="M1059" s="1">
        <v>4</v>
      </c>
      <c r="N1059" s="1">
        <v>12</v>
      </c>
      <c r="O1059" s="1">
        <v>7</v>
      </c>
      <c r="P1059" s="1">
        <v>6</v>
      </c>
      <c r="Q1059" s="1">
        <v>13</v>
      </c>
      <c r="R1059" s="1">
        <v>9</v>
      </c>
    </row>
    <row r="1060" spans="1:18" ht="15" customHeight="1" thickBot="1" x14ac:dyDescent="0.3">
      <c r="A1060" s="37" t="s">
        <v>1122</v>
      </c>
      <c r="B1060" s="17" t="s">
        <v>2160</v>
      </c>
      <c r="C1060" s="17" t="s">
        <v>85</v>
      </c>
      <c r="D1060" s="25">
        <f t="shared" si="16"/>
        <v>7.5714285714285712</v>
      </c>
      <c r="E1060" s="1">
        <v>7</v>
      </c>
      <c r="F1060" s="1">
        <v>6</v>
      </c>
      <c r="G1060" s="1">
        <v>10</v>
      </c>
      <c r="H1060" s="1">
        <v>11</v>
      </c>
      <c r="I1060" s="1">
        <v>12</v>
      </c>
      <c r="J1060" s="1">
        <v>4</v>
      </c>
      <c r="K1060" s="1">
        <v>7</v>
      </c>
      <c r="L1060" s="1">
        <v>7</v>
      </c>
      <c r="M1060" s="1">
        <v>2</v>
      </c>
      <c r="N1060" s="1">
        <v>4</v>
      </c>
      <c r="O1060" s="1">
        <v>14</v>
      </c>
      <c r="P1060" s="1">
        <v>4</v>
      </c>
      <c r="Q1060" s="1">
        <v>4</v>
      </c>
      <c r="R1060" s="1">
        <v>14</v>
      </c>
    </row>
    <row r="1061" spans="1:18" ht="15" customHeight="1" thickBot="1" x14ac:dyDescent="0.3">
      <c r="A1061" s="37" t="s">
        <v>1122</v>
      </c>
      <c r="B1061" s="17" t="s">
        <v>2161</v>
      </c>
      <c r="C1061" s="17" t="s">
        <v>24</v>
      </c>
      <c r="D1061" s="25">
        <f t="shared" si="16"/>
        <v>7.5</v>
      </c>
      <c r="E1061" s="1">
        <v>3</v>
      </c>
      <c r="F1061" s="1">
        <v>10</v>
      </c>
      <c r="G1061" s="1">
        <v>5</v>
      </c>
      <c r="H1061" s="1">
        <v>6</v>
      </c>
      <c r="I1061" s="1">
        <v>10</v>
      </c>
      <c r="J1061" s="1">
        <v>3</v>
      </c>
      <c r="K1061" s="1">
        <v>10</v>
      </c>
      <c r="L1061" s="1">
        <v>8</v>
      </c>
      <c r="M1061" s="1">
        <v>4</v>
      </c>
      <c r="N1061" s="1">
        <v>12</v>
      </c>
      <c r="O1061" s="1">
        <v>8</v>
      </c>
      <c r="P1061" s="1">
        <v>4</v>
      </c>
      <c r="Q1061" s="1">
        <v>14</v>
      </c>
      <c r="R1061" s="1">
        <v>8</v>
      </c>
    </row>
    <row r="1062" spans="1:18" ht="15" customHeight="1" thickBot="1" x14ac:dyDescent="0.3">
      <c r="A1062" s="37" t="s">
        <v>1122</v>
      </c>
      <c r="B1062" s="17" t="s">
        <v>2165</v>
      </c>
      <c r="C1062" s="17" t="s">
        <v>37</v>
      </c>
      <c r="D1062" s="25">
        <f t="shared" si="16"/>
        <v>8.1428571428571423</v>
      </c>
      <c r="E1062" s="1">
        <v>7</v>
      </c>
      <c r="F1062" s="1">
        <v>8</v>
      </c>
      <c r="G1062" s="1">
        <v>5</v>
      </c>
      <c r="H1062" s="1">
        <v>5</v>
      </c>
      <c r="I1062" s="1">
        <v>14</v>
      </c>
      <c r="J1062" s="1">
        <v>3</v>
      </c>
      <c r="K1062" s="1">
        <v>8</v>
      </c>
      <c r="L1062" s="1">
        <v>12</v>
      </c>
      <c r="M1062" s="1">
        <v>2</v>
      </c>
      <c r="N1062" s="1">
        <v>11</v>
      </c>
      <c r="O1062" s="1">
        <v>11</v>
      </c>
      <c r="P1062" s="1">
        <v>5</v>
      </c>
      <c r="Q1062" s="1">
        <v>11</v>
      </c>
      <c r="R1062" s="1">
        <v>12</v>
      </c>
    </row>
    <row r="1063" spans="1:18" ht="15" customHeight="1" thickBot="1" x14ac:dyDescent="0.3">
      <c r="A1063" s="37" t="s">
        <v>1122</v>
      </c>
      <c r="B1063" s="17" t="s">
        <v>2167</v>
      </c>
      <c r="C1063" s="17" t="s">
        <v>2168</v>
      </c>
      <c r="D1063" s="25">
        <f t="shared" si="16"/>
        <v>8.5</v>
      </c>
      <c r="E1063" s="1">
        <v>9</v>
      </c>
      <c r="F1063" s="1">
        <v>12</v>
      </c>
      <c r="G1063" s="1">
        <v>9</v>
      </c>
      <c r="H1063" s="1">
        <v>7</v>
      </c>
      <c r="I1063" s="1">
        <v>13</v>
      </c>
      <c r="J1063" s="1">
        <v>7</v>
      </c>
      <c r="K1063" s="1">
        <v>5</v>
      </c>
      <c r="L1063" s="1">
        <v>7</v>
      </c>
      <c r="M1063" s="1">
        <v>7</v>
      </c>
      <c r="N1063" s="1">
        <v>8</v>
      </c>
      <c r="O1063" s="1">
        <v>12</v>
      </c>
      <c r="P1063" s="1">
        <v>4</v>
      </c>
      <c r="Q1063" s="1">
        <v>6</v>
      </c>
      <c r="R1063" s="1">
        <v>13</v>
      </c>
    </row>
    <row r="1064" spans="1:18" ht="15" customHeight="1" thickBot="1" x14ac:dyDescent="0.3">
      <c r="A1064" s="37" t="s">
        <v>1122</v>
      </c>
      <c r="B1064" s="17" t="s">
        <v>2169</v>
      </c>
      <c r="C1064" s="17" t="s">
        <v>238</v>
      </c>
      <c r="D1064" s="25">
        <f t="shared" si="16"/>
        <v>6.8571428571428568</v>
      </c>
      <c r="E1064" s="1">
        <v>5</v>
      </c>
      <c r="F1064" s="1">
        <v>6</v>
      </c>
      <c r="G1064" s="1">
        <v>14</v>
      </c>
      <c r="H1064" s="1">
        <v>14</v>
      </c>
      <c r="I1064" s="1">
        <v>11</v>
      </c>
      <c r="J1064" s="1">
        <v>4</v>
      </c>
      <c r="K1064" s="1">
        <v>11</v>
      </c>
      <c r="L1064" s="1">
        <v>7</v>
      </c>
      <c r="M1064" s="1">
        <v>1</v>
      </c>
      <c r="N1064" s="1">
        <v>2</v>
      </c>
      <c r="O1064" s="1">
        <v>6</v>
      </c>
      <c r="P1064" s="1">
        <v>5</v>
      </c>
      <c r="Q1064" s="1">
        <v>1</v>
      </c>
      <c r="R1064" s="1">
        <v>9</v>
      </c>
    </row>
    <row r="1065" spans="1:18" ht="15" customHeight="1" thickBot="1" x14ac:dyDescent="0.3">
      <c r="A1065" s="37" t="s">
        <v>1122</v>
      </c>
      <c r="B1065" s="17" t="s">
        <v>2171</v>
      </c>
      <c r="C1065" s="17" t="s">
        <v>739</v>
      </c>
      <c r="D1065" s="25">
        <f t="shared" si="16"/>
        <v>7.0714285714285712</v>
      </c>
      <c r="E1065" s="1">
        <v>4</v>
      </c>
      <c r="F1065" s="1">
        <v>10</v>
      </c>
      <c r="G1065" s="1">
        <v>5</v>
      </c>
      <c r="H1065" s="1">
        <v>3</v>
      </c>
      <c r="I1065" s="1">
        <v>8</v>
      </c>
      <c r="J1065" s="1">
        <v>3</v>
      </c>
      <c r="K1065" s="1">
        <v>9</v>
      </c>
      <c r="L1065" s="1">
        <v>8</v>
      </c>
      <c r="M1065" s="1">
        <v>6</v>
      </c>
      <c r="N1065" s="1">
        <v>13</v>
      </c>
      <c r="O1065" s="1">
        <v>8</v>
      </c>
      <c r="P1065" s="1">
        <v>3</v>
      </c>
      <c r="Q1065" s="1">
        <v>12</v>
      </c>
      <c r="R1065" s="1">
        <v>7</v>
      </c>
    </row>
    <row r="1066" spans="1:18" ht="15" customHeight="1" thickBot="1" x14ac:dyDescent="0.3">
      <c r="A1066" s="37" t="s">
        <v>1122</v>
      </c>
      <c r="B1066" s="17" t="s">
        <v>2172</v>
      </c>
      <c r="C1066" s="17" t="s">
        <v>93</v>
      </c>
      <c r="D1066" s="25">
        <f t="shared" si="16"/>
        <v>5</v>
      </c>
      <c r="E1066" s="1">
        <v>2</v>
      </c>
      <c r="F1066" s="1">
        <v>1</v>
      </c>
      <c r="G1066" s="1">
        <v>2</v>
      </c>
      <c r="H1066" s="1">
        <v>6</v>
      </c>
      <c r="I1066" s="1">
        <v>6</v>
      </c>
      <c r="J1066" s="1">
        <v>1</v>
      </c>
      <c r="K1066" s="1">
        <v>13</v>
      </c>
      <c r="L1066" s="1">
        <v>3</v>
      </c>
      <c r="M1066" s="1">
        <v>5</v>
      </c>
      <c r="N1066" s="1">
        <v>13</v>
      </c>
      <c r="O1066" s="1">
        <v>6</v>
      </c>
      <c r="P1066" s="1">
        <v>1</v>
      </c>
      <c r="Q1066" s="1">
        <v>10</v>
      </c>
      <c r="R1066" s="1">
        <v>1</v>
      </c>
    </row>
    <row r="1067" spans="1:18" ht="15" customHeight="1" thickBot="1" x14ac:dyDescent="0.3">
      <c r="A1067" s="51" t="s">
        <v>1123</v>
      </c>
      <c r="B1067" s="17" t="s">
        <v>2174</v>
      </c>
      <c r="C1067" s="17" t="s">
        <v>12</v>
      </c>
      <c r="D1067" s="71"/>
      <c r="E1067" s="53"/>
      <c r="F1067" s="53"/>
      <c r="G1067" s="53"/>
      <c r="H1067" s="53"/>
      <c r="I1067" s="1">
        <v>13</v>
      </c>
      <c r="J1067" s="53"/>
      <c r="K1067" s="53"/>
      <c r="L1067" s="53"/>
      <c r="M1067" s="53"/>
      <c r="N1067" s="53"/>
      <c r="O1067" s="1">
        <v>14</v>
      </c>
      <c r="P1067" s="53"/>
      <c r="Q1067" s="53"/>
      <c r="R1067" s="53"/>
    </row>
    <row r="1068" spans="1:18" ht="15" customHeight="1" thickBot="1" x14ac:dyDescent="0.3">
      <c r="A1068" s="51" t="s">
        <v>1123</v>
      </c>
      <c r="B1068" s="17" t="s">
        <v>2175</v>
      </c>
      <c r="C1068" s="17" t="s">
        <v>484</v>
      </c>
      <c r="D1068" s="25">
        <f t="shared" si="16"/>
        <v>10.928571428571429</v>
      </c>
      <c r="E1068" s="1">
        <v>5</v>
      </c>
      <c r="F1068" s="1">
        <v>13</v>
      </c>
      <c r="G1068" s="1">
        <v>13</v>
      </c>
      <c r="H1068" s="1">
        <v>9</v>
      </c>
      <c r="I1068" s="1">
        <v>13</v>
      </c>
      <c r="J1068" s="1">
        <v>6</v>
      </c>
      <c r="K1068" s="1">
        <v>13</v>
      </c>
      <c r="L1068" s="1">
        <v>8</v>
      </c>
      <c r="M1068" s="1">
        <v>13</v>
      </c>
      <c r="N1068" s="1">
        <v>13</v>
      </c>
      <c r="O1068" s="1">
        <v>13</v>
      </c>
      <c r="P1068" s="1">
        <v>6</v>
      </c>
      <c r="Q1068" s="1">
        <v>15</v>
      </c>
      <c r="R1068" s="1">
        <v>13</v>
      </c>
    </row>
    <row r="1069" spans="1:18" ht="15" customHeight="1" thickBot="1" x14ac:dyDescent="0.3">
      <c r="A1069" s="51" t="s">
        <v>1123</v>
      </c>
      <c r="B1069" s="17" t="s">
        <v>2176</v>
      </c>
      <c r="C1069" s="17" t="s">
        <v>192</v>
      </c>
      <c r="D1069" s="25">
        <f t="shared" si="16"/>
        <v>11</v>
      </c>
      <c r="E1069" s="1">
        <v>9</v>
      </c>
      <c r="F1069" s="1">
        <v>12</v>
      </c>
      <c r="G1069" s="1">
        <v>12</v>
      </c>
      <c r="H1069" s="1">
        <v>7</v>
      </c>
      <c r="I1069" s="1">
        <v>9</v>
      </c>
      <c r="J1069" s="1">
        <v>7</v>
      </c>
      <c r="K1069" s="1">
        <v>16</v>
      </c>
      <c r="L1069" s="1">
        <v>8</v>
      </c>
      <c r="M1069" s="1">
        <v>14</v>
      </c>
      <c r="N1069" s="1">
        <v>15</v>
      </c>
      <c r="O1069" s="1">
        <v>11</v>
      </c>
      <c r="P1069" s="1">
        <v>9</v>
      </c>
      <c r="Q1069" s="1">
        <v>13</v>
      </c>
      <c r="R1069" s="1">
        <v>12</v>
      </c>
    </row>
    <row r="1070" spans="1:18" ht="15" customHeight="1" thickBot="1" x14ac:dyDescent="0.3">
      <c r="A1070" s="51" t="s">
        <v>1123</v>
      </c>
      <c r="B1070" s="17" t="s">
        <v>2177</v>
      </c>
      <c r="C1070" s="17" t="s">
        <v>254</v>
      </c>
      <c r="D1070" s="25">
        <f t="shared" si="16"/>
        <v>10.642857142857142</v>
      </c>
      <c r="E1070" s="1">
        <v>4</v>
      </c>
      <c r="F1070" s="1">
        <v>8</v>
      </c>
      <c r="G1070" s="1">
        <v>10</v>
      </c>
      <c r="H1070" s="1">
        <v>6</v>
      </c>
      <c r="I1070" s="1">
        <v>13</v>
      </c>
      <c r="J1070" s="1">
        <v>9</v>
      </c>
      <c r="K1070" s="1">
        <v>13</v>
      </c>
      <c r="L1070" s="1">
        <v>11</v>
      </c>
      <c r="M1070" s="1">
        <v>12</v>
      </c>
      <c r="N1070" s="1">
        <v>15</v>
      </c>
      <c r="O1070" s="1">
        <v>13</v>
      </c>
      <c r="P1070" s="1">
        <v>7</v>
      </c>
      <c r="Q1070" s="1">
        <v>16</v>
      </c>
      <c r="R1070" s="1">
        <v>12</v>
      </c>
    </row>
    <row r="1071" spans="1:18" ht="15" customHeight="1" thickBot="1" x14ac:dyDescent="0.3">
      <c r="A1071" s="51" t="s">
        <v>1123</v>
      </c>
      <c r="B1071" s="17" t="s">
        <v>2179</v>
      </c>
      <c r="C1071" s="17" t="s">
        <v>160</v>
      </c>
      <c r="D1071" s="25">
        <f t="shared" si="16"/>
        <v>10.285714285714286</v>
      </c>
      <c r="E1071" s="1">
        <v>7</v>
      </c>
      <c r="F1071" s="1">
        <v>10</v>
      </c>
      <c r="G1071" s="1">
        <v>8</v>
      </c>
      <c r="H1071" s="1">
        <v>6</v>
      </c>
      <c r="I1071" s="1">
        <v>12</v>
      </c>
      <c r="J1071" s="1">
        <v>6</v>
      </c>
      <c r="K1071" s="1">
        <v>14</v>
      </c>
      <c r="L1071" s="1">
        <v>12</v>
      </c>
      <c r="M1071" s="1">
        <v>10</v>
      </c>
      <c r="N1071" s="1">
        <v>16</v>
      </c>
      <c r="O1071" s="1">
        <v>12</v>
      </c>
      <c r="P1071" s="1">
        <v>6</v>
      </c>
      <c r="Q1071" s="1">
        <v>14</v>
      </c>
      <c r="R1071" s="1">
        <v>11</v>
      </c>
    </row>
    <row r="1072" spans="1:18" ht="15" customHeight="1" thickBot="1" x14ac:dyDescent="0.3">
      <c r="A1072" s="51" t="s">
        <v>1123</v>
      </c>
      <c r="B1072" s="17" t="s">
        <v>2180</v>
      </c>
      <c r="C1072" s="17" t="s">
        <v>825</v>
      </c>
      <c r="D1072" s="25">
        <f t="shared" si="16"/>
        <v>11.785714285714286</v>
      </c>
      <c r="E1072" s="1">
        <v>14</v>
      </c>
      <c r="F1072" s="1">
        <v>12</v>
      </c>
      <c r="G1072" s="1">
        <v>17</v>
      </c>
      <c r="H1072" s="1">
        <v>13</v>
      </c>
      <c r="I1072" s="1">
        <v>15</v>
      </c>
      <c r="J1072" s="1">
        <v>13</v>
      </c>
      <c r="K1072" s="1">
        <v>6</v>
      </c>
      <c r="L1072" s="1">
        <v>13</v>
      </c>
      <c r="M1072" s="1">
        <v>5</v>
      </c>
      <c r="N1072" s="1">
        <v>6</v>
      </c>
      <c r="O1072" s="1">
        <v>15</v>
      </c>
      <c r="P1072" s="1">
        <v>13</v>
      </c>
      <c r="Q1072" s="1">
        <v>6</v>
      </c>
      <c r="R1072" s="1">
        <v>17</v>
      </c>
    </row>
    <row r="1073" spans="1:18" ht="15" customHeight="1" thickBot="1" x14ac:dyDescent="0.3">
      <c r="A1073" s="51" t="s">
        <v>1123</v>
      </c>
      <c r="B1073" s="17" t="s">
        <v>2181</v>
      </c>
      <c r="C1073" s="17" t="s">
        <v>139</v>
      </c>
      <c r="D1073" s="25">
        <f t="shared" si="16"/>
        <v>12.785714285714286</v>
      </c>
      <c r="E1073" s="1">
        <v>13</v>
      </c>
      <c r="F1073" s="1">
        <v>15</v>
      </c>
      <c r="G1073" s="1">
        <v>17</v>
      </c>
      <c r="H1073" s="1">
        <v>14</v>
      </c>
      <c r="I1073" s="1">
        <v>15</v>
      </c>
      <c r="J1073" s="1">
        <v>10</v>
      </c>
      <c r="K1073" s="1">
        <v>8</v>
      </c>
      <c r="L1073" s="1">
        <v>16</v>
      </c>
      <c r="M1073" s="1">
        <v>6</v>
      </c>
      <c r="N1073" s="1">
        <v>10</v>
      </c>
      <c r="O1073" s="1">
        <v>13</v>
      </c>
      <c r="P1073" s="1">
        <v>15</v>
      </c>
      <c r="Q1073" s="1">
        <v>11</v>
      </c>
      <c r="R1073" s="1">
        <v>16</v>
      </c>
    </row>
    <row r="1074" spans="1:18" ht="15" customHeight="1" thickBot="1" x14ac:dyDescent="0.3">
      <c r="A1074" s="51" t="s">
        <v>1123</v>
      </c>
      <c r="B1074" s="17" t="s">
        <v>2182</v>
      </c>
      <c r="C1074" s="17" t="s">
        <v>1773</v>
      </c>
      <c r="D1074" s="25">
        <f t="shared" si="16"/>
        <v>10.214285714285714</v>
      </c>
      <c r="E1074" s="1">
        <v>8</v>
      </c>
      <c r="F1074" s="1">
        <v>13</v>
      </c>
      <c r="G1074" s="1">
        <v>15</v>
      </c>
      <c r="H1074" s="1">
        <v>10</v>
      </c>
      <c r="I1074" s="1">
        <v>12</v>
      </c>
      <c r="J1074" s="1">
        <v>8</v>
      </c>
      <c r="K1074" s="1">
        <v>7</v>
      </c>
      <c r="L1074" s="1">
        <v>12</v>
      </c>
      <c r="M1074" s="1">
        <v>3</v>
      </c>
      <c r="N1074" s="1">
        <v>7</v>
      </c>
      <c r="O1074" s="1">
        <v>13</v>
      </c>
      <c r="P1074" s="1">
        <v>11</v>
      </c>
      <c r="Q1074" s="1">
        <v>10</v>
      </c>
      <c r="R1074" s="1">
        <v>14</v>
      </c>
    </row>
    <row r="1075" spans="1:18" ht="15" customHeight="1" thickBot="1" x14ac:dyDescent="0.3">
      <c r="A1075" s="51" t="s">
        <v>1123</v>
      </c>
      <c r="B1075" s="17" t="s">
        <v>2184</v>
      </c>
      <c r="C1075" s="17" t="s">
        <v>238</v>
      </c>
      <c r="D1075" s="25">
        <f t="shared" si="16"/>
        <v>10.5</v>
      </c>
      <c r="E1075" s="1">
        <v>4</v>
      </c>
      <c r="F1075" s="1">
        <v>7</v>
      </c>
      <c r="G1075" s="1">
        <v>13</v>
      </c>
      <c r="H1075" s="1">
        <v>18</v>
      </c>
      <c r="I1075" s="1">
        <v>14</v>
      </c>
      <c r="J1075" s="1">
        <v>5</v>
      </c>
      <c r="K1075" s="1">
        <v>18</v>
      </c>
      <c r="L1075" s="1">
        <v>12</v>
      </c>
      <c r="M1075" s="1">
        <v>4</v>
      </c>
      <c r="N1075" s="1">
        <v>5</v>
      </c>
      <c r="O1075" s="1">
        <v>12</v>
      </c>
      <c r="P1075" s="1">
        <v>14</v>
      </c>
      <c r="Q1075" s="1">
        <v>7</v>
      </c>
      <c r="R1075" s="1">
        <v>14</v>
      </c>
    </row>
    <row r="1076" spans="1:18" ht="15" customHeight="1" thickBot="1" x14ac:dyDescent="0.3">
      <c r="A1076" s="51" t="s">
        <v>1123</v>
      </c>
      <c r="B1076" s="17" t="s">
        <v>2185</v>
      </c>
      <c r="C1076" s="17" t="s">
        <v>42</v>
      </c>
      <c r="D1076" s="25">
        <f t="shared" si="16"/>
        <v>12.785714285714286</v>
      </c>
      <c r="E1076" s="1">
        <v>10</v>
      </c>
      <c r="F1076" s="1">
        <v>10</v>
      </c>
      <c r="G1076" s="1">
        <v>20</v>
      </c>
      <c r="H1076" s="1">
        <v>14</v>
      </c>
      <c r="I1076" s="1">
        <v>16</v>
      </c>
      <c r="J1076" s="1">
        <v>10</v>
      </c>
      <c r="K1076" s="1">
        <v>10</v>
      </c>
      <c r="L1076" s="1">
        <v>14</v>
      </c>
      <c r="M1076" s="1">
        <v>7</v>
      </c>
      <c r="N1076" s="1">
        <v>10</v>
      </c>
      <c r="O1076" s="1">
        <v>16</v>
      </c>
      <c r="P1076" s="1">
        <v>12</v>
      </c>
      <c r="Q1076" s="1">
        <v>11</v>
      </c>
      <c r="R1076" s="1">
        <v>19</v>
      </c>
    </row>
    <row r="1077" spans="1:18" ht="15" customHeight="1" thickBot="1" x14ac:dyDescent="0.3">
      <c r="A1077" s="51" t="s">
        <v>1123</v>
      </c>
      <c r="B1077" s="17" t="s">
        <v>2187</v>
      </c>
      <c r="C1077" s="17" t="s">
        <v>238</v>
      </c>
      <c r="D1077" s="25">
        <f t="shared" si="16"/>
        <v>11.857142857142858</v>
      </c>
      <c r="E1077" s="1">
        <v>5</v>
      </c>
      <c r="F1077" s="1">
        <v>11</v>
      </c>
      <c r="G1077" s="1">
        <v>18</v>
      </c>
      <c r="H1077" s="1">
        <v>14</v>
      </c>
      <c r="I1077" s="1">
        <v>15</v>
      </c>
      <c r="J1077" s="1">
        <v>13</v>
      </c>
      <c r="K1077" s="1">
        <v>13</v>
      </c>
      <c r="L1077" s="1">
        <v>12</v>
      </c>
      <c r="M1077" s="1">
        <v>4</v>
      </c>
      <c r="N1077" s="1">
        <v>6</v>
      </c>
      <c r="O1077" s="1">
        <v>16</v>
      </c>
      <c r="P1077" s="1">
        <v>12</v>
      </c>
      <c r="Q1077" s="1">
        <v>9</v>
      </c>
      <c r="R1077" s="1">
        <v>18</v>
      </c>
    </row>
    <row r="1078" spans="1:18" ht="15" customHeight="1" thickBot="1" x14ac:dyDescent="0.3">
      <c r="A1078" s="51" t="s">
        <v>1123</v>
      </c>
      <c r="B1078" s="17" t="s">
        <v>2189</v>
      </c>
      <c r="C1078" s="17" t="s">
        <v>24</v>
      </c>
      <c r="D1078" s="25">
        <f t="shared" si="16"/>
        <v>12</v>
      </c>
      <c r="E1078" s="1">
        <v>7</v>
      </c>
      <c r="F1078" s="1">
        <v>14</v>
      </c>
      <c r="G1078" s="1">
        <v>14</v>
      </c>
      <c r="H1078" s="1">
        <v>11</v>
      </c>
      <c r="I1078" s="1">
        <v>14</v>
      </c>
      <c r="J1078" s="1">
        <v>7</v>
      </c>
      <c r="K1078" s="1">
        <v>12</v>
      </c>
      <c r="L1078" s="1">
        <v>11</v>
      </c>
      <c r="M1078" s="1">
        <v>12</v>
      </c>
      <c r="N1078" s="1">
        <v>13</v>
      </c>
      <c r="O1078" s="1">
        <v>15</v>
      </c>
      <c r="P1078" s="1">
        <v>10</v>
      </c>
      <c r="Q1078" s="1">
        <v>14</v>
      </c>
      <c r="R1078" s="1">
        <v>14</v>
      </c>
    </row>
    <row r="1079" spans="1:18" ht="15" customHeight="1" thickBot="1" x14ac:dyDescent="0.3">
      <c r="A1079" s="51" t="s">
        <v>1123</v>
      </c>
      <c r="B1079" s="17" t="s">
        <v>2190</v>
      </c>
      <c r="C1079" s="17" t="s">
        <v>12</v>
      </c>
      <c r="D1079" s="71"/>
      <c r="E1079" s="53"/>
      <c r="F1079" s="53"/>
      <c r="G1079" s="53"/>
      <c r="H1079" s="53"/>
      <c r="I1079" s="1">
        <v>5</v>
      </c>
      <c r="J1079" s="53"/>
      <c r="K1079" s="53"/>
      <c r="L1079" s="53"/>
      <c r="M1079" s="53"/>
      <c r="N1079" s="53"/>
      <c r="O1079" s="1">
        <v>10</v>
      </c>
      <c r="P1079" s="53"/>
      <c r="Q1079" s="53"/>
      <c r="R1079" s="53"/>
    </row>
    <row r="1080" spans="1:18" ht="15" customHeight="1" thickBot="1" x14ac:dyDescent="0.3">
      <c r="A1080" s="51" t="s">
        <v>1123</v>
      </c>
      <c r="B1080" s="17" t="s">
        <v>2191</v>
      </c>
      <c r="C1080" s="17" t="s">
        <v>12</v>
      </c>
      <c r="D1080" s="71"/>
      <c r="E1080" s="53"/>
      <c r="F1080" s="53"/>
      <c r="G1080" s="53"/>
      <c r="H1080" s="53"/>
      <c r="I1080" s="1">
        <v>8</v>
      </c>
      <c r="J1080" s="53"/>
      <c r="K1080" s="53"/>
      <c r="L1080" s="53"/>
      <c r="M1080" s="53"/>
      <c r="N1080" s="53"/>
      <c r="O1080" s="1">
        <v>10</v>
      </c>
      <c r="P1080" s="53"/>
      <c r="Q1080" s="53"/>
      <c r="R1080" s="53"/>
    </row>
    <row r="1081" spans="1:18" ht="15" customHeight="1" thickBot="1" x14ac:dyDescent="0.3">
      <c r="A1081" s="51" t="s">
        <v>1123</v>
      </c>
      <c r="B1081" s="17" t="s">
        <v>2192</v>
      </c>
      <c r="C1081" s="17" t="s">
        <v>96</v>
      </c>
      <c r="D1081" s="25">
        <f t="shared" si="16"/>
        <v>10.785714285714286</v>
      </c>
      <c r="E1081" s="1">
        <v>12</v>
      </c>
      <c r="F1081" s="1">
        <v>11</v>
      </c>
      <c r="G1081" s="1">
        <v>14</v>
      </c>
      <c r="H1081" s="1">
        <v>14</v>
      </c>
      <c r="I1081" s="1">
        <v>13</v>
      </c>
      <c r="J1081" s="1">
        <v>9</v>
      </c>
      <c r="K1081" s="1">
        <v>9</v>
      </c>
      <c r="L1081" s="1">
        <v>9</v>
      </c>
      <c r="M1081" s="1">
        <v>6</v>
      </c>
      <c r="N1081" s="1">
        <v>9</v>
      </c>
      <c r="O1081" s="1">
        <v>11</v>
      </c>
      <c r="P1081" s="1">
        <v>13</v>
      </c>
      <c r="Q1081" s="1">
        <v>7</v>
      </c>
      <c r="R1081" s="1">
        <v>14</v>
      </c>
    </row>
    <row r="1082" spans="1:18" ht="15" customHeight="1" thickBot="1" x14ac:dyDescent="0.3">
      <c r="A1082" s="51" t="s">
        <v>1123</v>
      </c>
      <c r="B1082" s="17" t="s">
        <v>2193</v>
      </c>
      <c r="C1082" s="17" t="s">
        <v>64</v>
      </c>
      <c r="D1082" s="25">
        <f t="shared" si="16"/>
        <v>12.571428571428571</v>
      </c>
      <c r="E1082" s="1">
        <v>12</v>
      </c>
      <c r="F1082" s="1">
        <v>11</v>
      </c>
      <c r="G1082" s="1">
        <v>16</v>
      </c>
      <c r="H1082" s="1">
        <v>11</v>
      </c>
      <c r="I1082" s="1">
        <v>15</v>
      </c>
      <c r="J1082" s="1">
        <v>12</v>
      </c>
      <c r="K1082" s="1">
        <v>13</v>
      </c>
      <c r="L1082" s="1">
        <v>13</v>
      </c>
      <c r="M1082" s="1">
        <v>6</v>
      </c>
      <c r="N1082" s="1">
        <v>11</v>
      </c>
      <c r="O1082" s="1">
        <v>16</v>
      </c>
      <c r="P1082" s="1">
        <v>12</v>
      </c>
      <c r="Q1082" s="1">
        <v>12</v>
      </c>
      <c r="R1082" s="1">
        <v>16</v>
      </c>
    </row>
    <row r="1083" spans="1:18" ht="15" customHeight="1" thickBot="1" x14ac:dyDescent="0.3">
      <c r="A1083" s="51" t="s">
        <v>1123</v>
      </c>
      <c r="B1083" s="17" t="s">
        <v>2194</v>
      </c>
      <c r="C1083" s="17" t="s">
        <v>100</v>
      </c>
      <c r="D1083" s="25">
        <f t="shared" si="16"/>
        <v>10.214285714285714</v>
      </c>
      <c r="E1083" s="1">
        <v>5</v>
      </c>
      <c r="F1083" s="1">
        <v>9</v>
      </c>
      <c r="G1083" s="1">
        <v>14</v>
      </c>
      <c r="H1083" s="1">
        <v>16</v>
      </c>
      <c r="I1083" s="1">
        <v>14</v>
      </c>
      <c r="J1083" s="1">
        <v>8</v>
      </c>
      <c r="K1083" s="1">
        <v>12</v>
      </c>
      <c r="L1083" s="1">
        <v>11</v>
      </c>
      <c r="M1083" s="1">
        <v>4</v>
      </c>
      <c r="N1083" s="1">
        <v>7</v>
      </c>
      <c r="O1083" s="1">
        <v>12</v>
      </c>
      <c r="P1083" s="1">
        <v>12</v>
      </c>
      <c r="Q1083" s="1">
        <v>5</v>
      </c>
      <c r="R1083" s="1">
        <v>14</v>
      </c>
    </row>
    <row r="1084" spans="1:18" ht="15" customHeight="1" thickBot="1" x14ac:dyDescent="0.3">
      <c r="A1084" s="51" t="s">
        <v>1123</v>
      </c>
      <c r="B1084" s="17" t="s">
        <v>2195</v>
      </c>
      <c r="C1084" s="17" t="s">
        <v>238</v>
      </c>
      <c r="D1084" s="25">
        <f t="shared" si="16"/>
        <v>10.571428571428571</v>
      </c>
      <c r="E1084" s="1">
        <v>7</v>
      </c>
      <c r="F1084" s="1">
        <v>9</v>
      </c>
      <c r="G1084" s="1">
        <v>13</v>
      </c>
      <c r="H1084" s="1">
        <v>14</v>
      </c>
      <c r="I1084" s="1">
        <v>14</v>
      </c>
      <c r="J1084" s="1">
        <v>8</v>
      </c>
      <c r="K1084" s="1">
        <v>13</v>
      </c>
      <c r="L1084" s="1">
        <v>13</v>
      </c>
      <c r="M1084" s="1">
        <v>8</v>
      </c>
      <c r="N1084" s="1">
        <v>7</v>
      </c>
      <c r="O1084" s="1">
        <v>11</v>
      </c>
      <c r="P1084" s="1">
        <v>11</v>
      </c>
      <c r="Q1084" s="1">
        <v>7</v>
      </c>
      <c r="R1084" s="1">
        <v>13</v>
      </c>
    </row>
    <row r="1085" spans="1:18" ht="15" customHeight="1" thickBot="1" x14ac:dyDescent="0.3">
      <c r="A1085" s="51" t="s">
        <v>1123</v>
      </c>
      <c r="B1085" s="17" t="s">
        <v>2196</v>
      </c>
      <c r="C1085" s="17" t="s">
        <v>852</v>
      </c>
      <c r="D1085" s="25">
        <f t="shared" si="16"/>
        <v>11.5</v>
      </c>
      <c r="E1085" s="1">
        <v>11</v>
      </c>
      <c r="F1085" s="1">
        <v>13</v>
      </c>
      <c r="G1085" s="1">
        <v>16</v>
      </c>
      <c r="H1085" s="1">
        <v>12</v>
      </c>
      <c r="I1085" s="1">
        <v>16</v>
      </c>
      <c r="J1085" s="1">
        <v>12</v>
      </c>
      <c r="K1085" s="1">
        <v>10</v>
      </c>
      <c r="L1085" s="1">
        <v>11</v>
      </c>
      <c r="M1085" s="1">
        <v>10</v>
      </c>
      <c r="N1085" s="1">
        <v>6</v>
      </c>
      <c r="O1085" s="1">
        <v>12</v>
      </c>
      <c r="P1085" s="1">
        <v>8</v>
      </c>
      <c r="Q1085" s="1">
        <v>7</v>
      </c>
      <c r="R1085" s="1">
        <v>17</v>
      </c>
    </row>
    <row r="1086" spans="1:18" ht="15" customHeight="1" thickBot="1" x14ac:dyDescent="0.3">
      <c r="A1086" s="51" t="s">
        <v>1123</v>
      </c>
      <c r="B1086" s="17" t="s">
        <v>2197</v>
      </c>
      <c r="C1086" s="17" t="s">
        <v>2198</v>
      </c>
      <c r="D1086" s="25">
        <f t="shared" si="16"/>
        <v>10.5</v>
      </c>
      <c r="E1086" s="1">
        <v>8</v>
      </c>
      <c r="F1086" s="1">
        <v>11</v>
      </c>
      <c r="G1086" s="1">
        <v>12</v>
      </c>
      <c r="H1086" s="1">
        <v>7</v>
      </c>
      <c r="I1086" s="1">
        <v>13</v>
      </c>
      <c r="J1086" s="1">
        <v>7</v>
      </c>
      <c r="K1086" s="1">
        <v>11</v>
      </c>
      <c r="L1086" s="1">
        <v>10</v>
      </c>
      <c r="M1086" s="1">
        <v>8</v>
      </c>
      <c r="N1086" s="1">
        <v>13</v>
      </c>
      <c r="O1086" s="1">
        <v>13</v>
      </c>
      <c r="P1086" s="1">
        <v>8</v>
      </c>
      <c r="Q1086" s="1">
        <v>14</v>
      </c>
      <c r="R1086" s="1">
        <v>12</v>
      </c>
    </row>
    <row r="1087" spans="1:18" ht="15" customHeight="1" thickBot="1" x14ac:dyDescent="0.3">
      <c r="A1087" s="51" t="s">
        <v>1123</v>
      </c>
      <c r="B1087" s="17" t="s">
        <v>2199</v>
      </c>
      <c r="C1087" s="17" t="s">
        <v>2200</v>
      </c>
      <c r="D1087" s="25">
        <f t="shared" si="16"/>
        <v>10.142857142857142</v>
      </c>
      <c r="E1087" s="1">
        <v>9</v>
      </c>
      <c r="F1087" s="1">
        <v>6</v>
      </c>
      <c r="G1087" s="1">
        <v>13</v>
      </c>
      <c r="H1087" s="1">
        <v>8</v>
      </c>
      <c r="I1087" s="1">
        <v>12</v>
      </c>
      <c r="J1087" s="1">
        <v>9</v>
      </c>
      <c r="K1087" s="1">
        <v>8</v>
      </c>
      <c r="L1087" s="1">
        <v>8</v>
      </c>
      <c r="M1087" s="1">
        <v>9</v>
      </c>
      <c r="N1087" s="1">
        <v>13</v>
      </c>
      <c r="O1087" s="1">
        <v>11</v>
      </c>
      <c r="P1087" s="1">
        <v>12</v>
      </c>
      <c r="Q1087" s="1">
        <v>12</v>
      </c>
      <c r="R1087" s="1">
        <v>12</v>
      </c>
    </row>
    <row r="1088" spans="1:18" ht="15" customHeight="1" thickBot="1" x14ac:dyDescent="0.3">
      <c r="A1088" s="51" t="s">
        <v>1123</v>
      </c>
      <c r="B1088" s="17" t="s">
        <v>2201</v>
      </c>
      <c r="C1088" s="17" t="s">
        <v>192</v>
      </c>
      <c r="D1088" s="25">
        <f t="shared" si="16"/>
        <v>9.5</v>
      </c>
      <c r="E1088" s="1">
        <v>3</v>
      </c>
      <c r="F1088" s="1">
        <v>8</v>
      </c>
      <c r="G1088" s="1">
        <v>11</v>
      </c>
      <c r="H1088" s="1">
        <v>6</v>
      </c>
      <c r="I1088" s="1">
        <v>11</v>
      </c>
      <c r="J1088" s="1">
        <v>4</v>
      </c>
      <c r="K1088" s="1">
        <v>14</v>
      </c>
      <c r="L1088" s="1">
        <v>6</v>
      </c>
      <c r="M1088" s="1">
        <v>12</v>
      </c>
      <c r="N1088" s="1">
        <v>14</v>
      </c>
      <c r="O1088" s="1">
        <v>12</v>
      </c>
      <c r="P1088" s="1">
        <v>6</v>
      </c>
      <c r="Q1088" s="1">
        <v>14</v>
      </c>
      <c r="R1088" s="1">
        <v>12</v>
      </c>
    </row>
    <row r="1089" spans="1:18" ht="15" customHeight="1" thickBot="1" x14ac:dyDescent="0.3">
      <c r="A1089" s="51" t="s">
        <v>1123</v>
      </c>
      <c r="B1089" s="17" t="s">
        <v>2202</v>
      </c>
      <c r="C1089" s="17" t="s">
        <v>470</v>
      </c>
      <c r="D1089" s="25">
        <f t="shared" si="16"/>
        <v>11.785714285714286</v>
      </c>
      <c r="E1089" s="1">
        <v>9</v>
      </c>
      <c r="F1089" s="1">
        <v>10</v>
      </c>
      <c r="G1089" s="1">
        <v>12</v>
      </c>
      <c r="H1089" s="1">
        <v>11</v>
      </c>
      <c r="I1089" s="1">
        <v>13</v>
      </c>
      <c r="J1089" s="1">
        <v>10</v>
      </c>
      <c r="K1089" s="1">
        <v>13</v>
      </c>
      <c r="L1089" s="1">
        <v>13</v>
      </c>
      <c r="M1089" s="1">
        <v>10</v>
      </c>
      <c r="N1089" s="1">
        <v>13</v>
      </c>
      <c r="O1089" s="1">
        <v>14</v>
      </c>
      <c r="P1089" s="1">
        <v>10</v>
      </c>
      <c r="Q1089" s="1">
        <v>14</v>
      </c>
      <c r="R1089" s="1">
        <v>13</v>
      </c>
    </row>
    <row r="1090" spans="1:18" ht="15" customHeight="1" thickBot="1" x14ac:dyDescent="0.3">
      <c r="A1090" s="51" t="s">
        <v>1123</v>
      </c>
      <c r="B1090" s="17" t="s">
        <v>2203</v>
      </c>
      <c r="C1090" s="17" t="s">
        <v>93</v>
      </c>
      <c r="D1090" s="25">
        <f t="shared" ref="D1090:D1153" si="17">AVERAGE(E1090:R1090)</f>
        <v>8.5714285714285712</v>
      </c>
      <c r="E1090" s="1">
        <v>2</v>
      </c>
      <c r="F1090" s="1">
        <v>6</v>
      </c>
      <c r="G1090" s="1">
        <v>11</v>
      </c>
      <c r="H1090" s="1">
        <v>6</v>
      </c>
      <c r="I1090" s="1">
        <v>11</v>
      </c>
      <c r="J1090" s="1">
        <v>3</v>
      </c>
      <c r="K1090" s="1">
        <v>14</v>
      </c>
      <c r="L1090" s="1">
        <v>6</v>
      </c>
      <c r="M1090" s="1">
        <v>8</v>
      </c>
      <c r="N1090" s="1">
        <v>13</v>
      </c>
      <c r="O1090" s="1">
        <v>12</v>
      </c>
      <c r="P1090" s="1">
        <v>5</v>
      </c>
      <c r="Q1090" s="1">
        <v>13</v>
      </c>
      <c r="R1090" s="1">
        <v>10</v>
      </c>
    </row>
    <row r="1091" spans="1:18" ht="15" customHeight="1" thickBot="1" x14ac:dyDescent="0.3">
      <c r="A1091" s="51" t="s">
        <v>1123</v>
      </c>
      <c r="B1091" s="17" t="s">
        <v>2205</v>
      </c>
      <c r="C1091" s="17" t="s">
        <v>93</v>
      </c>
      <c r="D1091" s="25">
        <f t="shared" si="17"/>
        <v>9</v>
      </c>
      <c r="E1091" s="1">
        <v>3</v>
      </c>
      <c r="F1091" s="1">
        <v>7</v>
      </c>
      <c r="G1091" s="1">
        <v>10</v>
      </c>
      <c r="H1091" s="1">
        <v>7</v>
      </c>
      <c r="I1091" s="1">
        <v>11</v>
      </c>
      <c r="J1091" s="1">
        <v>3</v>
      </c>
      <c r="K1091" s="1">
        <v>14</v>
      </c>
      <c r="L1091" s="1">
        <v>5</v>
      </c>
      <c r="M1091" s="1">
        <v>9</v>
      </c>
      <c r="N1091" s="1">
        <v>14</v>
      </c>
      <c r="O1091" s="1">
        <v>12</v>
      </c>
      <c r="P1091" s="1">
        <v>7</v>
      </c>
      <c r="Q1091" s="1">
        <v>13</v>
      </c>
      <c r="R1091" s="1">
        <v>11</v>
      </c>
    </row>
    <row r="1092" spans="1:18" ht="15" customHeight="1" thickBot="1" x14ac:dyDescent="0.3">
      <c r="A1092" s="51" t="s">
        <v>1123</v>
      </c>
      <c r="B1092" s="17" t="s">
        <v>2206</v>
      </c>
      <c r="C1092" s="17" t="s">
        <v>125</v>
      </c>
      <c r="D1092" s="25">
        <f t="shared" si="17"/>
        <v>9.5714285714285712</v>
      </c>
      <c r="E1092" s="1">
        <v>3</v>
      </c>
      <c r="F1092" s="1">
        <v>10</v>
      </c>
      <c r="G1092" s="1">
        <v>13</v>
      </c>
      <c r="H1092" s="1">
        <v>7</v>
      </c>
      <c r="I1092" s="1">
        <v>12</v>
      </c>
      <c r="J1092" s="1">
        <v>6</v>
      </c>
      <c r="K1092" s="1">
        <v>10</v>
      </c>
      <c r="L1092" s="1">
        <v>9</v>
      </c>
      <c r="M1092" s="1">
        <v>9</v>
      </c>
      <c r="N1092" s="1">
        <v>11</v>
      </c>
      <c r="O1092" s="1">
        <v>13</v>
      </c>
      <c r="P1092" s="1">
        <v>7</v>
      </c>
      <c r="Q1092" s="1">
        <v>12</v>
      </c>
      <c r="R1092" s="1">
        <v>12</v>
      </c>
    </row>
    <row r="1093" spans="1:18" ht="15" customHeight="1" thickBot="1" x14ac:dyDescent="0.3">
      <c r="A1093" s="45" t="s">
        <v>14</v>
      </c>
      <c r="B1093" s="17" t="s">
        <v>2207</v>
      </c>
      <c r="C1093" s="17" t="s">
        <v>12</v>
      </c>
      <c r="D1093" s="71"/>
      <c r="E1093" s="53"/>
      <c r="F1093" s="53"/>
      <c r="G1093" s="53"/>
      <c r="H1093" s="53"/>
      <c r="I1093" s="1">
        <v>13</v>
      </c>
      <c r="J1093" s="53"/>
      <c r="K1093" s="53"/>
      <c r="L1093" s="53"/>
      <c r="M1093" s="53"/>
      <c r="N1093" s="53"/>
      <c r="O1093" s="1">
        <v>12</v>
      </c>
      <c r="P1093" s="53"/>
      <c r="Q1093" s="53"/>
      <c r="R1093" s="53"/>
    </row>
    <row r="1094" spans="1:18" ht="15" customHeight="1" thickBot="1" x14ac:dyDescent="0.3">
      <c r="A1094" s="45" t="s">
        <v>14</v>
      </c>
      <c r="B1094" s="17" t="s">
        <v>2209</v>
      </c>
      <c r="C1094" s="17" t="s">
        <v>18</v>
      </c>
      <c r="D1094" s="25">
        <f t="shared" si="17"/>
        <v>13.357142857142858</v>
      </c>
      <c r="E1094" s="1">
        <v>13</v>
      </c>
      <c r="F1094" s="1">
        <v>17</v>
      </c>
      <c r="G1094" s="1">
        <v>15</v>
      </c>
      <c r="H1094" s="1">
        <v>11</v>
      </c>
      <c r="I1094" s="1">
        <v>16</v>
      </c>
      <c r="J1094" s="1">
        <v>13</v>
      </c>
      <c r="K1094" s="1">
        <v>8</v>
      </c>
      <c r="L1094" s="1">
        <v>14</v>
      </c>
      <c r="M1094" s="1">
        <v>11</v>
      </c>
      <c r="N1094" s="1">
        <v>12</v>
      </c>
      <c r="O1094" s="1">
        <v>16</v>
      </c>
      <c r="P1094" s="1">
        <v>12</v>
      </c>
      <c r="Q1094" s="1">
        <v>14</v>
      </c>
      <c r="R1094" s="1">
        <v>15</v>
      </c>
    </row>
    <row r="1095" spans="1:18" ht="15" customHeight="1" thickBot="1" x14ac:dyDescent="0.3">
      <c r="A1095" s="45" t="s">
        <v>14</v>
      </c>
      <c r="B1095" s="17" t="s">
        <v>2210</v>
      </c>
      <c r="C1095" s="17" t="s">
        <v>24</v>
      </c>
      <c r="D1095" s="25">
        <f t="shared" si="17"/>
        <v>12.142857142857142</v>
      </c>
      <c r="E1095" s="1">
        <v>12</v>
      </c>
      <c r="F1095" s="1">
        <v>16</v>
      </c>
      <c r="G1095" s="1">
        <v>14</v>
      </c>
      <c r="H1095" s="1">
        <v>10</v>
      </c>
      <c r="I1095" s="1">
        <v>14</v>
      </c>
      <c r="J1095" s="1">
        <v>8</v>
      </c>
      <c r="K1095" s="1">
        <v>8</v>
      </c>
      <c r="L1095" s="1">
        <v>10</v>
      </c>
      <c r="M1095" s="1">
        <v>14</v>
      </c>
      <c r="N1095" s="1">
        <v>12</v>
      </c>
      <c r="O1095" s="1">
        <v>15</v>
      </c>
      <c r="P1095" s="1">
        <v>10</v>
      </c>
      <c r="Q1095" s="1">
        <v>12</v>
      </c>
      <c r="R1095" s="1">
        <v>15</v>
      </c>
    </row>
    <row r="1096" spans="1:18" ht="15" customHeight="1" thickBot="1" x14ac:dyDescent="0.3">
      <c r="A1096" s="45" t="s">
        <v>14</v>
      </c>
      <c r="B1096" s="17" t="s">
        <v>2211</v>
      </c>
      <c r="C1096" s="17" t="s">
        <v>93</v>
      </c>
      <c r="D1096" s="25">
        <f t="shared" si="17"/>
        <v>11.642857142857142</v>
      </c>
      <c r="E1096" s="1">
        <v>6</v>
      </c>
      <c r="F1096" s="1">
        <v>9</v>
      </c>
      <c r="G1096" s="1">
        <v>11</v>
      </c>
      <c r="H1096" s="1">
        <v>8</v>
      </c>
      <c r="I1096" s="1">
        <v>14</v>
      </c>
      <c r="J1096" s="1">
        <v>10</v>
      </c>
      <c r="K1096" s="1">
        <v>16</v>
      </c>
      <c r="L1096" s="1">
        <v>11</v>
      </c>
      <c r="M1096" s="1">
        <v>8</v>
      </c>
      <c r="N1096" s="1">
        <v>14</v>
      </c>
      <c r="O1096" s="1">
        <v>15</v>
      </c>
      <c r="P1096" s="1">
        <v>11</v>
      </c>
      <c r="Q1096" s="1">
        <v>15</v>
      </c>
      <c r="R1096" s="1">
        <v>15</v>
      </c>
    </row>
    <row r="1097" spans="1:18" ht="15" customHeight="1" thickBot="1" x14ac:dyDescent="0.3">
      <c r="A1097" s="45" t="s">
        <v>14</v>
      </c>
      <c r="B1097" s="17" t="s">
        <v>2212</v>
      </c>
      <c r="C1097" s="17" t="s">
        <v>470</v>
      </c>
      <c r="D1097" s="25">
        <f t="shared" si="17"/>
        <v>11.5</v>
      </c>
      <c r="E1097" s="1">
        <v>4</v>
      </c>
      <c r="F1097" s="1">
        <v>8</v>
      </c>
      <c r="G1097" s="1">
        <v>12</v>
      </c>
      <c r="H1097" s="1">
        <v>13</v>
      </c>
      <c r="I1097" s="1">
        <v>15</v>
      </c>
      <c r="J1097" s="1">
        <v>8</v>
      </c>
      <c r="K1097" s="1">
        <v>13</v>
      </c>
      <c r="L1097" s="1">
        <v>14</v>
      </c>
      <c r="M1097" s="1">
        <v>6</v>
      </c>
      <c r="N1097" s="1">
        <v>13</v>
      </c>
      <c r="O1097" s="1">
        <v>16</v>
      </c>
      <c r="P1097" s="1">
        <v>8</v>
      </c>
      <c r="Q1097" s="1">
        <v>17</v>
      </c>
      <c r="R1097" s="1">
        <v>14</v>
      </c>
    </row>
    <row r="1098" spans="1:18" ht="15" customHeight="1" thickBot="1" x14ac:dyDescent="0.3">
      <c r="A1098" s="45" t="s">
        <v>14</v>
      </c>
      <c r="B1098" s="17" t="s">
        <v>2214</v>
      </c>
      <c r="C1098" s="17" t="s">
        <v>42</v>
      </c>
      <c r="D1098" s="25">
        <f t="shared" si="17"/>
        <v>12</v>
      </c>
      <c r="E1098" s="1">
        <v>12</v>
      </c>
      <c r="F1098" s="1">
        <v>13</v>
      </c>
      <c r="G1098" s="1">
        <v>16</v>
      </c>
      <c r="H1098" s="1">
        <v>12</v>
      </c>
      <c r="I1098" s="1">
        <v>15</v>
      </c>
      <c r="J1098" s="1">
        <v>11</v>
      </c>
      <c r="K1098" s="1">
        <v>9</v>
      </c>
      <c r="L1098" s="1">
        <v>13</v>
      </c>
      <c r="M1098" s="1">
        <v>7</v>
      </c>
      <c r="N1098" s="1">
        <v>9</v>
      </c>
      <c r="O1098" s="1">
        <v>15</v>
      </c>
      <c r="P1098" s="1">
        <v>10</v>
      </c>
      <c r="Q1098" s="1">
        <v>9</v>
      </c>
      <c r="R1098" s="1">
        <v>17</v>
      </c>
    </row>
    <row r="1099" spans="1:18" ht="15" customHeight="1" thickBot="1" x14ac:dyDescent="0.3">
      <c r="A1099" s="45" t="s">
        <v>14</v>
      </c>
      <c r="B1099" s="17" t="s">
        <v>2215</v>
      </c>
      <c r="C1099" s="17" t="s">
        <v>37</v>
      </c>
      <c r="D1099" s="25">
        <f t="shared" si="17"/>
        <v>13.142857142857142</v>
      </c>
      <c r="E1099" s="1">
        <v>11</v>
      </c>
      <c r="F1099" s="1">
        <v>12</v>
      </c>
      <c r="G1099" s="1">
        <v>16</v>
      </c>
      <c r="H1099" s="1">
        <v>13</v>
      </c>
      <c r="I1099" s="1">
        <v>18</v>
      </c>
      <c r="J1099" s="1">
        <v>12</v>
      </c>
      <c r="K1099" s="1">
        <v>11</v>
      </c>
      <c r="L1099" s="1">
        <v>12</v>
      </c>
      <c r="M1099" s="1">
        <v>5</v>
      </c>
      <c r="N1099" s="1">
        <v>13</v>
      </c>
      <c r="O1099" s="1">
        <v>18</v>
      </c>
      <c r="P1099" s="1">
        <v>11</v>
      </c>
      <c r="Q1099" s="1">
        <v>14</v>
      </c>
      <c r="R1099" s="1">
        <v>18</v>
      </c>
    </row>
    <row r="1100" spans="1:18" ht="15" customHeight="1" thickBot="1" x14ac:dyDescent="0.3">
      <c r="A1100" s="45" t="s">
        <v>14</v>
      </c>
      <c r="B1100" s="17" t="s">
        <v>2216</v>
      </c>
      <c r="C1100" s="17" t="s">
        <v>1167</v>
      </c>
      <c r="D1100" s="25">
        <f t="shared" si="17"/>
        <v>13.071428571428571</v>
      </c>
      <c r="E1100" s="1">
        <v>14</v>
      </c>
      <c r="F1100" s="1">
        <v>14</v>
      </c>
      <c r="G1100" s="1">
        <v>15</v>
      </c>
      <c r="H1100" s="1">
        <v>16</v>
      </c>
      <c r="I1100" s="1">
        <v>18</v>
      </c>
      <c r="J1100" s="1">
        <v>17</v>
      </c>
      <c r="K1100" s="1">
        <v>9</v>
      </c>
      <c r="L1100" s="1">
        <v>15</v>
      </c>
      <c r="M1100" s="1">
        <v>3</v>
      </c>
      <c r="N1100" s="1">
        <v>3</v>
      </c>
      <c r="O1100" s="1">
        <v>18</v>
      </c>
      <c r="P1100" s="1">
        <v>16</v>
      </c>
      <c r="Q1100" s="1">
        <v>6</v>
      </c>
      <c r="R1100" s="1">
        <v>19</v>
      </c>
    </row>
    <row r="1101" spans="1:18" ht="15" customHeight="1" thickBot="1" x14ac:dyDescent="0.3">
      <c r="A1101" s="45" t="s">
        <v>14</v>
      </c>
      <c r="B1101" s="17" t="s">
        <v>2218</v>
      </c>
      <c r="C1101" s="17" t="s">
        <v>870</v>
      </c>
      <c r="D1101" s="25">
        <f t="shared" si="17"/>
        <v>12.5</v>
      </c>
      <c r="E1101" s="1">
        <v>11</v>
      </c>
      <c r="F1101" s="1">
        <v>13</v>
      </c>
      <c r="G1101" s="1">
        <v>17</v>
      </c>
      <c r="H1101" s="1">
        <v>17</v>
      </c>
      <c r="I1101" s="1">
        <v>15</v>
      </c>
      <c r="J1101" s="1">
        <v>14</v>
      </c>
      <c r="K1101" s="1">
        <v>12</v>
      </c>
      <c r="L1101" s="1">
        <v>14</v>
      </c>
      <c r="M1101" s="1">
        <v>8</v>
      </c>
      <c r="N1101" s="1">
        <v>6</v>
      </c>
      <c r="O1101" s="1">
        <v>15</v>
      </c>
      <c r="P1101" s="1">
        <v>12</v>
      </c>
      <c r="Q1101" s="1">
        <v>6</v>
      </c>
      <c r="R1101" s="1">
        <v>15</v>
      </c>
    </row>
    <row r="1102" spans="1:18" ht="15" customHeight="1" thickBot="1" x14ac:dyDescent="0.3">
      <c r="A1102" s="45" t="s">
        <v>14</v>
      </c>
      <c r="B1102" s="17" t="s">
        <v>2220</v>
      </c>
      <c r="C1102" s="17" t="s">
        <v>100</v>
      </c>
      <c r="D1102" s="25">
        <f t="shared" si="17"/>
        <v>14.071428571428571</v>
      </c>
      <c r="E1102" s="1">
        <v>14</v>
      </c>
      <c r="F1102" s="1">
        <v>13</v>
      </c>
      <c r="G1102" s="1">
        <v>15</v>
      </c>
      <c r="H1102" s="1">
        <v>16</v>
      </c>
      <c r="I1102" s="1">
        <v>15</v>
      </c>
      <c r="J1102" s="1">
        <v>13</v>
      </c>
      <c r="K1102" s="1">
        <v>12</v>
      </c>
      <c r="L1102" s="1">
        <v>12</v>
      </c>
      <c r="M1102" s="1">
        <v>12</v>
      </c>
      <c r="N1102" s="1">
        <v>13</v>
      </c>
      <c r="O1102" s="1">
        <v>15</v>
      </c>
      <c r="P1102" s="1">
        <v>19</v>
      </c>
      <c r="Q1102" s="1">
        <v>12</v>
      </c>
      <c r="R1102" s="1">
        <v>16</v>
      </c>
    </row>
    <row r="1103" spans="1:18" ht="15" customHeight="1" thickBot="1" x14ac:dyDescent="0.3">
      <c r="A1103" s="45" t="s">
        <v>14</v>
      </c>
      <c r="B1103" s="17" t="s">
        <v>2222</v>
      </c>
      <c r="C1103" s="17" t="s">
        <v>763</v>
      </c>
      <c r="D1103" s="25">
        <f t="shared" si="17"/>
        <v>11.642857142857142</v>
      </c>
      <c r="E1103" s="1">
        <v>8</v>
      </c>
      <c r="F1103" s="1">
        <v>14</v>
      </c>
      <c r="G1103" s="1">
        <v>19</v>
      </c>
      <c r="H1103" s="1">
        <v>17</v>
      </c>
      <c r="I1103" s="1">
        <v>14</v>
      </c>
      <c r="J1103" s="1">
        <v>9</v>
      </c>
      <c r="K1103" s="1">
        <v>12</v>
      </c>
      <c r="L1103" s="1">
        <v>12</v>
      </c>
      <c r="M1103" s="1">
        <v>5</v>
      </c>
      <c r="N1103" s="1">
        <v>5</v>
      </c>
      <c r="O1103" s="1">
        <v>15</v>
      </c>
      <c r="P1103" s="1">
        <v>12</v>
      </c>
      <c r="Q1103" s="1">
        <v>6</v>
      </c>
      <c r="R1103" s="1">
        <v>15</v>
      </c>
    </row>
    <row r="1104" spans="1:18" ht="15" customHeight="1" thickBot="1" x14ac:dyDescent="0.3">
      <c r="A1104" s="45" t="s">
        <v>14</v>
      </c>
      <c r="B1104" s="17" t="s">
        <v>2224</v>
      </c>
      <c r="C1104" s="17" t="s">
        <v>235</v>
      </c>
      <c r="D1104" s="25">
        <f t="shared" si="17"/>
        <v>13.285714285714286</v>
      </c>
      <c r="E1104" s="1">
        <v>15</v>
      </c>
      <c r="F1104" s="1">
        <v>15</v>
      </c>
      <c r="G1104" s="1">
        <v>15</v>
      </c>
      <c r="H1104" s="1">
        <v>15</v>
      </c>
      <c r="I1104" s="1">
        <v>17</v>
      </c>
      <c r="J1104" s="1">
        <v>16</v>
      </c>
      <c r="K1104" s="1">
        <v>8</v>
      </c>
      <c r="L1104" s="1">
        <v>18</v>
      </c>
      <c r="M1104" s="1">
        <v>7</v>
      </c>
      <c r="N1104" s="1">
        <v>5</v>
      </c>
      <c r="O1104" s="1">
        <v>16</v>
      </c>
      <c r="P1104" s="1">
        <v>14</v>
      </c>
      <c r="Q1104" s="1">
        <v>8</v>
      </c>
      <c r="R1104" s="1">
        <v>17</v>
      </c>
    </row>
    <row r="1105" spans="1:18" ht="15" customHeight="1" thickBot="1" x14ac:dyDescent="0.3">
      <c r="A1105" s="45" t="s">
        <v>14</v>
      </c>
      <c r="B1105" s="17" t="s">
        <v>2225</v>
      </c>
      <c r="C1105" s="17" t="s">
        <v>12</v>
      </c>
      <c r="D1105" s="71"/>
      <c r="E1105" s="53"/>
      <c r="F1105" s="53"/>
      <c r="G1105" s="53"/>
      <c r="H1105" s="53"/>
      <c r="I1105" s="1">
        <v>11</v>
      </c>
      <c r="J1105" s="53"/>
      <c r="K1105" s="53"/>
      <c r="L1105" s="53"/>
      <c r="M1105" s="53"/>
      <c r="N1105" s="53"/>
      <c r="O1105" s="1">
        <v>17</v>
      </c>
      <c r="P1105" s="53"/>
      <c r="Q1105" s="53"/>
      <c r="R1105" s="53"/>
    </row>
    <row r="1106" spans="1:18" ht="15" customHeight="1" thickBot="1" x14ac:dyDescent="0.3">
      <c r="A1106" s="45" t="s">
        <v>14</v>
      </c>
      <c r="B1106" s="17" t="s">
        <v>2226</v>
      </c>
      <c r="C1106" s="17" t="s">
        <v>599</v>
      </c>
      <c r="D1106" s="25">
        <f t="shared" si="17"/>
        <v>12.071428571428571</v>
      </c>
      <c r="E1106" s="1">
        <v>14</v>
      </c>
      <c r="F1106" s="1">
        <v>15</v>
      </c>
      <c r="G1106" s="1">
        <v>13</v>
      </c>
      <c r="H1106" s="1">
        <v>8</v>
      </c>
      <c r="I1106" s="1">
        <v>15</v>
      </c>
      <c r="J1106" s="1">
        <v>14</v>
      </c>
      <c r="K1106" s="1">
        <v>4</v>
      </c>
      <c r="L1106" s="1">
        <v>11</v>
      </c>
      <c r="M1106" s="1">
        <v>7</v>
      </c>
      <c r="N1106" s="1">
        <v>12</v>
      </c>
      <c r="O1106" s="1">
        <v>14</v>
      </c>
      <c r="P1106" s="1">
        <v>13</v>
      </c>
      <c r="Q1106" s="1">
        <v>14</v>
      </c>
      <c r="R1106" s="1">
        <v>15</v>
      </c>
    </row>
    <row r="1107" spans="1:18" ht="15" customHeight="1" thickBot="1" x14ac:dyDescent="0.3">
      <c r="A1107" s="45" t="s">
        <v>14</v>
      </c>
      <c r="B1107" s="17" t="s">
        <v>2227</v>
      </c>
      <c r="C1107" s="17" t="s">
        <v>12</v>
      </c>
      <c r="D1107" s="71"/>
      <c r="E1107" s="53"/>
      <c r="F1107" s="53"/>
      <c r="G1107" s="53"/>
      <c r="H1107" s="53"/>
      <c r="I1107" s="1">
        <v>11</v>
      </c>
      <c r="J1107" s="53"/>
      <c r="K1107" s="53"/>
      <c r="L1107" s="53"/>
      <c r="M1107" s="53"/>
      <c r="N1107" s="53"/>
      <c r="O1107" s="1">
        <v>11</v>
      </c>
      <c r="P1107" s="53"/>
      <c r="Q1107" s="53"/>
      <c r="R1107" s="53"/>
    </row>
    <row r="1108" spans="1:18" ht="15" customHeight="1" thickBot="1" x14ac:dyDescent="0.3">
      <c r="A1108" s="45" t="s">
        <v>14</v>
      </c>
      <c r="B1108" s="17" t="s">
        <v>2228</v>
      </c>
      <c r="C1108" s="17" t="s">
        <v>266</v>
      </c>
      <c r="D1108" s="25">
        <f t="shared" si="17"/>
        <v>11.857142857142858</v>
      </c>
      <c r="E1108" s="1">
        <v>8</v>
      </c>
      <c r="F1108" s="1">
        <v>10</v>
      </c>
      <c r="G1108" s="1">
        <v>12</v>
      </c>
      <c r="H1108" s="1">
        <v>8</v>
      </c>
      <c r="I1108" s="1">
        <v>13</v>
      </c>
      <c r="J1108" s="1">
        <v>10</v>
      </c>
      <c r="K1108" s="1">
        <v>15</v>
      </c>
      <c r="L1108" s="1">
        <v>10</v>
      </c>
      <c r="M1108" s="1">
        <v>11</v>
      </c>
      <c r="N1108" s="1">
        <v>15</v>
      </c>
      <c r="O1108" s="1">
        <v>14</v>
      </c>
      <c r="P1108" s="1">
        <v>12</v>
      </c>
      <c r="Q1108" s="1">
        <v>16</v>
      </c>
      <c r="R1108" s="1">
        <v>12</v>
      </c>
    </row>
    <row r="1109" spans="1:18" ht="15" customHeight="1" thickBot="1" x14ac:dyDescent="0.3">
      <c r="A1109" s="45" t="s">
        <v>14</v>
      </c>
      <c r="B1109" s="17" t="s">
        <v>2230</v>
      </c>
      <c r="C1109" s="17" t="s">
        <v>870</v>
      </c>
      <c r="D1109" s="25">
        <f t="shared" si="17"/>
        <v>11.785714285714286</v>
      </c>
      <c r="E1109" s="1">
        <v>9</v>
      </c>
      <c r="F1109" s="1">
        <v>15</v>
      </c>
      <c r="G1109" s="1">
        <v>16</v>
      </c>
      <c r="H1109" s="1">
        <v>14</v>
      </c>
      <c r="I1109" s="1">
        <v>15</v>
      </c>
      <c r="J1109" s="1">
        <v>10</v>
      </c>
      <c r="K1109" s="1">
        <v>11</v>
      </c>
      <c r="L1109" s="1">
        <v>13</v>
      </c>
      <c r="M1109" s="1">
        <v>7</v>
      </c>
      <c r="N1109" s="1">
        <v>7</v>
      </c>
      <c r="O1109" s="1">
        <v>12</v>
      </c>
      <c r="P1109" s="1">
        <v>13</v>
      </c>
      <c r="Q1109" s="1">
        <v>8</v>
      </c>
      <c r="R1109" s="1">
        <v>15</v>
      </c>
    </row>
    <row r="1110" spans="1:18" ht="15" customHeight="1" thickBot="1" x14ac:dyDescent="0.3">
      <c r="A1110" s="45" t="s">
        <v>14</v>
      </c>
      <c r="B1110" s="17" t="s">
        <v>2231</v>
      </c>
      <c r="C1110" s="17" t="s">
        <v>683</v>
      </c>
      <c r="D1110" s="25">
        <f t="shared" si="17"/>
        <v>12.714285714285714</v>
      </c>
      <c r="E1110" s="1">
        <v>13</v>
      </c>
      <c r="F1110" s="1">
        <v>14</v>
      </c>
      <c r="G1110" s="1">
        <v>17</v>
      </c>
      <c r="H1110" s="1">
        <v>13</v>
      </c>
      <c r="I1110" s="1">
        <v>14</v>
      </c>
      <c r="J1110" s="1">
        <v>10</v>
      </c>
      <c r="K1110" s="1">
        <v>10</v>
      </c>
      <c r="L1110" s="1">
        <v>12</v>
      </c>
      <c r="M1110" s="1">
        <v>11</v>
      </c>
      <c r="N1110" s="1">
        <v>10</v>
      </c>
      <c r="O1110" s="1">
        <v>15</v>
      </c>
      <c r="P1110" s="1">
        <v>13</v>
      </c>
      <c r="Q1110" s="1">
        <v>10</v>
      </c>
      <c r="R1110" s="1">
        <v>16</v>
      </c>
    </row>
    <row r="1111" spans="1:18" ht="15" customHeight="1" thickBot="1" x14ac:dyDescent="0.3">
      <c r="A1111" s="45" t="s">
        <v>14</v>
      </c>
      <c r="B1111" s="17" t="s">
        <v>2233</v>
      </c>
      <c r="C1111" s="17" t="s">
        <v>635</v>
      </c>
      <c r="D1111" s="25">
        <f t="shared" si="17"/>
        <v>11.785714285714286</v>
      </c>
      <c r="E1111" s="1">
        <v>12</v>
      </c>
      <c r="F1111" s="1">
        <v>13</v>
      </c>
      <c r="G1111" s="1">
        <v>14</v>
      </c>
      <c r="H1111" s="1">
        <v>11</v>
      </c>
      <c r="I1111" s="1">
        <v>15</v>
      </c>
      <c r="J1111" s="1">
        <v>11</v>
      </c>
      <c r="K1111" s="1">
        <v>6</v>
      </c>
      <c r="L1111" s="1">
        <v>12</v>
      </c>
      <c r="M1111" s="1">
        <v>8</v>
      </c>
      <c r="N1111" s="1">
        <v>12</v>
      </c>
      <c r="O1111" s="1">
        <v>15</v>
      </c>
      <c r="P1111" s="1">
        <v>9</v>
      </c>
      <c r="Q1111" s="1">
        <v>13</v>
      </c>
      <c r="R1111" s="1">
        <v>14</v>
      </c>
    </row>
    <row r="1112" spans="1:18" ht="15" customHeight="1" thickBot="1" x14ac:dyDescent="0.3">
      <c r="A1112" s="45" t="s">
        <v>14</v>
      </c>
      <c r="B1112" s="17" t="s">
        <v>2235</v>
      </c>
      <c r="C1112" s="17" t="s">
        <v>42</v>
      </c>
      <c r="D1112" s="25">
        <f t="shared" si="17"/>
        <v>11.714285714285714</v>
      </c>
      <c r="E1112" s="1">
        <v>10</v>
      </c>
      <c r="F1112" s="1">
        <v>15</v>
      </c>
      <c r="G1112" s="1">
        <v>17</v>
      </c>
      <c r="H1112" s="1">
        <v>10</v>
      </c>
      <c r="I1112" s="1">
        <v>18</v>
      </c>
      <c r="J1112" s="1">
        <v>10</v>
      </c>
      <c r="K1112" s="1">
        <v>6</v>
      </c>
      <c r="L1112" s="1">
        <v>11</v>
      </c>
      <c r="M1112" s="1">
        <v>5</v>
      </c>
      <c r="N1112" s="1">
        <v>7</v>
      </c>
      <c r="O1112" s="1">
        <v>17</v>
      </c>
      <c r="P1112" s="1">
        <v>11</v>
      </c>
      <c r="Q1112" s="1">
        <v>9</v>
      </c>
      <c r="R1112" s="1">
        <v>18</v>
      </c>
    </row>
    <row r="1113" spans="1:18" ht="15" customHeight="1" thickBot="1" x14ac:dyDescent="0.3">
      <c r="A1113" s="45" t="s">
        <v>14</v>
      </c>
      <c r="B1113" s="17" t="s">
        <v>2236</v>
      </c>
      <c r="C1113" s="17" t="s">
        <v>192</v>
      </c>
      <c r="D1113" s="25">
        <f t="shared" si="17"/>
        <v>11.142857142857142</v>
      </c>
      <c r="E1113" s="1">
        <v>4</v>
      </c>
      <c r="F1113" s="1">
        <v>13</v>
      </c>
      <c r="G1113" s="1">
        <v>11</v>
      </c>
      <c r="H1113" s="1">
        <v>6</v>
      </c>
      <c r="I1113" s="1">
        <v>14</v>
      </c>
      <c r="J1113" s="1">
        <v>8</v>
      </c>
      <c r="K1113" s="1">
        <v>14</v>
      </c>
      <c r="L1113" s="1">
        <v>7</v>
      </c>
      <c r="M1113" s="1">
        <v>12</v>
      </c>
      <c r="N1113" s="1">
        <v>16</v>
      </c>
      <c r="O1113" s="1">
        <v>14</v>
      </c>
      <c r="P1113" s="1">
        <v>7</v>
      </c>
      <c r="Q1113" s="1">
        <v>17</v>
      </c>
      <c r="R1113" s="1">
        <v>13</v>
      </c>
    </row>
    <row r="1114" spans="1:18" ht="15" customHeight="1" thickBot="1" x14ac:dyDescent="0.3">
      <c r="A1114" s="45" t="s">
        <v>14</v>
      </c>
      <c r="B1114" s="17" t="s">
        <v>2238</v>
      </c>
      <c r="C1114" s="17" t="s">
        <v>160</v>
      </c>
      <c r="D1114" s="25">
        <f t="shared" si="17"/>
        <v>10.857142857142858</v>
      </c>
      <c r="E1114" s="1">
        <v>7</v>
      </c>
      <c r="F1114" s="1">
        <v>8</v>
      </c>
      <c r="G1114" s="1">
        <v>12</v>
      </c>
      <c r="H1114" s="1">
        <v>6</v>
      </c>
      <c r="I1114" s="1">
        <v>14</v>
      </c>
      <c r="J1114" s="1">
        <v>5</v>
      </c>
      <c r="K1114" s="1">
        <v>16</v>
      </c>
      <c r="L1114" s="1">
        <v>7</v>
      </c>
      <c r="M1114" s="1">
        <v>7</v>
      </c>
      <c r="N1114" s="1">
        <v>16</v>
      </c>
      <c r="O1114" s="1">
        <v>16</v>
      </c>
      <c r="P1114" s="1">
        <v>8</v>
      </c>
      <c r="Q1114" s="1">
        <v>16</v>
      </c>
      <c r="R1114" s="1">
        <v>14</v>
      </c>
    </row>
    <row r="1115" spans="1:18" ht="15" customHeight="1" thickBot="1" x14ac:dyDescent="0.3">
      <c r="A1115" s="45" t="s">
        <v>14</v>
      </c>
      <c r="B1115" s="17" t="s">
        <v>2239</v>
      </c>
      <c r="C1115" s="17" t="s">
        <v>37</v>
      </c>
      <c r="D1115" s="25">
        <f t="shared" si="17"/>
        <v>12</v>
      </c>
      <c r="E1115" s="1">
        <v>8</v>
      </c>
      <c r="F1115" s="1">
        <v>11</v>
      </c>
      <c r="G1115" s="1">
        <v>13</v>
      </c>
      <c r="H1115" s="1">
        <v>10</v>
      </c>
      <c r="I1115" s="1">
        <v>14</v>
      </c>
      <c r="J1115" s="1">
        <v>10</v>
      </c>
      <c r="K1115" s="1">
        <v>14</v>
      </c>
      <c r="L1115" s="1">
        <v>12</v>
      </c>
      <c r="M1115" s="1">
        <v>8</v>
      </c>
      <c r="N1115" s="1">
        <v>14</v>
      </c>
      <c r="O1115" s="1">
        <v>16</v>
      </c>
      <c r="P1115" s="1">
        <v>10</v>
      </c>
      <c r="Q1115" s="1">
        <v>13</v>
      </c>
      <c r="R1115" s="1">
        <v>15</v>
      </c>
    </row>
    <row r="1116" spans="1:18" ht="15" customHeight="1" thickBot="1" x14ac:dyDescent="0.3">
      <c r="A1116" s="45" t="s">
        <v>14</v>
      </c>
      <c r="B1116" s="17" t="s">
        <v>2241</v>
      </c>
      <c r="C1116" s="17" t="s">
        <v>85</v>
      </c>
      <c r="D1116" s="25">
        <f t="shared" si="17"/>
        <v>12.571428571428571</v>
      </c>
      <c r="E1116" s="1">
        <v>12</v>
      </c>
      <c r="F1116" s="1">
        <v>13</v>
      </c>
      <c r="G1116" s="1">
        <v>15</v>
      </c>
      <c r="H1116" s="1">
        <v>13</v>
      </c>
      <c r="I1116" s="1">
        <v>16</v>
      </c>
      <c r="J1116" s="1">
        <v>12</v>
      </c>
      <c r="K1116" s="1">
        <v>7</v>
      </c>
      <c r="L1116" s="1">
        <v>13</v>
      </c>
      <c r="M1116" s="1">
        <v>12</v>
      </c>
      <c r="N1116" s="1">
        <v>8</v>
      </c>
      <c r="O1116" s="1">
        <v>17</v>
      </c>
      <c r="P1116" s="1">
        <v>10</v>
      </c>
      <c r="Q1116" s="1">
        <v>12</v>
      </c>
      <c r="R1116" s="1">
        <v>16</v>
      </c>
    </row>
    <row r="1117" spans="1:18" ht="15" customHeight="1" thickBot="1" x14ac:dyDescent="0.3">
      <c r="A1117" s="45" t="s">
        <v>14</v>
      </c>
      <c r="B1117" s="17" t="s">
        <v>2242</v>
      </c>
      <c r="C1117" s="17" t="s">
        <v>619</v>
      </c>
      <c r="D1117" s="25">
        <f t="shared" si="17"/>
        <v>11.071428571428571</v>
      </c>
      <c r="E1117" s="1">
        <v>5</v>
      </c>
      <c r="F1117" s="1">
        <v>11</v>
      </c>
      <c r="G1117" s="1">
        <v>11</v>
      </c>
      <c r="H1117" s="1">
        <v>15</v>
      </c>
      <c r="I1117" s="1">
        <v>14</v>
      </c>
      <c r="J1117" s="1">
        <v>10</v>
      </c>
      <c r="K1117" s="1">
        <v>16</v>
      </c>
      <c r="L1117" s="1">
        <v>14</v>
      </c>
      <c r="M1117" s="1">
        <v>4</v>
      </c>
      <c r="N1117" s="1">
        <v>5</v>
      </c>
      <c r="O1117" s="1">
        <v>13</v>
      </c>
      <c r="P1117" s="1">
        <v>14</v>
      </c>
      <c r="Q1117" s="1">
        <v>8</v>
      </c>
      <c r="R1117" s="1">
        <v>15</v>
      </c>
    </row>
    <row r="1118" spans="1:18" ht="15" customHeight="1" thickBot="1" x14ac:dyDescent="0.3">
      <c r="A1118" s="45" t="s">
        <v>14</v>
      </c>
      <c r="B1118" s="17" t="s">
        <v>2243</v>
      </c>
      <c r="C1118" s="17" t="s">
        <v>484</v>
      </c>
      <c r="D1118" s="25">
        <f t="shared" si="17"/>
        <v>11.785714285714286</v>
      </c>
      <c r="E1118" s="1">
        <v>11</v>
      </c>
      <c r="F1118" s="1">
        <v>15</v>
      </c>
      <c r="G1118" s="1">
        <v>11</v>
      </c>
      <c r="H1118" s="1">
        <v>10</v>
      </c>
      <c r="I1118" s="1">
        <v>14</v>
      </c>
      <c r="J1118" s="1">
        <v>8</v>
      </c>
      <c r="K1118" s="1">
        <v>10</v>
      </c>
      <c r="L1118" s="1">
        <v>11</v>
      </c>
      <c r="M1118" s="1">
        <v>13</v>
      </c>
      <c r="N1118" s="1">
        <v>13</v>
      </c>
      <c r="O1118" s="1">
        <v>13</v>
      </c>
      <c r="P1118" s="1">
        <v>9</v>
      </c>
      <c r="Q1118" s="1">
        <v>15</v>
      </c>
      <c r="R1118" s="1">
        <v>12</v>
      </c>
    </row>
    <row r="1119" spans="1:18" ht="15" customHeight="1" thickBot="1" x14ac:dyDescent="0.3">
      <c r="A1119" s="37" t="s">
        <v>20</v>
      </c>
      <c r="B1119" s="17" t="s">
        <v>2244</v>
      </c>
      <c r="C1119" s="17" t="s">
        <v>12</v>
      </c>
      <c r="D1119" s="71"/>
      <c r="E1119" s="53"/>
      <c r="F1119" s="53"/>
      <c r="G1119" s="53"/>
      <c r="H1119" s="53"/>
      <c r="I1119" s="1">
        <v>11</v>
      </c>
      <c r="J1119" s="53"/>
      <c r="K1119" s="53"/>
      <c r="L1119" s="53"/>
      <c r="M1119" s="53"/>
      <c r="N1119" s="53"/>
      <c r="O1119" s="1">
        <v>12</v>
      </c>
      <c r="P1119" s="53"/>
      <c r="Q1119" s="53"/>
      <c r="R1119" s="53"/>
    </row>
    <row r="1120" spans="1:18" ht="15" customHeight="1" thickBot="1" x14ac:dyDescent="0.3">
      <c r="A1120" s="37" t="s">
        <v>20</v>
      </c>
      <c r="B1120" s="17" t="s">
        <v>2245</v>
      </c>
      <c r="C1120" s="17" t="s">
        <v>484</v>
      </c>
      <c r="D1120" s="25">
        <f t="shared" si="17"/>
        <v>9.6428571428571423</v>
      </c>
      <c r="E1120" s="1">
        <v>4</v>
      </c>
      <c r="F1120" s="1">
        <v>11</v>
      </c>
      <c r="G1120" s="1">
        <v>12</v>
      </c>
      <c r="H1120" s="1">
        <v>6</v>
      </c>
      <c r="I1120" s="1">
        <v>13</v>
      </c>
      <c r="J1120" s="1">
        <v>6</v>
      </c>
      <c r="K1120" s="1">
        <v>12</v>
      </c>
      <c r="L1120" s="1">
        <v>6</v>
      </c>
      <c r="M1120" s="1">
        <v>11</v>
      </c>
      <c r="N1120" s="1">
        <v>12</v>
      </c>
      <c r="O1120" s="1">
        <v>12</v>
      </c>
      <c r="P1120" s="1">
        <v>4</v>
      </c>
      <c r="Q1120" s="1">
        <v>13</v>
      </c>
      <c r="R1120" s="1">
        <v>13</v>
      </c>
    </row>
    <row r="1121" spans="1:18" ht="15" customHeight="1" thickBot="1" x14ac:dyDescent="0.3">
      <c r="A1121" s="37" t="s">
        <v>20</v>
      </c>
      <c r="B1121" s="17" t="s">
        <v>2246</v>
      </c>
      <c r="C1121" s="17" t="s">
        <v>566</v>
      </c>
      <c r="D1121" s="25">
        <f t="shared" si="17"/>
        <v>11.285714285714286</v>
      </c>
      <c r="E1121" s="1">
        <v>6</v>
      </c>
      <c r="F1121" s="1">
        <v>13</v>
      </c>
      <c r="G1121" s="1">
        <v>14</v>
      </c>
      <c r="H1121" s="1">
        <v>9</v>
      </c>
      <c r="I1121" s="1">
        <v>14</v>
      </c>
      <c r="J1121" s="1">
        <v>7</v>
      </c>
      <c r="K1121" s="1">
        <v>10</v>
      </c>
      <c r="L1121" s="1">
        <v>10</v>
      </c>
      <c r="M1121" s="1">
        <v>11</v>
      </c>
      <c r="N1121" s="1">
        <v>12</v>
      </c>
      <c r="O1121" s="1">
        <v>14</v>
      </c>
      <c r="P1121" s="1">
        <v>11</v>
      </c>
      <c r="Q1121" s="1">
        <v>12</v>
      </c>
      <c r="R1121" s="1">
        <v>15</v>
      </c>
    </row>
    <row r="1122" spans="1:18" ht="15" customHeight="1" thickBot="1" x14ac:dyDescent="0.3">
      <c r="A1122" s="37" t="s">
        <v>20</v>
      </c>
      <c r="B1122" s="17" t="s">
        <v>2247</v>
      </c>
      <c r="C1122" s="17" t="s">
        <v>93</v>
      </c>
      <c r="D1122" s="25">
        <f t="shared" si="17"/>
        <v>9.7857142857142865</v>
      </c>
      <c r="E1122" s="1">
        <v>4</v>
      </c>
      <c r="F1122" s="1">
        <v>7</v>
      </c>
      <c r="G1122" s="1">
        <v>10</v>
      </c>
      <c r="H1122" s="1">
        <v>7</v>
      </c>
      <c r="I1122" s="1">
        <v>12</v>
      </c>
      <c r="J1122" s="1">
        <v>5</v>
      </c>
      <c r="K1122" s="1">
        <v>14</v>
      </c>
      <c r="L1122" s="1">
        <v>8</v>
      </c>
      <c r="M1122" s="1">
        <v>8</v>
      </c>
      <c r="N1122" s="1">
        <v>16</v>
      </c>
      <c r="O1122" s="1">
        <v>11</v>
      </c>
      <c r="P1122" s="1">
        <v>8</v>
      </c>
      <c r="Q1122" s="1">
        <v>16</v>
      </c>
      <c r="R1122" s="1">
        <v>11</v>
      </c>
    </row>
    <row r="1123" spans="1:18" ht="15" customHeight="1" thickBot="1" x14ac:dyDescent="0.3">
      <c r="A1123" s="37" t="s">
        <v>20</v>
      </c>
      <c r="B1123" s="17" t="s">
        <v>2248</v>
      </c>
      <c r="C1123" s="17" t="s">
        <v>93</v>
      </c>
      <c r="D1123" s="25">
        <f t="shared" si="17"/>
        <v>9.7142857142857135</v>
      </c>
      <c r="E1123" s="1">
        <v>3</v>
      </c>
      <c r="F1123" s="1">
        <v>7</v>
      </c>
      <c r="G1123" s="1">
        <v>13</v>
      </c>
      <c r="H1123" s="1">
        <v>7</v>
      </c>
      <c r="I1123" s="1">
        <v>12</v>
      </c>
      <c r="J1123" s="1">
        <v>3</v>
      </c>
      <c r="K1123" s="1">
        <v>16</v>
      </c>
      <c r="L1123" s="1">
        <v>8</v>
      </c>
      <c r="M1123" s="1">
        <v>6</v>
      </c>
      <c r="N1123" s="1">
        <v>15</v>
      </c>
      <c r="O1123" s="1">
        <v>13</v>
      </c>
      <c r="P1123" s="1">
        <v>6</v>
      </c>
      <c r="Q1123" s="1">
        <v>15</v>
      </c>
      <c r="R1123" s="1">
        <v>12</v>
      </c>
    </row>
    <row r="1124" spans="1:18" ht="15" customHeight="1" thickBot="1" x14ac:dyDescent="0.3">
      <c r="A1124" s="37" t="s">
        <v>20</v>
      </c>
      <c r="B1124" s="17" t="s">
        <v>2249</v>
      </c>
      <c r="C1124" s="17" t="s">
        <v>64</v>
      </c>
      <c r="D1124" s="25">
        <f t="shared" si="17"/>
        <v>13.428571428571429</v>
      </c>
      <c r="E1124" s="1">
        <v>19</v>
      </c>
      <c r="F1124" s="1">
        <v>16</v>
      </c>
      <c r="G1124" s="1">
        <v>10</v>
      </c>
      <c r="H1124" s="1">
        <v>13</v>
      </c>
      <c r="I1124" s="1">
        <v>17</v>
      </c>
      <c r="J1124" s="1">
        <v>16</v>
      </c>
      <c r="K1124" s="1">
        <v>6</v>
      </c>
      <c r="L1124" s="1">
        <v>16</v>
      </c>
      <c r="M1124" s="1">
        <v>3</v>
      </c>
      <c r="N1124" s="1">
        <v>9</v>
      </c>
      <c r="O1124" s="1">
        <v>18</v>
      </c>
      <c r="P1124" s="1">
        <v>18</v>
      </c>
      <c r="Q1124" s="1">
        <v>12</v>
      </c>
      <c r="R1124" s="1">
        <v>15</v>
      </c>
    </row>
    <row r="1125" spans="1:18" ht="15" customHeight="1" thickBot="1" x14ac:dyDescent="0.3">
      <c r="A1125" s="37" t="s">
        <v>20</v>
      </c>
      <c r="B1125" s="17" t="s">
        <v>2250</v>
      </c>
      <c r="C1125" s="17" t="s">
        <v>2251</v>
      </c>
      <c r="D1125" s="25">
        <f t="shared" si="17"/>
        <v>12.642857142857142</v>
      </c>
      <c r="E1125" s="1">
        <v>14</v>
      </c>
      <c r="F1125" s="1">
        <v>14</v>
      </c>
      <c r="G1125" s="1">
        <v>13</v>
      </c>
      <c r="H1125" s="1">
        <v>12</v>
      </c>
      <c r="I1125" s="1">
        <v>14</v>
      </c>
      <c r="J1125" s="1">
        <v>15</v>
      </c>
      <c r="K1125" s="1">
        <v>8</v>
      </c>
      <c r="L1125" s="1">
        <v>16</v>
      </c>
      <c r="M1125" s="1">
        <v>10</v>
      </c>
      <c r="N1125" s="1">
        <v>7</v>
      </c>
      <c r="O1125" s="1">
        <v>17</v>
      </c>
      <c r="P1125" s="1">
        <v>15</v>
      </c>
      <c r="Q1125" s="1">
        <v>6</v>
      </c>
      <c r="R1125" s="1">
        <v>16</v>
      </c>
    </row>
    <row r="1126" spans="1:18" ht="15" customHeight="1" thickBot="1" x14ac:dyDescent="0.3">
      <c r="A1126" s="37" t="s">
        <v>20</v>
      </c>
      <c r="B1126" s="17" t="s">
        <v>2252</v>
      </c>
      <c r="C1126" s="17" t="s">
        <v>64</v>
      </c>
      <c r="D1126" s="25">
        <f t="shared" si="17"/>
        <v>12.142857142857142</v>
      </c>
      <c r="E1126" s="1">
        <v>11</v>
      </c>
      <c r="F1126" s="1">
        <v>11</v>
      </c>
      <c r="G1126" s="1">
        <v>12</v>
      </c>
      <c r="H1126" s="1">
        <v>13</v>
      </c>
      <c r="I1126" s="1">
        <v>17</v>
      </c>
      <c r="J1126" s="1">
        <v>14</v>
      </c>
      <c r="K1126" s="1">
        <v>6</v>
      </c>
      <c r="L1126" s="1">
        <v>11</v>
      </c>
      <c r="M1126" s="1">
        <v>5</v>
      </c>
      <c r="N1126" s="1">
        <v>11</v>
      </c>
      <c r="O1126" s="1">
        <v>16</v>
      </c>
      <c r="P1126" s="1">
        <v>14</v>
      </c>
      <c r="Q1126" s="1">
        <v>13</v>
      </c>
      <c r="R1126" s="1">
        <v>16</v>
      </c>
    </row>
    <row r="1127" spans="1:18" ht="15" customHeight="1" thickBot="1" x14ac:dyDescent="0.3">
      <c r="A1127" s="37" t="s">
        <v>20</v>
      </c>
      <c r="B1127" s="17" t="s">
        <v>2253</v>
      </c>
      <c r="C1127" s="17" t="s">
        <v>104</v>
      </c>
      <c r="D1127" s="25">
        <f t="shared" si="17"/>
        <v>14.285714285714286</v>
      </c>
      <c r="E1127" s="1">
        <v>16</v>
      </c>
      <c r="F1127" s="1">
        <v>15</v>
      </c>
      <c r="G1127" s="1">
        <v>16</v>
      </c>
      <c r="H1127" s="1">
        <v>13</v>
      </c>
      <c r="I1127" s="1">
        <v>17</v>
      </c>
      <c r="J1127" s="1">
        <v>16</v>
      </c>
      <c r="K1127" s="1">
        <v>13</v>
      </c>
      <c r="L1127" s="1">
        <v>16</v>
      </c>
      <c r="M1127" s="1">
        <v>9</v>
      </c>
      <c r="N1127" s="1">
        <v>9</v>
      </c>
      <c r="O1127" s="1">
        <v>17</v>
      </c>
      <c r="P1127" s="1">
        <v>15</v>
      </c>
      <c r="Q1127" s="1">
        <v>9</v>
      </c>
      <c r="R1127" s="1">
        <v>19</v>
      </c>
    </row>
    <row r="1128" spans="1:18" ht="15" customHeight="1" thickBot="1" x14ac:dyDescent="0.3">
      <c r="A1128" s="37" t="s">
        <v>20</v>
      </c>
      <c r="B1128" s="17" t="s">
        <v>2255</v>
      </c>
      <c r="C1128" s="17" t="s">
        <v>100</v>
      </c>
      <c r="D1128" s="25">
        <f t="shared" si="17"/>
        <v>11.857142857142858</v>
      </c>
      <c r="E1128" s="1">
        <v>14</v>
      </c>
      <c r="F1128" s="1">
        <v>13</v>
      </c>
      <c r="G1128" s="1">
        <v>15</v>
      </c>
      <c r="H1128" s="1">
        <v>14</v>
      </c>
      <c r="I1128" s="1">
        <v>15</v>
      </c>
      <c r="J1128" s="1">
        <v>14</v>
      </c>
      <c r="K1128" s="1">
        <v>9</v>
      </c>
      <c r="L1128" s="1">
        <v>13</v>
      </c>
      <c r="M1128" s="1">
        <v>6</v>
      </c>
      <c r="N1128" s="1">
        <v>6</v>
      </c>
      <c r="O1128" s="1">
        <v>14</v>
      </c>
      <c r="P1128" s="1">
        <v>11</v>
      </c>
      <c r="Q1128" s="1">
        <v>6</v>
      </c>
      <c r="R1128" s="1">
        <v>16</v>
      </c>
    </row>
    <row r="1129" spans="1:18" ht="15" customHeight="1" thickBot="1" x14ac:dyDescent="0.3">
      <c r="A1129" s="37" t="s">
        <v>20</v>
      </c>
      <c r="B1129" s="17" t="s">
        <v>2256</v>
      </c>
      <c r="C1129" s="17" t="s">
        <v>96</v>
      </c>
      <c r="D1129" s="25">
        <f t="shared" si="17"/>
        <v>9.9285714285714288</v>
      </c>
      <c r="E1129" s="1">
        <v>5</v>
      </c>
      <c r="F1129" s="1">
        <v>9</v>
      </c>
      <c r="G1129" s="1">
        <v>15</v>
      </c>
      <c r="H1129" s="1">
        <v>15</v>
      </c>
      <c r="I1129" s="1">
        <v>14</v>
      </c>
      <c r="J1129" s="1">
        <v>7</v>
      </c>
      <c r="K1129" s="1">
        <v>9</v>
      </c>
      <c r="L1129" s="1">
        <v>13</v>
      </c>
      <c r="M1129" s="1">
        <v>5</v>
      </c>
      <c r="N1129" s="1">
        <v>5</v>
      </c>
      <c r="O1129" s="1">
        <v>10</v>
      </c>
      <c r="P1129" s="1">
        <v>11</v>
      </c>
      <c r="Q1129" s="1">
        <v>6</v>
      </c>
      <c r="R1129" s="1">
        <v>15</v>
      </c>
    </row>
    <row r="1130" spans="1:18" ht="15" customHeight="1" thickBot="1" x14ac:dyDescent="0.3">
      <c r="A1130" s="37" t="s">
        <v>20</v>
      </c>
      <c r="B1130" s="17" t="s">
        <v>2258</v>
      </c>
      <c r="C1130" s="17" t="s">
        <v>93</v>
      </c>
      <c r="D1130" s="25">
        <f t="shared" si="17"/>
        <v>8.9285714285714288</v>
      </c>
      <c r="E1130" s="1">
        <v>3</v>
      </c>
      <c r="F1130" s="1">
        <v>6</v>
      </c>
      <c r="G1130" s="1">
        <v>7</v>
      </c>
      <c r="H1130" s="1">
        <v>7</v>
      </c>
      <c r="I1130" s="1">
        <v>10</v>
      </c>
      <c r="J1130" s="1">
        <v>4</v>
      </c>
      <c r="K1130" s="1">
        <v>15</v>
      </c>
      <c r="L1130" s="1">
        <v>6</v>
      </c>
      <c r="M1130" s="1">
        <v>6</v>
      </c>
      <c r="N1130" s="1">
        <v>16</v>
      </c>
      <c r="O1130" s="1">
        <v>11</v>
      </c>
      <c r="P1130" s="1">
        <v>5</v>
      </c>
      <c r="Q1130" s="1">
        <v>18</v>
      </c>
      <c r="R1130" s="1">
        <v>11</v>
      </c>
    </row>
    <row r="1131" spans="1:18" ht="15" customHeight="1" thickBot="1" x14ac:dyDescent="0.3">
      <c r="A1131" s="37" t="s">
        <v>20</v>
      </c>
      <c r="B1131" s="17" t="s">
        <v>2260</v>
      </c>
      <c r="C1131" s="17" t="s">
        <v>12</v>
      </c>
      <c r="D1131" s="71"/>
      <c r="E1131" s="53"/>
      <c r="F1131" s="53"/>
      <c r="G1131" s="53"/>
      <c r="H1131" s="53"/>
      <c r="I1131" s="1">
        <v>11</v>
      </c>
      <c r="J1131" s="53"/>
      <c r="K1131" s="53"/>
      <c r="L1131" s="53"/>
      <c r="M1131" s="53"/>
      <c r="N1131" s="53"/>
      <c r="O1131" s="1">
        <v>13</v>
      </c>
      <c r="P1131" s="53"/>
      <c r="Q1131" s="53"/>
      <c r="R1131" s="53"/>
    </row>
    <row r="1132" spans="1:18" ht="15" customHeight="1" thickBot="1" x14ac:dyDescent="0.3">
      <c r="A1132" s="37" t="s">
        <v>20</v>
      </c>
      <c r="B1132" s="17" t="s">
        <v>2261</v>
      </c>
      <c r="C1132" s="17" t="s">
        <v>12</v>
      </c>
      <c r="D1132" s="71"/>
      <c r="E1132" s="53"/>
      <c r="F1132" s="53"/>
      <c r="G1132" s="53"/>
      <c r="H1132" s="53"/>
      <c r="I1132" s="1">
        <v>11</v>
      </c>
      <c r="J1132" s="53"/>
      <c r="K1132" s="53"/>
      <c r="L1132" s="53"/>
      <c r="M1132" s="53"/>
      <c r="N1132" s="53"/>
      <c r="O1132" s="1">
        <v>13</v>
      </c>
      <c r="P1132" s="53"/>
      <c r="Q1132" s="53"/>
      <c r="R1132" s="53"/>
    </row>
    <row r="1133" spans="1:18" ht="15" customHeight="1" thickBot="1" x14ac:dyDescent="0.3">
      <c r="A1133" s="37" t="s">
        <v>20</v>
      </c>
      <c r="B1133" s="17" t="s">
        <v>2263</v>
      </c>
      <c r="C1133" s="17" t="s">
        <v>470</v>
      </c>
      <c r="D1133" s="25">
        <f t="shared" si="17"/>
        <v>11.928571428571429</v>
      </c>
      <c r="E1133" s="1">
        <v>13</v>
      </c>
      <c r="F1133" s="1">
        <v>11</v>
      </c>
      <c r="G1133" s="1">
        <v>11</v>
      </c>
      <c r="H1133" s="1">
        <v>8</v>
      </c>
      <c r="I1133" s="1">
        <v>13</v>
      </c>
      <c r="J1133" s="1">
        <v>12</v>
      </c>
      <c r="K1133" s="1">
        <v>13</v>
      </c>
      <c r="L1133" s="1">
        <v>11</v>
      </c>
      <c r="M1133" s="1">
        <v>8</v>
      </c>
      <c r="N1133" s="1">
        <v>13</v>
      </c>
      <c r="O1133" s="1">
        <v>15</v>
      </c>
      <c r="P1133" s="1">
        <v>12</v>
      </c>
      <c r="Q1133" s="1">
        <v>14</v>
      </c>
      <c r="R1133" s="1">
        <v>13</v>
      </c>
    </row>
    <row r="1134" spans="1:18" ht="15" customHeight="1" thickBot="1" x14ac:dyDescent="0.3">
      <c r="A1134" s="37" t="s">
        <v>20</v>
      </c>
      <c r="B1134" s="17" t="s">
        <v>2264</v>
      </c>
      <c r="C1134" s="17" t="s">
        <v>635</v>
      </c>
      <c r="D1134" s="25">
        <f t="shared" si="17"/>
        <v>11.714285714285714</v>
      </c>
      <c r="E1134" s="1">
        <v>14</v>
      </c>
      <c r="F1134" s="1">
        <v>14</v>
      </c>
      <c r="G1134" s="1">
        <v>13</v>
      </c>
      <c r="H1134" s="1">
        <v>7</v>
      </c>
      <c r="I1134" s="1">
        <v>14</v>
      </c>
      <c r="J1134" s="1">
        <v>14</v>
      </c>
      <c r="K1134" s="1">
        <v>8</v>
      </c>
      <c r="L1134" s="1">
        <v>12</v>
      </c>
      <c r="M1134" s="1">
        <v>4</v>
      </c>
      <c r="N1134" s="1">
        <v>11</v>
      </c>
      <c r="O1134" s="1">
        <v>14</v>
      </c>
      <c r="P1134" s="1">
        <v>11</v>
      </c>
      <c r="Q1134" s="1">
        <v>13</v>
      </c>
      <c r="R1134" s="1">
        <v>15</v>
      </c>
    </row>
    <row r="1135" spans="1:18" ht="15" customHeight="1" thickBot="1" x14ac:dyDescent="0.3">
      <c r="A1135" s="37" t="s">
        <v>20</v>
      </c>
      <c r="B1135" s="17" t="s">
        <v>2265</v>
      </c>
      <c r="C1135" s="17" t="s">
        <v>139</v>
      </c>
      <c r="D1135" s="25">
        <f t="shared" si="17"/>
        <v>10.571428571428571</v>
      </c>
      <c r="E1135" s="1">
        <v>13</v>
      </c>
      <c r="F1135" s="1">
        <v>14</v>
      </c>
      <c r="G1135" s="1">
        <v>12</v>
      </c>
      <c r="H1135" s="1">
        <v>13</v>
      </c>
      <c r="I1135" s="1">
        <v>14</v>
      </c>
      <c r="J1135" s="1">
        <v>13</v>
      </c>
      <c r="K1135" s="1">
        <v>6</v>
      </c>
      <c r="L1135" s="1">
        <v>15</v>
      </c>
      <c r="M1135" s="1">
        <v>4</v>
      </c>
      <c r="N1135" s="1">
        <v>3</v>
      </c>
      <c r="O1135" s="1">
        <v>12</v>
      </c>
      <c r="P1135" s="1">
        <v>10</v>
      </c>
      <c r="Q1135" s="1">
        <v>3</v>
      </c>
      <c r="R1135" s="1">
        <v>16</v>
      </c>
    </row>
    <row r="1136" spans="1:18" ht="15" customHeight="1" thickBot="1" x14ac:dyDescent="0.3">
      <c r="A1136" s="37" t="s">
        <v>20</v>
      </c>
      <c r="B1136" s="17" t="s">
        <v>2266</v>
      </c>
      <c r="C1136" s="17" t="s">
        <v>60</v>
      </c>
      <c r="D1136" s="25">
        <f t="shared" si="17"/>
        <v>10.428571428571429</v>
      </c>
      <c r="E1136" s="1">
        <v>7</v>
      </c>
      <c r="F1136" s="1">
        <v>8</v>
      </c>
      <c r="G1136" s="1">
        <v>15</v>
      </c>
      <c r="H1136" s="1">
        <v>13</v>
      </c>
      <c r="I1136" s="1">
        <v>13</v>
      </c>
      <c r="J1136" s="1">
        <v>9</v>
      </c>
      <c r="K1136" s="1">
        <v>12</v>
      </c>
      <c r="L1136" s="1">
        <v>12</v>
      </c>
      <c r="M1136" s="1">
        <v>4</v>
      </c>
      <c r="N1136" s="1">
        <v>5</v>
      </c>
      <c r="O1136" s="1">
        <v>12</v>
      </c>
      <c r="P1136" s="1">
        <v>15</v>
      </c>
      <c r="Q1136" s="1">
        <v>6</v>
      </c>
      <c r="R1136" s="1">
        <v>15</v>
      </c>
    </row>
    <row r="1137" spans="1:18" ht="15" customHeight="1" thickBot="1" x14ac:dyDescent="0.3">
      <c r="A1137" s="37" t="s">
        <v>20</v>
      </c>
      <c r="B1137" s="17" t="s">
        <v>2267</v>
      </c>
      <c r="C1137" s="17" t="s">
        <v>312</v>
      </c>
      <c r="D1137" s="25">
        <f t="shared" si="17"/>
        <v>10.285714285714286</v>
      </c>
      <c r="E1137" s="1">
        <v>13</v>
      </c>
      <c r="F1137" s="1">
        <v>10</v>
      </c>
      <c r="G1137" s="1">
        <v>14</v>
      </c>
      <c r="H1137" s="1">
        <v>13</v>
      </c>
      <c r="I1137" s="1">
        <v>13</v>
      </c>
      <c r="J1137" s="1">
        <v>13</v>
      </c>
      <c r="K1137" s="1">
        <v>6</v>
      </c>
      <c r="L1137" s="1">
        <v>13</v>
      </c>
      <c r="M1137" s="1">
        <v>3</v>
      </c>
      <c r="N1137" s="1">
        <v>3</v>
      </c>
      <c r="O1137" s="1">
        <v>12</v>
      </c>
      <c r="P1137" s="1">
        <v>12</v>
      </c>
      <c r="Q1137" s="1">
        <v>4</v>
      </c>
      <c r="R1137" s="1">
        <v>15</v>
      </c>
    </row>
    <row r="1138" spans="1:18" ht="15" customHeight="1" thickBot="1" x14ac:dyDescent="0.3">
      <c r="A1138" s="37" t="s">
        <v>20</v>
      </c>
      <c r="B1138" s="17" t="s">
        <v>2269</v>
      </c>
      <c r="C1138" s="17" t="s">
        <v>1167</v>
      </c>
      <c r="D1138" s="25">
        <f t="shared" si="17"/>
        <v>12.857142857142858</v>
      </c>
      <c r="E1138" s="1">
        <v>15</v>
      </c>
      <c r="F1138" s="1">
        <v>14</v>
      </c>
      <c r="G1138" s="1">
        <v>15</v>
      </c>
      <c r="H1138" s="1">
        <v>15</v>
      </c>
      <c r="I1138" s="1">
        <v>18</v>
      </c>
      <c r="J1138" s="1">
        <v>13</v>
      </c>
      <c r="K1138" s="1">
        <v>8</v>
      </c>
      <c r="L1138" s="1">
        <v>13</v>
      </c>
      <c r="M1138" s="1">
        <v>6</v>
      </c>
      <c r="N1138" s="1">
        <v>6</v>
      </c>
      <c r="O1138" s="1">
        <v>15</v>
      </c>
      <c r="P1138" s="1">
        <v>18</v>
      </c>
      <c r="Q1138" s="1">
        <v>8</v>
      </c>
      <c r="R1138" s="1">
        <v>16</v>
      </c>
    </row>
    <row r="1139" spans="1:18" ht="15" customHeight="1" thickBot="1" x14ac:dyDescent="0.3">
      <c r="A1139" s="37" t="s">
        <v>20</v>
      </c>
      <c r="B1139" s="17" t="s">
        <v>2270</v>
      </c>
      <c r="C1139" s="17" t="s">
        <v>192</v>
      </c>
      <c r="D1139" s="25">
        <f t="shared" si="17"/>
        <v>9.6428571428571423</v>
      </c>
      <c r="E1139" s="1">
        <v>4</v>
      </c>
      <c r="F1139" s="1">
        <v>9</v>
      </c>
      <c r="G1139" s="1">
        <v>9</v>
      </c>
      <c r="H1139" s="1">
        <v>5</v>
      </c>
      <c r="I1139" s="1">
        <v>12</v>
      </c>
      <c r="J1139" s="1">
        <v>2</v>
      </c>
      <c r="K1139" s="1">
        <v>13</v>
      </c>
      <c r="L1139" s="1">
        <v>11</v>
      </c>
      <c r="M1139" s="1">
        <v>10</v>
      </c>
      <c r="N1139" s="1">
        <v>14</v>
      </c>
      <c r="O1139" s="1">
        <v>12</v>
      </c>
      <c r="P1139" s="1">
        <v>8</v>
      </c>
      <c r="Q1139" s="1">
        <v>14</v>
      </c>
      <c r="R1139" s="1">
        <v>12</v>
      </c>
    </row>
    <row r="1140" spans="1:18" ht="15" customHeight="1" thickBot="1" x14ac:dyDescent="0.3">
      <c r="A1140" s="37" t="s">
        <v>20</v>
      </c>
      <c r="B1140" s="17" t="s">
        <v>2271</v>
      </c>
      <c r="C1140" s="17" t="s">
        <v>266</v>
      </c>
      <c r="D1140" s="25">
        <f t="shared" si="17"/>
        <v>8.5714285714285712</v>
      </c>
      <c r="E1140" s="1">
        <v>3</v>
      </c>
      <c r="F1140" s="1">
        <v>8</v>
      </c>
      <c r="G1140" s="1">
        <v>9</v>
      </c>
      <c r="H1140" s="1">
        <v>6</v>
      </c>
      <c r="I1140" s="1">
        <v>10</v>
      </c>
      <c r="J1140" s="1">
        <v>2</v>
      </c>
      <c r="K1140" s="1">
        <v>13</v>
      </c>
      <c r="L1140" s="1">
        <v>6</v>
      </c>
      <c r="M1140" s="1">
        <v>11</v>
      </c>
      <c r="N1140" s="1">
        <v>13</v>
      </c>
      <c r="O1140" s="1">
        <v>12</v>
      </c>
      <c r="P1140" s="1">
        <v>5</v>
      </c>
      <c r="Q1140" s="1">
        <v>12</v>
      </c>
      <c r="R1140" s="1">
        <v>10</v>
      </c>
    </row>
    <row r="1141" spans="1:18" ht="15" customHeight="1" thickBot="1" x14ac:dyDescent="0.3">
      <c r="A1141" s="37" t="s">
        <v>20</v>
      </c>
      <c r="B1141" s="17" t="s">
        <v>2272</v>
      </c>
      <c r="C1141" s="17" t="s">
        <v>470</v>
      </c>
      <c r="D1141" s="25">
        <f t="shared" si="17"/>
        <v>12.5</v>
      </c>
      <c r="E1141" s="1">
        <v>8</v>
      </c>
      <c r="F1141" s="1">
        <v>8</v>
      </c>
      <c r="G1141" s="1">
        <v>11</v>
      </c>
      <c r="H1141" s="1">
        <v>10</v>
      </c>
      <c r="I1141" s="1">
        <v>14</v>
      </c>
      <c r="J1141" s="1">
        <v>10</v>
      </c>
      <c r="K1141" s="1">
        <v>14</v>
      </c>
      <c r="L1141" s="1">
        <v>14</v>
      </c>
      <c r="M1141" s="1">
        <v>11</v>
      </c>
      <c r="N1141" s="1">
        <v>13</v>
      </c>
      <c r="O1141" s="1">
        <v>15</v>
      </c>
      <c r="P1141" s="1">
        <v>16</v>
      </c>
      <c r="Q1141" s="1">
        <v>16</v>
      </c>
      <c r="R1141" s="1">
        <v>15</v>
      </c>
    </row>
    <row r="1142" spans="1:18" ht="15" customHeight="1" thickBot="1" x14ac:dyDescent="0.3">
      <c r="A1142" s="37" t="s">
        <v>20</v>
      </c>
      <c r="B1142" s="17" t="s">
        <v>2273</v>
      </c>
      <c r="C1142" s="17" t="s">
        <v>96</v>
      </c>
      <c r="D1142" s="25">
        <f t="shared" si="17"/>
        <v>9.3571428571428577</v>
      </c>
      <c r="E1142" s="1">
        <v>8</v>
      </c>
      <c r="F1142" s="1">
        <v>9</v>
      </c>
      <c r="G1142" s="1">
        <v>13</v>
      </c>
      <c r="H1142" s="1">
        <v>12</v>
      </c>
      <c r="I1142" s="1">
        <v>11</v>
      </c>
      <c r="J1142" s="1">
        <v>6</v>
      </c>
      <c r="K1142" s="1">
        <v>12</v>
      </c>
      <c r="L1142" s="1">
        <v>12</v>
      </c>
      <c r="M1142" s="1">
        <v>7</v>
      </c>
      <c r="N1142" s="1">
        <v>5</v>
      </c>
      <c r="O1142" s="1">
        <v>9</v>
      </c>
      <c r="P1142" s="1">
        <v>9</v>
      </c>
      <c r="Q1142" s="1">
        <v>6</v>
      </c>
      <c r="R1142" s="1">
        <v>12</v>
      </c>
    </row>
    <row r="1143" spans="1:18" ht="15" customHeight="1" thickBot="1" x14ac:dyDescent="0.3">
      <c r="A1143" s="37" t="s">
        <v>20</v>
      </c>
      <c r="B1143" s="17" t="s">
        <v>2274</v>
      </c>
      <c r="C1143" s="17" t="s">
        <v>238</v>
      </c>
      <c r="D1143" s="25">
        <f t="shared" si="17"/>
        <v>8.6428571428571423</v>
      </c>
      <c r="E1143" s="1">
        <v>4</v>
      </c>
      <c r="F1143" s="1">
        <v>6</v>
      </c>
      <c r="G1143" s="1">
        <v>10</v>
      </c>
      <c r="H1143" s="1">
        <v>13</v>
      </c>
      <c r="I1143" s="1">
        <v>12</v>
      </c>
      <c r="J1143" s="1">
        <v>5</v>
      </c>
      <c r="K1143" s="1">
        <v>13</v>
      </c>
      <c r="L1143" s="1">
        <v>12</v>
      </c>
      <c r="M1143" s="1">
        <v>3</v>
      </c>
      <c r="N1143" s="1">
        <v>5</v>
      </c>
      <c r="O1143" s="1">
        <v>9</v>
      </c>
      <c r="P1143" s="1">
        <v>10</v>
      </c>
      <c r="Q1143" s="1">
        <v>7</v>
      </c>
      <c r="R1143" s="1">
        <v>12</v>
      </c>
    </row>
    <row r="1144" spans="1:18" ht="15" customHeight="1" thickBot="1" x14ac:dyDescent="0.3">
      <c r="A1144" s="37" t="s">
        <v>20</v>
      </c>
      <c r="B1144" s="17" t="s">
        <v>2275</v>
      </c>
      <c r="C1144" s="17" t="s">
        <v>739</v>
      </c>
      <c r="D1144" s="25">
        <f t="shared" si="17"/>
        <v>10</v>
      </c>
      <c r="E1144" s="1">
        <v>5</v>
      </c>
      <c r="F1144" s="1">
        <v>8</v>
      </c>
      <c r="G1144" s="1">
        <v>12</v>
      </c>
      <c r="H1144" s="1">
        <v>9</v>
      </c>
      <c r="I1144" s="1">
        <v>12</v>
      </c>
      <c r="J1144" s="1">
        <v>7</v>
      </c>
      <c r="K1144" s="1">
        <v>8</v>
      </c>
      <c r="L1144" s="1">
        <v>10</v>
      </c>
      <c r="M1144" s="1">
        <v>10</v>
      </c>
      <c r="N1144" s="1">
        <v>12</v>
      </c>
      <c r="O1144" s="1">
        <v>10</v>
      </c>
      <c r="P1144" s="1">
        <v>12</v>
      </c>
      <c r="Q1144" s="1">
        <v>11</v>
      </c>
      <c r="R1144" s="1">
        <v>14</v>
      </c>
    </row>
    <row r="1145" spans="1:18" ht="15" customHeight="1" thickBot="1" x14ac:dyDescent="0.3">
      <c r="A1145" s="30" t="s">
        <v>1128</v>
      </c>
      <c r="B1145" s="17" t="s">
        <v>2276</v>
      </c>
      <c r="C1145" s="17" t="s">
        <v>12</v>
      </c>
      <c r="D1145" s="71"/>
      <c r="E1145" s="53"/>
      <c r="F1145" s="53"/>
      <c r="G1145" s="53"/>
      <c r="H1145" s="53"/>
      <c r="I1145" s="1">
        <v>8</v>
      </c>
      <c r="J1145" s="53"/>
      <c r="K1145" s="53"/>
      <c r="L1145" s="53"/>
      <c r="M1145" s="53"/>
      <c r="N1145" s="53"/>
      <c r="O1145" s="1">
        <v>8</v>
      </c>
      <c r="P1145" s="53"/>
      <c r="Q1145" s="53"/>
      <c r="R1145" s="53"/>
    </row>
    <row r="1146" spans="1:18" ht="15" customHeight="1" thickBot="1" x14ac:dyDescent="0.3">
      <c r="A1146" s="30" t="s">
        <v>1128</v>
      </c>
      <c r="B1146" s="17" t="s">
        <v>2277</v>
      </c>
      <c r="C1146" s="17" t="s">
        <v>484</v>
      </c>
      <c r="D1146" s="25">
        <f t="shared" si="17"/>
        <v>10.428571428571429</v>
      </c>
      <c r="E1146" s="1">
        <v>6</v>
      </c>
      <c r="F1146" s="1">
        <v>14</v>
      </c>
      <c r="G1146" s="1">
        <v>13</v>
      </c>
      <c r="H1146" s="1">
        <v>5</v>
      </c>
      <c r="I1146" s="1">
        <v>12</v>
      </c>
      <c r="J1146" s="1">
        <v>8</v>
      </c>
      <c r="K1146" s="1">
        <v>9</v>
      </c>
      <c r="L1146" s="1">
        <v>9</v>
      </c>
      <c r="M1146" s="1">
        <v>12</v>
      </c>
      <c r="N1146" s="1">
        <v>13</v>
      </c>
      <c r="O1146" s="1">
        <v>13</v>
      </c>
      <c r="P1146" s="1">
        <v>6</v>
      </c>
      <c r="Q1146" s="1">
        <v>13</v>
      </c>
      <c r="R1146" s="1">
        <v>13</v>
      </c>
    </row>
    <row r="1147" spans="1:18" ht="15" customHeight="1" thickBot="1" x14ac:dyDescent="0.3">
      <c r="A1147" s="30" t="s">
        <v>1128</v>
      </c>
      <c r="B1147" s="17" t="s">
        <v>2279</v>
      </c>
      <c r="C1147" s="17" t="s">
        <v>845</v>
      </c>
      <c r="D1147" s="25">
        <f t="shared" si="17"/>
        <v>10.857142857142858</v>
      </c>
      <c r="E1147" s="1">
        <v>10</v>
      </c>
      <c r="F1147" s="1">
        <v>12</v>
      </c>
      <c r="G1147" s="1">
        <v>10</v>
      </c>
      <c r="H1147" s="1">
        <v>7</v>
      </c>
      <c r="I1147" s="1">
        <v>13</v>
      </c>
      <c r="J1147" s="1">
        <v>9</v>
      </c>
      <c r="K1147" s="1">
        <v>11</v>
      </c>
      <c r="L1147" s="1">
        <v>9</v>
      </c>
      <c r="M1147" s="1">
        <v>13</v>
      </c>
      <c r="N1147" s="1">
        <v>12</v>
      </c>
      <c r="O1147" s="1">
        <v>13</v>
      </c>
      <c r="P1147" s="1">
        <v>9</v>
      </c>
      <c r="Q1147" s="1">
        <v>12</v>
      </c>
      <c r="R1147" s="1">
        <v>12</v>
      </c>
    </row>
    <row r="1148" spans="1:18" ht="15" customHeight="1" thickBot="1" x14ac:dyDescent="0.3">
      <c r="A1148" s="30" t="s">
        <v>1128</v>
      </c>
      <c r="B1148" s="17" t="s">
        <v>2280</v>
      </c>
      <c r="C1148" s="17" t="s">
        <v>33</v>
      </c>
      <c r="D1148" s="25">
        <f t="shared" si="17"/>
        <v>12.714285714285714</v>
      </c>
      <c r="E1148" s="1">
        <v>13</v>
      </c>
      <c r="F1148" s="1">
        <v>14</v>
      </c>
      <c r="G1148" s="1">
        <v>9</v>
      </c>
      <c r="H1148" s="1">
        <v>8</v>
      </c>
      <c r="I1148" s="1">
        <v>14</v>
      </c>
      <c r="J1148" s="1">
        <v>14</v>
      </c>
      <c r="K1148" s="1">
        <v>13</v>
      </c>
      <c r="L1148" s="1">
        <v>12</v>
      </c>
      <c r="M1148" s="1">
        <v>15</v>
      </c>
      <c r="N1148" s="1">
        <v>13</v>
      </c>
      <c r="O1148" s="1">
        <v>13</v>
      </c>
      <c r="P1148" s="1">
        <v>13</v>
      </c>
      <c r="Q1148" s="1">
        <v>14</v>
      </c>
      <c r="R1148" s="1">
        <v>13</v>
      </c>
    </row>
    <row r="1149" spans="1:18" ht="15" customHeight="1" thickBot="1" x14ac:dyDescent="0.3">
      <c r="A1149" s="30" t="s">
        <v>1128</v>
      </c>
      <c r="B1149" s="17" t="s">
        <v>2281</v>
      </c>
      <c r="C1149" s="17" t="s">
        <v>192</v>
      </c>
      <c r="D1149" s="25">
        <f t="shared" si="17"/>
        <v>10.214285714285714</v>
      </c>
      <c r="E1149" s="1">
        <v>8</v>
      </c>
      <c r="F1149" s="1">
        <v>8</v>
      </c>
      <c r="G1149" s="1">
        <v>6</v>
      </c>
      <c r="H1149" s="1">
        <v>5</v>
      </c>
      <c r="I1149" s="1">
        <v>11</v>
      </c>
      <c r="J1149" s="1">
        <v>4</v>
      </c>
      <c r="K1149" s="1">
        <v>14</v>
      </c>
      <c r="L1149" s="1">
        <v>9</v>
      </c>
      <c r="M1149" s="1">
        <v>15</v>
      </c>
      <c r="N1149" s="1">
        <v>13</v>
      </c>
      <c r="O1149" s="1">
        <v>13</v>
      </c>
      <c r="P1149" s="1">
        <v>8</v>
      </c>
      <c r="Q1149" s="1">
        <v>14</v>
      </c>
      <c r="R1149" s="1">
        <v>15</v>
      </c>
    </row>
    <row r="1150" spans="1:18" ht="15" customHeight="1" thickBot="1" x14ac:dyDescent="0.3">
      <c r="A1150" s="30" t="s">
        <v>1128</v>
      </c>
      <c r="B1150" s="17" t="s">
        <v>2282</v>
      </c>
      <c r="C1150" s="17" t="s">
        <v>304</v>
      </c>
      <c r="D1150" s="25">
        <f t="shared" si="17"/>
        <v>12.071428571428571</v>
      </c>
      <c r="E1150" s="1">
        <v>13</v>
      </c>
      <c r="F1150" s="1">
        <v>15</v>
      </c>
      <c r="G1150" s="1">
        <v>14</v>
      </c>
      <c r="H1150" s="1">
        <v>13</v>
      </c>
      <c r="I1150" s="1">
        <v>15</v>
      </c>
      <c r="J1150" s="1">
        <v>12</v>
      </c>
      <c r="K1150" s="1">
        <v>5</v>
      </c>
      <c r="L1150" s="1">
        <v>12</v>
      </c>
      <c r="M1150" s="1">
        <v>10</v>
      </c>
      <c r="N1150" s="1">
        <v>9</v>
      </c>
      <c r="O1150" s="1">
        <v>12</v>
      </c>
      <c r="P1150" s="1">
        <v>15</v>
      </c>
      <c r="Q1150" s="1">
        <v>9</v>
      </c>
      <c r="R1150" s="1">
        <v>15</v>
      </c>
    </row>
    <row r="1151" spans="1:18" ht="15" customHeight="1" thickBot="1" x14ac:dyDescent="0.3">
      <c r="A1151" s="30" t="s">
        <v>1128</v>
      </c>
      <c r="B1151" s="17" t="s">
        <v>2284</v>
      </c>
      <c r="C1151" s="17" t="s">
        <v>37</v>
      </c>
      <c r="D1151" s="25">
        <f t="shared" si="17"/>
        <v>9.6428571428571423</v>
      </c>
      <c r="E1151" s="1">
        <v>9</v>
      </c>
      <c r="F1151" s="1">
        <v>6</v>
      </c>
      <c r="G1151" s="1">
        <v>12</v>
      </c>
      <c r="H1151" s="1">
        <v>6</v>
      </c>
      <c r="I1151" s="1">
        <v>13</v>
      </c>
      <c r="J1151" s="1">
        <v>8</v>
      </c>
      <c r="K1151" s="1">
        <v>7</v>
      </c>
      <c r="L1151" s="1">
        <v>11</v>
      </c>
      <c r="M1151" s="1">
        <v>6</v>
      </c>
      <c r="N1151" s="1">
        <v>12</v>
      </c>
      <c r="O1151" s="1">
        <v>13</v>
      </c>
      <c r="P1151" s="1">
        <v>8</v>
      </c>
      <c r="Q1151" s="1">
        <v>12</v>
      </c>
      <c r="R1151" s="1">
        <v>12</v>
      </c>
    </row>
    <row r="1152" spans="1:18" ht="15" customHeight="1" thickBot="1" x14ac:dyDescent="0.3">
      <c r="A1152" s="30" t="s">
        <v>1128</v>
      </c>
      <c r="B1152" s="17" t="s">
        <v>2285</v>
      </c>
      <c r="C1152" s="17" t="s">
        <v>139</v>
      </c>
      <c r="D1152" s="25">
        <f t="shared" si="17"/>
        <v>10.785714285714286</v>
      </c>
      <c r="E1152" s="1">
        <v>11</v>
      </c>
      <c r="F1152" s="1">
        <v>14</v>
      </c>
      <c r="G1152" s="1">
        <v>13</v>
      </c>
      <c r="H1152" s="1">
        <v>12</v>
      </c>
      <c r="I1152" s="1">
        <v>13</v>
      </c>
      <c r="J1152" s="1">
        <v>11</v>
      </c>
      <c r="K1152" s="1">
        <v>7</v>
      </c>
      <c r="L1152" s="1">
        <v>13</v>
      </c>
      <c r="M1152" s="1">
        <v>7</v>
      </c>
      <c r="N1152" s="1">
        <v>7</v>
      </c>
      <c r="O1152" s="1">
        <v>13</v>
      </c>
      <c r="P1152" s="1">
        <v>6</v>
      </c>
      <c r="Q1152" s="1">
        <v>10</v>
      </c>
      <c r="R1152" s="1">
        <v>14</v>
      </c>
    </row>
    <row r="1153" spans="1:18" ht="15" customHeight="1" thickBot="1" x14ac:dyDescent="0.3">
      <c r="A1153" s="30" t="s">
        <v>1128</v>
      </c>
      <c r="B1153" s="17" t="s">
        <v>2286</v>
      </c>
      <c r="C1153" s="17" t="s">
        <v>100</v>
      </c>
      <c r="D1153" s="25">
        <f t="shared" si="17"/>
        <v>11.714285714285714</v>
      </c>
      <c r="E1153" s="1">
        <v>14</v>
      </c>
      <c r="F1153" s="1">
        <v>15</v>
      </c>
      <c r="G1153" s="1">
        <v>14</v>
      </c>
      <c r="H1153" s="1">
        <v>15</v>
      </c>
      <c r="I1153" s="1">
        <v>15</v>
      </c>
      <c r="J1153" s="1">
        <v>12</v>
      </c>
      <c r="K1153" s="1">
        <v>9</v>
      </c>
      <c r="L1153" s="1">
        <v>12</v>
      </c>
      <c r="M1153" s="1">
        <v>5</v>
      </c>
      <c r="N1153" s="1">
        <v>6</v>
      </c>
      <c r="O1153" s="1">
        <v>12</v>
      </c>
      <c r="P1153" s="1">
        <v>13</v>
      </c>
      <c r="Q1153" s="1">
        <v>7</v>
      </c>
      <c r="R1153" s="1">
        <v>15</v>
      </c>
    </row>
    <row r="1154" spans="1:18" ht="15" customHeight="1" thickBot="1" x14ac:dyDescent="0.3">
      <c r="A1154" s="30" t="s">
        <v>1128</v>
      </c>
      <c r="B1154" s="17" t="s">
        <v>2287</v>
      </c>
      <c r="C1154" s="17" t="s">
        <v>238</v>
      </c>
      <c r="D1154" s="25">
        <f t="shared" ref="D1154:D1217" si="18">AVERAGE(E1154:R1154)</f>
        <v>10.142857142857142</v>
      </c>
      <c r="E1154" s="1">
        <v>6</v>
      </c>
      <c r="F1154" s="1">
        <v>9</v>
      </c>
      <c r="G1154" s="1">
        <v>10</v>
      </c>
      <c r="H1154" s="1">
        <v>15</v>
      </c>
      <c r="I1154" s="1">
        <v>12</v>
      </c>
      <c r="J1154" s="1">
        <v>10</v>
      </c>
      <c r="K1154" s="1">
        <v>17</v>
      </c>
      <c r="L1154" s="1">
        <v>11</v>
      </c>
      <c r="M1154" s="1">
        <v>5</v>
      </c>
      <c r="N1154" s="1">
        <v>4</v>
      </c>
      <c r="O1154" s="1">
        <v>12</v>
      </c>
      <c r="P1154" s="1">
        <v>13</v>
      </c>
      <c r="Q1154" s="1">
        <v>5</v>
      </c>
      <c r="R1154" s="1">
        <v>13</v>
      </c>
    </row>
    <row r="1155" spans="1:18" ht="15" customHeight="1" thickBot="1" x14ac:dyDescent="0.3">
      <c r="A1155" s="30" t="s">
        <v>1128</v>
      </c>
      <c r="B1155" s="17" t="s">
        <v>2289</v>
      </c>
      <c r="C1155" s="17" t="s">
        <v>96</v>
      </c>
      <c r="D1155" s="25">
        <f t="shared" si="18"/>
        <v>8.9285714285714288</v>
      </c>
      <c r="E1155" s="1">
        <v>5</v>
      </c>
      <c r="F1155" s="1">
        <v>11</v>
      </c>
      <c r="G1155" s="1">
        <v>13</v>
      </c>
      <c r="H1155" s="1">
        <v>12</v>
      </c>
      <c r="I1155" s="1">
        <v>12</v>
      </c>
      <c r="J1155" s="1">
        <v>5</v>
      </c>
      <c r="K1155" s="1">
        <v>12</v>
      </c>
      <c r="L1155" s="1">
        <v>8</v>
      </c>
      <c r="M1155" s="1">
        <v>3</v>
      </c>
      <c r="N1155" s="1">
        <v>5</v>
      </c>
      <c r="O1155" s="1">
        <v>12</v>
      </c>
      <c r="P1155" s="1">
        <v>9</v>
      </c>
      <c r="Q1155" s="1">
        <v>6</v>
      </c>
      <c r="R1155" s="1">
        <v>12</v>
      </c>
    </row>
    <row r="1156" spans="1:18" ht="15" customHeight="1" thickBot="1" x14ac:dyDescent="0.3">
      <c r="A1156" s="30" t="s">
        <v>1128</v>
      </c>
      <c r="B1156" s="17" t="s">
        <v>2290</v>
      </c>
      <c r="C1156" s="17" t="s">
        <v>192</v>
      </c>
      <c r="D1156" s="25">
        <f t="shared" si="18"/>
        <v>10.142857142857142</v>
      </c>
      <c r="E1156" s="1">
        <v>6</v>
      </c>
      <c r="F1156" s="1">
        <v>12</v>
      </c>
      <c r="G1156" s="1">
        <v>11</v>
      </c>
      <c r="H1156" s="1">
        <v>5</v>
      </c>
      <c r="I1156" s="1">
        <v>14</v>
      </c>
      <c r="J1156" s="1">
        <v>6</v>
      </c>
      <c r="K1156" s="1">
        <v>14</v>
      </c>
      <c r="L1156" s="1">
        <v>6</v>
      </c>
      <c r="M1156" s="1">
        <v>9</v>
      </c>
      <c r="N1156" s="1">
        <v>15</v>
      </c>
      <c r="O1156" s="1">
        <v>13</v>
      </c>
      <c r="P1156" s="1">
        <v>5</v>
      </c>
      <c r="Q1156" s="1">
        <v>14</v>
      </c>
      <c r="R1156" s="1">
        <v>12</v>
      </c>
    </row>
    <row r="1157" spans="1:18" ht="15" customHeight="1" thickBot="1" x14ac:dyDescent="0.3">
      <c r="A1157" s="30" t="s">
        <v>1128</v>
      </c>
      <c r="B1157" s="17" t="s">
        <v>2291</v>
      </c>
      <c r="C1157" s="17" t="s">
        <v>12</v>
      </c>
      <c r="D1157" s="71"/>
      <c r="E1157" s="53"/>
      <c r="F1157" s="53"/>
      <c r="G1157" s="53"/>
      <c r="H1157" s="53"/>
      <c r="I1157" s="1">
        <v>3</v>
      </c>
      <c r="J1157" s="53"/>
      <c r="K1157" s="53"/>
      <c r="L1157" s="53"/>
      <c r="M1157" s="53"/>
      <c r="N1157" s="53"/>
      <c r="O1157" s="1">
        <v>12</v>
      </c>
      <c r="P1157" s="53"/>
      <c r="Q1157" s="53"/>
      <c r="R1157" s="53"/>
    </row>
    <row r="1158" spans="1:18" ht="15" customHeight="1" thickBot="1" x14ac:dyDescent="0.3">
      <c r="A1158" s="30" t="s">
        <v>1128</v>
      </c>
      <c r="B1158" s="17" t="s">
        <v>2293</v>
      </c>
      <c r="C1158" s="17" t="s">
        <v>12</v>
      </c>
      <c r="D1158" s="71"/>
      <c r="E1158" s="53"/>
      <c r="F1158" s="53"/>
      <c r="G1158" s="53"/>
      <c r="H1158" s="53"/>
      <c r="I1158" s="1">
        <v>8</v>
      </c>
      <c r="J1158" s="53"/>
      <c r="K1158" s="53"/>
      <c r="L1158" s="53"/>
      <c r="M1158" s="53"/>
      <c r="N1158" s="53"/>
      <c r="O1158" s="1">
        <v>7</v>
      </c>
      <c r="P1158" s="53"/>
      <c r="Q1158" s="53"/>
      <c r="R1158" s="53"/>
    </row>
    <row r="1159" spans="1:18" ht="15" customHeight="1" thickBot="1" x14ac:dyDescent="0.3">
      <c r="A1159" s="30" t="s">
        <v>1128</v>
      </c>
      <c r="B1159" s="17" t="s">
        <v>2295</v>
      </c>
      <c r="C1159" s="17" t="s">
        <v>37</v>
      </c>
      <c r="D1159" s="25">
        <f t="shared" si="18"/>
        <v>12.785714285714286</v>
      </c>
      <c r="E1159" s="1">
        <v>14</v>
      </c>
      <c r="F1159" s="1">
        <v>13</v>
      </c>
      <c r="G1159" s="1">
        <v>10</v>
      </c>
      <c r="H1159" s="1">
        <v>11</v>
      </c>
      <c r="I1159" s="1">
        <v>14</v>
      </c>
      <c r="J1159" s="1">
        <v>15</v>
      </c>
      <c r="K1159" s="1">
        <v>12</v>
      </c>
      <c r="L1159" s="1">
        <v>13</v>
      </c>
      <c r="M1159" s="1">
        <v>4</v>
      </c>
      <c r="N1159" s="1">
        <v>13</v>
      </c>
      <c r="O1159" s="1">
        <v>15</v>
      </c>
      <c r="P1159" s="1">
        <v>17</v>
      </c>
      <c r="Q1159" s="1">
        <v>14</v>
      </c>
      <c r="R1159" s="1">
        <v>14</v>
      </c>
    </row>
    <row r="1160" spans="1:18" ht="15" customHeight="1" thickBot="1" x14ac:dyDescent="0.3">
      <c r="A1160" s="30" t="s">
        <v>1128</v>
      </c>
      <c r="B1160" s="17" t="s">
        <v>2296</v>
      </c>
      <c r="C1160" s="17" t="s">
        <v>37</v>
      </c>
      <c r="D1160" s="25">
        <f t="shared" si="18"/>
        <v>10</v>
      </c>
      <c r="E1160" s="1">
        <v>9</v>
      </c>
      <c r="F1160" s="1">
        <v>9</v>
      </c>
      <c r="G1160" s="1">
        <v>12</v>
      </c>
      <c r="H1160" s="1">
        <v>7</v>
      </c>
      <c r="I1160" s="1">
        <v>12</v>
      </c>
      <c r="J1160" s="1">
        <v>7</v>
      </c>
      <c r="K1160" s="1">
        <v>10</v>
      </c>
      <c r="L1160" s="1">
        <v>11</v>
      </c>
      <c r="M1160" s="1">
        <v>4</v>
      </c>
      <c r="N1160" s="1">
        <v>13</v>
      </c>
      <c r="O1160" s="1">
        <v>13</v>
      </c>
      <c r="P1160" s="1">
        <v>9</v>
      </c>
      <c r="Q1160" s="1">
        <v>11</v>
      </c>
      <c r="R1160" s="1">
        <v>13</v>
      </c>
    </row>
    <row r="1161" spans="1:18" ht="15" customHeight="1" thickBot="1" x14ac:dyDescent="0.3">
      <c r="A1161" s="30" t="s">
        <v>1128</v>
      </c>
      <c r="B1161" s="17" t="s">
        <v>2297</v>
      </c>
      <c r="C1161" s="17" t="s">
        <v>93</v>
      </c>
      <c r="D1161" s="25">
        <f t="shared" si="18"/>
        <v>9.0714285714285712</v>
      </c>
      <c r="E1161" s="1">
        <v>4</v>
      </c>
      <c r="F1161" s="1">
        <v>8</v>
      </c>
      <c r="G1161" s="1">
        <v>9</v>
      </c>
      <c r="H1161" s="1">
        <v>4</v>
      </c>
      <c r="I1161" s="1">
        <v>13</v>
      </c>
      <c r="J1161" s="1">
        <v>5</v>
      </c>
      <c r="K1161" s="1">
        <v>14</v>
      </c>
      <c r="L1161" s="1">
        <v>7</v>
      </c>
      <c r="M1161" s="1">
        <v>6</v>
      </c>
      <c r="N1161" s="1">
        <v>14</v>
      </c>
      <c r="O1161" s="1">
        <v>12</v>
      </c>
      <c r="P1161" s="1">
        <v>5</v>
      </c>
      <c r="Q1161" s="1">
        <v>14</v>
      </c>
      <c r="R1161" s="1">
        <v>12</v>
      </c>
    </row>
    <row r="1162" spans="1:18" ht="15" customHeight="1" thickBot="1" x14ac:dyDescent="0.3">
      <c r="A1162" s="30" t="s">
        <v>1128</v>
      </c>
      <c r="B1162" s="17" t="s">
        <v>2299</v>
      </c>
      <c r="C1162" s="17" t="s">
        <v>85</v>
      </c>
      <c r="D1162" s="25">
        <f t="shared" si="18"/>
        <v>10.714285714285714</v>
      </c>
      <c r="E1162" s="1">
        <v>12</v>
      </c>
      <c r="F1162" s="1">
        <v>11</v>
      </c>
      <c r="G1162" s="1">
        <v>12</v>
      </c>
      <c r="H1162" s="1">
        <v>13</v>
      </c>
      <c r="I1162" s="1">
        <v>13</v>
      </c>
      <c r="J1162" s="1">
        <v>11</v>
      </c>
      <c r="K1162" s="1">
        <v>8</v>
      </c>
      <c r="L1162" s="1">
        <v>10</v>
      </c>
      <c r="M1162" s="1">
        <v>5</v>
      </c>
      <c r="N1162" s="1">
        <v>6</v>
      </c>
      <c r="O1162" s="1">
        <v>14</v>
      </c>
      <c r="P1162" s="1">
        <v>11</v>
      </c>
      <c r="Q1162" s="1">
        <v>10</v>
      </c>
      <c r="R1162" s="1">
        <v>14</v>
      </c>
    </row>
    <row r="1163" spans="1:18" ht="15" customHeight="1" thickBot="1" x14ac:dyDescent="0.3">
      <c r="A1163" s="30" t="s">
        <v>1128</v>
      </c>
      <c r="B1163" s="17" t="s">
        <v>2300</v>
      </c>
      <c r="C1163" s="17" t="s">
        <v>24</v>
      </c>
      <c r="D1163" s="25">
        <f t="shared" si="18"/>
        <v>10</v>
      </c>
      <c r="E1163" s="1">
        <v>9</v>
      </c>
      <c r="F1163" s="1">
        <v>14</v>
      </c>
      <c r="G1163" s="1">
        <v>11</v>
      </c>
      <c r="H1163" s="1">
        <v>6</v>
      </c>
      <c r="I1163" s="1">
        <v>12</v>
      </c>
      <c r="J1163" s="1">
        <v>8</v>
      </c>
      <c r="K1163" s="1">
        <v>10</v>
      </c>
      <c r="L1163" s="1">
        <v>9</v>
      </c>
      <c r="M1163" s="1">
        <v>10</v>
      </c>
      <c r="N1163" s="1">
        <v>12</v>
      </c>
      <c r="O1163" s="1">
        <v>10</v>
      </c>
      <c r="P1163" s="1">
        <v>5</v>
      </c>
      <c r="Q1163" s="1">
        <v>12</v>
      </c>
      <c r="R1163" s="1">
        <v>12</v>
      </c>
    </row>
    <row r="1164" spans="1:18" ht="15" customHeight="1" thickBot="1" x14ac:dyDescent="0.3">
      <c r="A1164" s="30" t="s">
        <v>1128</v>
      </c>
      <c r="B1164" s="17" t="s">
        <v>2301</v>
      </c>
      <c r="C1164" s="17" t="s">
        <v>470</v>
      </c>
      <c r="D1164" s="25">
        <f t="shared" si="18"/>
        <v>10.142857142857142</v>
      </c>
      <c r="E1164" s="1">
        <v>7</v>
      </c>
      <c r="F1164" s="1">
        <v>10</v>
      </c>
      <c r="G1164" s="1">
        <v>10</v>
      </c>
      <c r="H1164" s="1">
        <v>7</v>
      </c>
      <c r="I1164" s="1">
        <v>14</v>
      </c>
      <c r="J1164" s="1">
        <v>6</v>
      </c>
      <c r="K1164" s="1">
        <v>9</v>
      </c>
      <c r="L1164" s="1">
        <v>12</v>
      </c>
      <c r="M1164" s="1">
        <v>6</v>
      </c>
      <c r="N1164" s="1">
        <v>15</v>
      </c>
      <c r="O1164" s="1">
        <v>15</v>
      </c>
      <c r="P1164" s="1">
        <v>5</v>
      </c>
      <c r="Q1164" s="1">
        <v>14</v>
      </c>
      <c r="R1164" s="1">
        <v>12</v>
      </c>
    </row>
    <row r="1165" spans="1:18" ht="15" customHeight="1" thickBot="1" x14ac:dyDescent="0.3">
      <c r="A1165" s="30" t="s">
        <v>1128</v>
      </c>
      <c r="B1165" s="17" t="s">
        <v>2302</v>
      </c>
      <c r="C1165" s="17" t="s">
        <v>1210</v>
      </c>
      <c r="D1165" s="25">
        <f t="shared" si="18"/>
        <v>11.214285714285714</v>
      </c>
      <c r="E1165" s="1">
        <v>13</v>
      </c>
      <c r="F1165" s="1">
        <v>13</v>
      </c>
      <c r="G1165" s="1">
        <v>12</v>
      </c>
      <c r="H1165" s="1">
        <v>12</v>
      </c>
      <c r="I1165" s="1">
        <v>14</v>
      </c>
      <c r="J1165" s="1">
        <v>12</v>
      </c>
      <c r="K1165" s="1">
        <v>7</v>
      </c>
      <c r="L1165" s="1">
        <v>12</v>
      </c>
      <c r="M1165" s="1">
        <v>8</v>
      </c>
      <c r="N1165" s="1">
        <v>7</v>
      </c>
      <c r="O1165" s="1">
        <v>13</v>
      </c>
      <c r="P1165" s="1">
        <v>13</v>
      </c>
      <c r="Q1165" s="1">
        <v>7</v>
      </c>
      <c r="R1165" s="1">
        <v>14</v>
      </c>
    </row>
    <row r="1166" spans="1:18" ht="15" customHeight="1" thickBot="1" x14ac:dyDescent="0.3">
      <c r="A1166" s="30" t="s">
        <v>1128</v>
      </c>
      <c r="B1166" s="17" t="s">
        <v>2303</v>
      </c>
      <c r="C1166" s="17" t="s">
        <v>763</v>
      </c>
      <c r="D1166" s="25">
        <f t="shared" si="18"/>
        <v>9.4285714285714288</v>
      </c>
      <c r="E1166" s="1">
        <v>4</v>
      </c>
      <c r="F1166" s="1">
        <v>9</v>
      </c>
      <c r="G1166" s="1">
        <v>13</v>
      </c>
      <c r="H1166" s="1">
        <v>14</v>
      </c>
      <c r="I1166" s="1">
        <v>13</v>
      </c>
      <c r="J1166" s="1">
        <v>10</v>
      </c>
      <c r="K1166" s="1">
        <v>11</v>
      </c>
      <c r="L1166" s="1">
        <v>11</v>
      </c>
      <c r="M1166" s="1">
        <v>2</v>
      </c>
      <c r="N1166" s="1">
        <v>5</v>
      </c>
      <c r="O1166" s="1">
        <v>11</v>
      </c>
      <c r="P1166" s="1">
        <v>13</v>
      </c>
      <c r="Q1166" s="1">
        <v>3</v>
      </c>
      <c r="R1166" s="1">
        <v>13</v>
      </c>
    </row>
    <row r="1167" spans="1:18" ht="15" customHeight="1" thickBot="1" x14ac:dyDescent="0.3">
      <c r="A1167" s="30" t="s">
        <v>1128</v>
      </c>
      <c r="B1167" s="17" t="s">
        <v>2304</v>
      </c>
      <c r="C1167" s="17" t="s">
        <v>18</v>
      </c>
      <c r="D1167" s="25">
        <f t="shared" si="18"/>
        <v>10.142857142857142</v>
      </c>
      <c r="E1167" s="1">
        <v>10</v>
      </c>
      <c r="F1167" s="1">
        <v>12</v>
      </c>
      <c r="G1167" s="1">
        <v>12</v>
      </c>
      <c r="H1167" s="1">
        <v>7</v>
      </c>
      <c r="I1167" s="1">
        <v>12</v>
      </c>
      <c r="J1167" s="1">
        <v>5</v>
      </c>
      <c r="K1167" s="1">
        <v>8</v>
      </c>
      <c r="L1167" s="1">
        <v>7</v>
      </c>
      <c r="M1167" s="1">
        <v>12</v>
      </c>
      <c r="N1167" s="1">
        <v>12</v>
      </c>
      <c r="O1167" s="1">
        <v>14</v>
      </c>
      <c r="P1167" s="1">
        <v>6</v>
      </c>
      <c r="Q1167" s="1">
        <v>13</v>
      </c>
      <c r="R1167" s="1">
        <v>12</v>
      </c>
    </row>
    <row r="1168" spans="1:18" ht="15" customHeight="1" thickBot="1" x14ac:dyDescent="0.3">
      <c r="A1168" s="30" t="s">
        <v>1128</v>
      </c>
      <c r="B1168" s="17" t="s">
        <v>2306</v>
      </c>
      <c r="C1168" s="17" t="s">
        <v>197</v>
      </c>
      <c r="D1168" s="25">
        <f t="shared" si="18"/>
        <v>9.0714285714285712</v>
      </c>
      <c r="E1168" s="1">
        <v>4</v>
      </c>
      <c r="F1168" s="1">
        <v>8</v>
      </c>
      <c r="G1168" s="1">
        <v>12</v>
      </c>
      <c r="H1168" s="1">
        <v>14</v>
      </c>
      <c r="I1168" s="1">
        <v>11</v>
      </c>
      <c r="J1168" s="1">
        <v>7</v>
      </c>
      <c r="K1168" s="1">
        <v>12</v>
      </c>
      <c r="L1168" s="1">
        <v>10</v>
      </c>
      <c r="M1168" s="1">
        <v>4</v>
      </c>
      <c r="N1168" s="1">
        <v>4</v>
      </c>
      <c r="O1168" s="1">
        <v>10</v>
      </c>
      <c r="P1168" s="1">
        <v>12</v>
      </c>
      <c r="Q1168" s="1">
        <v>7</v>
      </c>
      <c r="R1168" s="1">
        <v>12</v>
      </c>
    </row>
    <row r="1169" spans="1:18" ht="15" customHeight="1" thickBot="1" x14ac:dyDescent="0.3">
      <c r="A1169" s="30" t="s">
        <v>1128</v>
      </c>
      <c r="B1169" s="17" t="s">
        <v>2308</v>
      </c>
      <c r="C1169" s="17" t="s">
        <v>96</v>
      </c>
      <c r="D1169" s="25">
        <f t="shared" si="18"/>
        <v>9.2142857142857135</v>
      </c>
      <c r="E1169" s="1">
        <v>5</v>
      </c>
      <c r="F1169" s="1">
        <v>12</v>
      </c>
      <c r="G1169" s="1">
        <v>11</v>
      </c>
      <c r="H1169" s="1">
        <v>13</v>
      </c>
      <c r="I1169" s="1">
        <v>12</v>
      </c>
      <c r="J1169" s="1">
        <v>6</v>
      </c>
      <c r="K1169" s="1">
        <v>12</v>
      </c>
      <c r="L1169" s="1">
        <v>9</v>
      </c>
      <c r="M1169" s="1">
        <v>4</v>
      </c>
      <c r="N1169" s="1">
        <v>4</v>
      </c>
      <c r="O1169" s="1">
        <v>12</v>
      </c>
      <c r="P1169" s="1">
        <v>11</v>
      </c>
      <c r="Q1169" s="1">
        <v>6</v>
      </c>
      <c r="R1169" s="1">
        <v>12</v>
      </c>
    </row>
    <row r="1170" spans="1:18" ht="15" customHeight="1" thickBot="1" x14ac:dyDescent="0.3">
      <c r="A1170" s="30" t="s">
        <v>1128</v>
      </c>
      <c r="B1170" s="17" t="s">
        <v>2310</v>
      </c>
      <c r="C1170" s="17" t="s">
        <v>147</v>
      </c>
      <c r="D1170" s="25">
        <f t="shared" si="18"/>
        <v>13.071428571428571</v>
      </c>
      <c r="E1170" s="1">
        <v>14</v>
      </c>
      <c r="F1170" s="1">
        <v>14</v>
      </c>
      <c r="G1170" s="1">
        <v>16</v>
      </c>
      <c r="H1170" s="1">
        <v>11</v>
      </c>
      <c r="I1170" s="1">
        <v>15</v>
      </c>
      <c r="J1170" s="1">
        <v>15</v>
      </c>
      <c r="K1170" s="1">
        <v>7</v>
      </c>
      <c r="L1170" s="1">
        <v>14</v>
      </c>
      <c r="M1170" s="1">
        <v>14</v>
      </c>
      <c r="N1170" s="1">
        <v>7</v>
      </c>
      <c r="O1170" s="1">
        <v>15</v>
      </c>
      <c r="P1170" s="1">
        <v>16</v>
      </c>
      <c r="Q1170" s="1">
        <v>9</v>
      </c>
      <c r="R1170" s="1">
        <v>16</v>
      </c>
    </row>
    <row r="1171" spans="1:18" ht="15" customHeight="1" thickBot="1" x14ac:dyDescent="0.3">
      <c r="A1171" s="30" t="s">
        <v>466</v>
      </c>
      <c r="B1171" s="17" t="s">
        <v>2311</v>
      </c>
      <c r="C1171" s="17" t="s">
        <v>12</v>
      </c>
      <c r="D1171" s="71"/>
      <c r="E1171" s="53"/>
      <c r="F1171" s="53"/>
      <c r="G1171" s="53"/>
      <c r="H1171" s="53"/>
      <c r="I1171" s="1">
        <v>12</v>
      </c>
      <c r="J1171" s="53"/>
      <c r="K1171" s="53"/>
      <c r="L1171" s="53"/>
      <c r="M1171" s="53"/>
      <c r="N1171" s="53"/>
      <c r="O1171" s="1">
        <v>13</v>
      </c>
      <c r="P1171" s="53"/>
      <c r="Q1171" s="53"/>
      <c r="R1171" s="53"/>
    </row>
    <row r="1172" spans="1:18" ht="15" customHeight="1" thickBot="1" x14ac:dyDescent="0.3">
      <c r="A1172" s="30" t="s">
        <v>466</v>
      </c>
      <c r="B1172" s="17" t="s">
        <v>2313</v>
      </c>
      <c r="C1172" s="17" t="s">
        <v>1210</v>
      </c>
      <c r="D1172" s="25">
        <f t="shared" si="18"/>
        <v>9.0714285714285712</v>
      </c>
      <c r="E1172" s="1">
        <v>4</v>
      </c>
      <c r="F1172" s="1">
        <v>12</v>
      </c>
      <c r="G1172" s="1">
        <v>13</v>
      </c>
      <c r="H1172" s="1">
        <v>11</v>
      </c>
      <c r="I1172" s="1">
        <v>13</v>
      </c>
      <c r="J1172" s="1">
        <v>4</v>
      </c>
      <c r="K1172" s="1">
        <v>4</v>
      </c>
      <c r="L1172" s="1">
        <v>12</v>
      </c>
      <c r="M1172" s="1">
        <v>2</v>
      </c>
      <c r="N1172" s="1">
        <v>8</v>
      </c>
      <c r="O1172" s="1">
        <v>13</v>
      </c>
      <c r="P1172" s="1">
        <v>13</v>
      </c>
      <c r="Q1172" s="1">
        <v>4</v>
      </c>
      <c r="R1172" s="1">
        <v>14</v>
      </c>
    </row>
    <row r="1173" spans="1:18" ht="15" customHeight="1" thickBot="1" x14ac:dyDescent="0.3">
      <c r="A1173" s="30" t="s">
        <v>466</v>
      </c>
      <c r="B1173" s="17" t="s">
        <v>2314</v>
      </c>
      <c r="C1173" s="17" t="s">
        <v>160</v>
      </c>
      <c r="D1173" s="25">
        <f t="shared" si="18"/>
        <v>10.642857142857142</v>
      </c>
      <c r="E1173" s="1">
        <v>5</v>
      </c>
      <c r="F1173" s="1">
        <v>9</v>
      </c>
      <c r="G1173" s="1">
        <v>9</v>
      </c>
      <c r="H1173" s="1">
        <v>9</v>
      </c>
      <c r="I1173" s="1">
        <v>13</v>
      </c>
      <c r="J1173" s="1">
        <v>5</v>
      </c>
      <c r="K1173" s="1">
        <v>14</v>
      </c>
      <c r="L1173" s="1">
        <v>8</v>
      </c>
      <c r="M1173" s="1">
        <v>12</v>
      </c>
      <c r="N1173" s="1">
        <v>15</v>
      </c>
      <c r="O1173" s="1">
        <v>13</v>
      </c>
      <c r="P1173" s="1">
        <v>9</v>
      </c>
      <c r="Q1173" s="1">
        <v>15</v>
      </c>
      <c r="R1173" s="1">
        <v>13</v>
      </c>
    </row>
    <row r="1174" spans="1:18" ht="15" customHeight="1" thickBot="1" x14ac:dyDescent="0.3">
      <c r="A1174" s="30" t="s">
        <v>466</v>
      </c>
      <c r="B1174" s="17" t="s">
        <v>2315</v>
      </c>
      <c r="C1174" s="17" t="s">
        <v>93</v>
      </c>
      <c r="D1174" s="25">
        <f t="shared" si="18"/>
        <v>7.6428571428571432</v>
      </c>
      <c r="E1174" s="1">
        <v>2</v>
      </c>
      <c r="F1174" s="1">
        <v>6</v>
      </c>
      <c r="G1174" s="1">
        <v>5</v>
      </c>
      <c r="H1174" s="1">
        <v>5</v>
      </c>
      <c r="I1174" s="1">
        <v>10</v>
      </c>
      <c r="J1174" s="1">
        <v>3</v>
      </c>
      <c r="K1174" s="1">
        <v>10</v>
      </c>
      <c r="L1174" s="1">
        <v>4</v>
      </c>
      <c r="M1174" s="1">
        <v>4</v>
      </c>
      <c r="N1174" s="1">
        <v>16</v>
      </c>
      <c r="O1174" s="1">
        <v>11</v>
      </c>
      <c r="P1174" s="1">
        <v>6</v>
      </c>
      <c r="Q1174" s="1">
        <v>15</v>
      </c>
      <c r="R1174" s="1">
        <v>10</v>
      </c>
    </row>
    <row r="1175" spans="1:18" ht="15" customHeight="1" thickBot="1" x14ac:dyDescent="0.3">
      <c r="A1175" s="30" t="s">
        <v>466</v>
      </c>
      <c r="B1175" s="17" t="s">
        <v>2316</v>
      </c>
      <c r="C1175" s="17" t="s">
        <v>93</v>
      </c>
      <c r="D1175" s="25">
        <f t="shared" si="18"/>
        <v>9.2857142857142865</v>
      </c>
      <c r="E1175" s="1">
        <v>4</v>
      </c>
      <c r="F1175" s="1">
        <v>5</v>
      </c>
      <c r="G1175" s="1">
        <v>5</v>
      </c>
      <c r="H1175" s="1">
        <v>3</v>
      </c>
      <c r="I1175" s="1">
        <v>10</v>
      </c>
      <c r="J1175" s="1">
        <v>11</v>
      </c>
      <c r="K1175" s="1">
        <v>14</v>
      </c>
      <c r="L1175" s="1">
        <v>3</v>
      </c>
      <c r="M1175" s="1">
        <v>7</v>
      </c>
      <c r="N1175" s="1">
        <v>15</v>
      </c>
      <c r="O1175" s="1">
        <v>14</v>
      </c>
      <c r="P1175" s="1">
        <v>12</v>
      </c>
      <c r="Q1175" s="1">
        <v>16</v>
      </c>
      <c r="R1175" s="1">
        <v>11</v>
      </c>
    </row>
    <row r="1176" spans="1:18" ht="15" customHeight="1" thickBot="1" x14ac:dyDescent="0.3">
      <c r="A1176" s="30" t="s">
        <v>466</v>
      </c>
      <c r="B1176" s="17" t="s">
        <v>2317</v>
      </c>
      <c r="C1176" s="17" t="s">
        <v>426</v>
      </c>
      <c r="D1176" s="25">
        <f t="shared" si="18"/>
        <v>11.357142857142858</v>
      </c>
      <c r="E1176" s="1">
        <v>11</v>
      </c>
      <c r="F1176" s="1">
        <v>15</v>
      </c>
      <c r="G1176" s="1">
        <v>13</v>
      </c>
      <c r="H1176" s="1">
        <v>14</v>
      </c>
      <c r="I1176" s="1">
        <v>14</v>
      </c>
      <c r="J1176" s="1">
        <v>11</v>
      </c>
      <c r="K1176" s="1">
        <v>11</v>
      </c>
      <c r="L1176" s="1">
        <v>12</v>
      </c>
      <c r="M1176" s="1">
        <v>5</v>
      </c>
      <c r="N1176" s="1">
        <v>6</v>
      </c>
      <c r="O1176" s="1">
        <v>13</v>
      </c>
      <c r="P1176" s="1">
        <v>12</v>
      </c>
      <c r="Q1176" s="1">
        <v>7</v>
      </c>
      <c r="R1176" s="1">
        <v>15</v>
      </c>
    </row>
    <row r="1177" spans="1:18" ht="15" customHeight="1" thickBot="1" x14ac:dyDescent="0.3">
      <c r="A1177" s="30" t="s">
        <v>466</v>
      </c>
      <c r="B1177" s="17" t="s">
        <v>2318</v>
      </c>
      <c r="C1177" s="17" t="s">
        <v>426</v>
      </c>
      <c r="D1177" s="25">
        <f t="shared" si="18"/>
        <v>11</v>
      </c>
      <c r="E1177" s="1">
        <v>12</v>
      </c>
      <c r="F1177" s="1">
        <v>15</v>
      </c>
      <c r="G1177" s="1">
        <v>16</v>
      </c>
      <c r="H1177" s="1">
        <v>12</v>
      </c>
      <c r="I1177" s="1">
        <v>13</v>
      </c>
      <c r="J1177" s="1">
        <v>11</v>
      </c>
      <c r="K1177" s="1">
        <v>9</v>
      </c>
      <c r="L1177" s="1">
        <v>13</v>
      </c>
      <c r="M1177" s="1">
        <v>5</v>
      </c>
      <c r="N1177" s="1">
        <v>7</v>
      </c>
      <c r="O1177" s="1">
        <v>14</v>
      </c>
      <c r="P1177" s="1">
        <v>7</v>
      </c>
      <c r="Q1177" s="1">
        <v>5</v>
      </c>
      <c r="R1177" s="1">
        <v>15</v>
      </c>
    </row>
    <row r="1178" spans="1:18" ht="15" customHeight="1" thickBot="1" x14ac:dyDescent="0.3">
      <c r="A1178" s="30" t="s">
        <v>466</v>
      </c>
      <c r="B1178" s="17" t="s">
        <v>2320</v>
      </c>
      <c r="C1178" s="17" t="s">
        <v>37</v>
      </c>
      <c r="D1178" s="25">
        <f t="shared" si="18"/>
        <v>11</v>
      </c>
      <c r="E1178" s="1">
        <v>10</v>
      </c>
      <c r="F1178" s="1">
        <v>12</v>
      </c>
      <c r="G1178" s="1">
        <v>13</v>
      </c>
      <c r="H1178" s="1">
        <v>9</v>
      </c>
      <c r="I1178" s="1">
        <v>13</v>
      </c>
      <c r="J1178" s="1">
        <v>9</v>
      </c>
      <c r="K1178" s="1">
        <v>11</v>
      </c>
      <c r="L1178" s="1">
        <v>11</v>
      </c>
      <c r="M1178" s="1">
        <v>6</v>
      </c>
      <c r="N1178" s="1">
        <v>13</v>
      </c>
      <c r="O1178" s="1">
        <v>13</v>
      </c>
      <c r="P1178" s="1">
        <v>7</v>
      </c>
      <c r="Q1178" s="1">
        <v>13</v>
      </c>
      <c r="R1178" s="1">
        <v>14</v>
      </c>
    </row>
    <row r="1179" spans="1:18" ht="15" customHeight="1" thickBot="1" x14ac:dyDescent="0.3">
      <c r="A1179" s="30" t="s">
        <v>466</v>
      </c>
      <c r="B1179" s="17" t="s">
        <v>2322</v>
      </c>
      <c r="C1179" s="17" t="s">
        <v>100</v>
      </c>
      <c r="D1179" s="25">
        <f t="shared" si="18"/>
        <v>11.928571428571429</v>
      </c>
      <c r="E1179" s="1">
        <v>6</v>
      </c>
      <c r="F1179" s="1">
        <v>12</v>
      </c>
      <c r="G1179" s="1">
        <v>12</v>
      </c>
      <c r="H1179" s="1">
        <v>16</v>
      </c>
      <c r="I1179" s="1">
        <v>14</v>
      </c>
      <c r="J1179" s="1">
        <v>12</v>
      </c>
      <c r="K1179" s="1">
        <v>13</v>
      </c>
      <c r="L1179" s="1">
        <v>13</v>
      </c>
      <c r="M1179" s="1">
        <v>5</v>
      </c>
      <c r="N1179" s="1">
        <v>9</v>
      </c>
      <c r="O1179" s="1">
        <v>15</v>
      </c>
      <c r="P1179" s="1">
        <v>16</v>
      </c>
      <c r="Q1179" s="1">
        <v>9</v>
      </c>
      <c r="R1179" s="1">
        <v>15</v>
      </c>
    </row>
    <row r="1180" spans="1:18" ht="15" customHeight="1" thickBot="1" x14ac:dyDescent="0.3">
      <c r="A1180" s="30" t="s">
        <v>466</v>
      </c>
      <c r="B1180" s="17" t="s">
        <v>2323</v>
      </c>
      <c r="C1180" s="17" t="s">
        <v>238</v>
      </c>
      <c r="D1180" s="25">
        <f t="shared" si="18"/>
        <v>10.714285714285714</v>
      </c>
      <c r="E1180" s="1">
        <v>7</v>
      </c>
      <c r="F1180" s="1">
        <v>12</v>
      </c>
      <c r="G1180" s="1">
        <v>14</v>
      </c>
      <c r="H1180" s="1">
        <v>15</v>
      </c>
      <c r="I1180" s="1">
        <v>15</v>
      </c>
      <c r="J1180" s="1">
        <v>7</v>
      </c>
      <c r="K1180" s="1">
        <v>14</v>
      </c>
      <c r="L1180" s="1">
        <v>11</v>
      </c>
      <c r="M1180" s="1">
        <v>5</v>
      </c>
      <c r="N1180" s="1">
        <v>6</v>
      </c>
      <c r="O1180" s="1">
        <v>13</v>
      </c>
      <c r="P1180" s="1">
        <v>10</v>
      </c>
      <c r="Q1180" s="1">
        <v>7</v>
      </c>
      <c r="R1180" s="1">
        <v>14</v>
      </c>
    </row>
    <row r="1181" spans="1:18" ht="15" customHeight="1" thickBot="1" x14ac:dyDescent="0.3">
      <c r="A1181" s="30" t="s">
        <v>466</v>
      </c>
      <c r="B1181" s="17" t="s">
        <v>2324</v>
      </c>
      <c r="C1181" s="17" t="s">
        <v>96</v>
      </c>
      <c r="D1181" s="25">
        <f t="shared" si="18"/>
        <v>10.571428571428571</v>
      </c>
      <c r="E1181" s="1">
        <v>6</v>
      </c>
      <c r="F1181" s="1">
        <v>12</v>
      </c>
      <c r="G1181" s="1">
        <v>12</v>
      </c>
      <c r="H1181" s="1">
        <v>13</v>
      </c>
      <c r="I1181" s="1">
        <v>12</v>
      </c>
      <c r="J1181" s="1">
        <v>11</v>
      </c>
      <c r="K1181" s="1">
        <v>11</v>
      </c>
      <c r="L1181" s="1">
        <v>13</v>
      </c>
      <c r="M1181" s="1">
        <v>6</v>
      </c>
      <c r="N1181" s="1">
        <v>6</v>
      </c>
      <c r="O1181" s="1">
        <v>12</v>
      </c>
      <c r="P1181" s="1">
        <v>12</v>
      </c>
      <c r="Q1181" s="1">
        <v>9</v>
      </c>
      <c r="R1181" s="1">
        <v>13</v>
      </c>
    </row>
    <row r="1182" spans="1:18" ht="15" customHeight="1" thickBot="1" x14ac:dyDescent="0.3">
      <c r="A1182" s="30" t="s">
        <v>466</v>
      </c>
      <c r="B1182" s="17" t="s">
        <v>2326</v>
      </c>
      <c r="C1182" s="17" t="s">
        <v>160</v>
      </c>
      <c r="D1182" s="25">
        <f t="shared" si="18"/>
        <v>11.142857142857142</v>
      </c>
      <c r="E1182" s="1">
        <v>8</v>
      </c>
      <c r="F1182" s="1">
        <v>10</v>
      </c>
      <c r="G1182" s="1">
        <v>9</v>
      </c>
      <c r="H1182" s="1">
        <v>8</v>
      </c>
      <c r="I1182" s="1">
        <v>13</v>
      </c>
      <c r="J1182" s="1">
        <v>11</v>
      </c>
      <c r="K1182" s="1">
        <v>14</v>
      </c>
      <c r="L1182" s="1">
        <v>8</v>
      </c>
      <c r="M1182" s="1">
        <v>5</v>
      </c>
      <c r="N1182" s="1">
        <v>15</v>
      </c>
      <c r="O1182" s="1">
        <v>17</v>
      </c>
      <c r="P1182" s="1">
        <v>10</v>
      </c>
      <c r="Q1182" s="1">
        <v>14</v>
      </c>
      <c r="R1182" s="1">
        <v>14</v>
      </c>
    </row>
    <row r="1183" spans="1:18" ht="15" customHeight="1" thickBot="1" x14ac:dyDescent="0.3">
      <c r="A1183" s="30" t="s">
        <v>466</v>
      </c>
      <c r="B1183" s="17" t="s">
        <v>2327</v>
      </c>
      <c r="C1183" s="17" t="s">
        <v>12</v>
      </c>
      <c r="D1183" s="71"/>
      <c r="E1183" s="53"/>
      <c r="F1183" s="53"/>
      <c r="G1183" s="53"/>
      <c r="H1183" s="53"/>
      <c r="I1183" s="1">
        <v>10</v>
      </c>
      <c r="J1183" s="53"/>
      <c r="K1183" s="53"/>
      <c r="L1183" s="53"/>
      <c r="M1183" s="53"/>
      <c r="N1183" s="53"/>
      <c r="O1183" s="1">
        <v>12</v>
      </c>
      <c r="P1183" s="53"/>
      <c r="Q1183" s="53"/>
      <c r="R1183" s="53"/>
    </row>
    <row r="1184" spans="1:18" ht="15" customHeight="1" thickBot="1" x14ac:dyDescent="0.3">
      <c r="A1184" s="30" t="s">
        <v>466</v>
      </c>
      <c r="B1184" s="17" t="s">
        <v>2328</v>
      </c>
      <c r="C1184" s="17" t="s">
        <v>12</v>
      </c>
      <c r="D1184" s="71"/>
      <c r="E1184" s="53"/>
      <c r="F1184" s="53"/>
      <c r="G1184" s="53"/>
      <c r="H1184" s="53"/>
      <c r="I1184" s="1">
        <v>9</v>
      </c>
      <c r="J1184" s="53"/>
      <c r="K1184" s="53"/>
      <c r="L1184" s="53"/>
      <c r="M1184" s="53"/>
      <c r="N1184" s="53"/>
      <c r="O1184" s="1">
        <v>11</v>
      </c>
      <c r="P1184" s="53"/>
      <c r="Q1184" s="53"/>
      <c r="R1184" s="53"/>
    </row>
    <row r="1185" spans="1:18" ht="15" customHeight="1" thickBot="1" x14ac:dyDescent="0.3">
      <c r="A1185" s="30" t="s">
        <v>466</v>
      </c>
      <c r="B1185" s="17" t="s">
        <v>2329</v>
      </c>
      <c r="C1185" s="17" t="s">
        <v>24</v>
      </c>
      <c r="D1185" s="25">
        <f t="shared" si="18"/>
        <v>11.214285714285714</v>
      </c>
      <c r="E1185" s="1">
        <v>11</v>
      </c>
      <c r="F1185" s="1">
        <v>13</v>
      </c>
      <c r="G1185" s="1">
        <v>12</v>
      </c>
      <c r="H1185" s="1">
        <v>8</v>
      </c>
      <c r="I1185" s="1">
        <v>13</v>
      </c>
      <c r="J1185" s="1">
        <v>10</v>
      </c>
      <c r="K1185" s="1">
        <v>12</v>
      </c>
      <c r="L1185" s="1">
        <v>10</v>
      </c>
      <c r="M1185" s="1">
        <v>12</v>
      </c>
      <c r="N1185" s="1">
        <v>12</v>
      </c>
      <c r="O1185" s="1">
        <v>12</v>
      </c>
      <c r="P1185" s="1">
        <v>5</v>
      </c>
      <c r="Q1185" s="1">
        <v>14</v>
      </c>
      <c r="R1185" s="1">
        <v>13</v>
      </c>
    </row>
    <row r="1186" spans="1:18" ht="15" customHeight="1" thickBot="1" x14ac:dyDescent="0.3">
      <c r="A1186" s="30" t="s">
        <v>466</v>
      </c>
      <c r="B1186" s="17" t="s">
        <v>2330</v>
      </c>
      <c r="C1186" s="17" t="s">
        <v>299</v>
      </c>
      <c r="D1186" s="25">
        <f t="shared" si="18"/>
        <v>11.642857142857142</v>
      </c>
      <c r="E1186" s="1">
        <v>14</v>
      </c>
      <c r="F1186" s="1">
        <v>13</v>
      </c>
      <c r="G1186" s="1">
        <v>15</v>
      </c>
      <c r="H1186" s="1">
        <v>12</v>
      </c>
      <c r="I1186" s="1">
        <v>14</v>
      </c>
      <c r="J1186" s="1">
        <v>12</v>
      </c>
      <c r="K1186" s="1">
        <v>7</v>
      </c>
      <c r="L1186" s="1">
        <v>12</v>
      </c>
      <c r="M1186" s="1">
        <v>6</v>
      </c>
      <c r="N1186" s="1">
        <v>8</v>
      </c>
      <c r="O1186" s="1">
        <v>15</v>
      </c>
      <c r="P1186" s="1">
        <v>12</v>
      </c>
      <c r="Q1186" s="1">
        <v>7</v>
      </c>
      <c r="R1186" s="1">
        <v>16</v>
      </c>
    </row>
    <row r="1187" spans="1:18" ht="15" customHeight="1" thickBot="1" x14ac:dyDescent="0.3">
      <c r="A1187" s="30" t="s">
        <v>466</v>
      </c>
      <c r="B1187" s="17" t="s">
        <v>2331</v>
      </c>
      <c r="C1187" s="17" t="s">
        <v>207</v>
      </c>
      <c r="D1187" s="25">
        <f t="shared" si="18"/>
        <v>10.285714285714286</v>
      </c>
      <c r="E1187" s="1">
        <v>11</v>
      </c>
      <c r="F1187" s="1">
        <v>12</v>
      </c>
      <c r="G1187" s="1">
        <v>14</v>
      </c>
      <c r="H1187" s="1">
        <v>10</v>
      </c>
      <c r="I1187" s="1">
        <v>13</v>
      </c>
      <c r="J1187" s="1">
        <v>2</v>
      </c>
      <c r="K1187" s="1">
        <v>9</v>
      </c>
      <c r="L1187" s="1">
        <v>10</v>
      </c>
      <c r="M1187" s="1">
        <v>6</v>
      </c>
      <c r="N1187" s="1">
        <v>13</v>
      </c>
      <c r="O1187" s="1">
        <v>14</v>
      </c>
      <c r="P1187" s="1">
        <v>5</v>
      </c>
      <c r="Q1187" s="1">
        <v>12</v>
      </c>
      <c r="R1187" s="1">
        <v>13</v>
      </c>
    </row>
    <row r="1188" spans="1:18" ht="15" customHeight="1" thickBot="1" x14ac:dyDescent="0.3">
      <c r="A1188" s="30" t="s">
        <v>466</v>
      </c>
      <c r="B1188" s="17" t="s">
        <v>2332</v>
      </c>
      <c r="C1188" s="17" t="s">
        <v>79</v>
      </c>
      <c r="D1188" s="25">
        <f t="shared" si="18"/>
        <v>10.714285714285714</v>
      </c>
      <c r="E1188" s="1">
        <v>5</v>
      </c>
      <c r="F1188" s="1">
        <v>8</v>
      </c>
      <c r="G1188" s="1">
        <v>14</v>
      </c>
      <c r="H1188" s="1">
        <v>10</v>
      </c>
      <c r="I1188" s="1">
        <v>13</v>
      </c>
      <c r="J1188" s="1">
        <v>13</v>
      </c>
      <c r="K1188" s="1">
        <v>13</v>
      </c>
      <c r="L1188" s="1">
        <v>13</v>
      </c>
      <c r="M1188" s="1">
        <v>6</v>
      </c>
      <c r="N1188" s="1">
        <v>11</v>
      </c>
      <c r="O1188" s="1">
        <v>12</v>
      </c>
      <c r="P1188" s="1">
        <v>7</v>
      </c>
      <c r="Q1188" s="1">
        <v>11</v>
      </c>
      <c r="R1188" s="1">
        <v>14</v>
      </c>
    </row>
    <row r="1189" spans="1:18" ht="15" customHeight="1" thickBot="1" x14ac:dyDescent="0.3">
      <c r="A1189" s="30" t="s">
        <v>466</v>
      </c>
      <c r="B1189" s="17" t="s">
        <v>2333</v>
      </c>
      <c r="C1189" s="17" t="s">
        <v>207</v>
      </c>
      <c r="D1189" s="25">
        <f t="shared" si="18"/>
        <v>10.785714285714286</v>
      </c>
      <c r="E1189" s="1">
        <v>8</v>
      </c>
      <c r="F1189" s="1">
        <v>13</v>
      </c>
      <c r="G1189" s="1">
        <v>12</v>
      </c>
      <c r="H1189" s="1">
        <v>9</v>
      </c>
      <c r="I1189" s="1">
        <v>14</v>
      </c>
      <c r="J1189" s="1">
        <v>6</v>
      </c>
      <c r="K1189" s="1">
        <v>9</v>
      </c>
      <c r="L1189" s="1">
        <v>11</v>
      </c>
      <c r="M1189" s="1">
        <v>13</v>
      </c>
      <c r="N1189" s="1">
        <v>11</v>
      </c>
      <c r="O1189" s="1">
        <v>13</v>
      </c>
      <c r="P1189" s="1">
        <v>8</v>
      </c>
      <c r="Q1189" s="1">
        <v>11</v>
      </c>
      <c r="R1189" s="1">
        <v>13</v>
      </c>
    </row>
    <row r="1190" spans="1:18" ht="15" customHeight="1" thickBot="1" x14ac:dyDescent="0.3">
      <c r="A1190" s="30" t="s">
        <v>466</v>
      </c>
      <c r="B1190" s="17" t="s">
        <v>2334</v>
      </c>
      <c r="C1190" s="17" t="s">
        <v>37</v>
      </c>
      <c r="D1190" s="25">
        <f t="shared" si="18"/>
        <v>11.285714285714286</v>
      </c>
      <c r="E1190" s="1">
        <v>9</v>
      </c>
      <c r="F1190" s="1">
        <v>10</v>
      </c>
      <c r="G1190" s="1">
        <v>11</v>
      </c>
      <c r="H1190" s="1">
        <v>9</v>
      </c>
      <c r="I1190" s="1">
        <v>14</v>
      </c>
      <c r="J1190" s="1">
        <v>9</v>
      </c>
      <c r="K1190" s="1">
        <v>14</v>
      </c>
      <c r="L1190" s="1">
        <v>9</v>
      </c>
      <c r="M1190" s="1">
        <v>9</v>
      </c>
      <c r="N1190" s="1">
        <v>14</v>
      </c>
      <c r="O1190" s="1">
        <v>14</v>
      </c>
      <c r="P1190" s="1">
        <v>8</v>
      </c>
      <c r="Q1190" s="1">
        <v>14</v>
      </c>
      <c r="R1190" s="1">
        <v>14</v>
      </c>
    </row>
    <row r="1191" spans="1:18" ht="15" customHeight="1" thickBot="1" x14ac:dyDescent="0.3">
      <c r="A1191" s="30" t="s">
        <v>466</v>
      </c>
      <c r="B1191" s="17" t="s">
        <v>2335</v>
      </c>
      <c r="C1191" s="17" t="s">
        <v>37</v>
      </c>
      <c r="D1191" s="25">
        <f t="shared" si="18"/>
        <v>11.214285714285714</v>
      </c>
      <c r="E1191" s="1">
        <v>8</v>
      </c>
      <c r="F1191" s="1">
        <v>10</v>
      </c>
      <c r="G1191" s="1">
        <v>13</v>
      </c>
      <c r="H1191" s="1">
        <v>9</v>
      </c>
      <c r="I1191" s="1">
        <v>14</v>
      </c>
      <c r="J1191" s="1">
        <v>7</v>
      </c>
      <c r="K1191" s="1">
        <v>9</v>
      </c>
      <c r="L1191" s="1">
        <v>14</v>
      </c>
      <c r="M1191" s="1">
        <v>9</v>
      </c>
      <c r="N1191" s="1">
        <v>13</v>
      </c>
      <c r="O1191" s="1">
        <v>14</v>
      </c>
      <c r="P1191" s="1">
        <v>7</v>
      </c>
      <c r="Q1191" s="1">
        <v>16</v>
      </c>
      <c r="R1191" s="1">
        <v>14</v>
      </c>
    </row>
    <row r="1192" spans="1:18" ht="15" customHeight="1" thickBot="1" x14ac:dyDescent="0.3">
      <c r="A1192" s="30" t="s">
        <v>466</v>
      </c>
      <c r="B1192" s="17" t="s">
        <v>2336</v>
      </c>
      <c r="C1192" s="17" t="s">
        <v>266</v>
      </c>
      <c r="D1192" s="25">
        <f t="shared" si="18"/>
        <v>10.357142857142858</v>
      </c>
      <c r="E1192" s="1">
        <v>7</v>
      </c>
      <c r="F1192" s="1">
        <v>11</v>
      </c>
      <c r="G1192" s="1">
        <v>9</v>
      </c>
      <c r="H1192" s="1">
        <v>11</v>
      </c>
      <c r="I1192" s="1">
        <v>12</v>
      </c>
      <c r="J1192" s="1">
        <v>11</v>
      </c>
      <c r="K1192" s="1">
        <v>14</v>
      </c>
      <c r="L1192" s="1">
        <v>6</v>
      </c>
      <c r="M1192" s="1">
        <v>6</v>
      </c>
      <c r="N1192" s="1">
        <v>13</v>
      </c>
      <c r="O1192" s="1">
        <v>12</v>
      </c>
      <c r="P1192" s="1">
        <v>8</v>
      </c>
      <c r="Q1192" s="1">
        <v>13</v>
      </c>
      <c r="R1192" s="1">
        <v>12</v>
      </c>
    </row>
    <row r="1193" spans="1:18" ht="15" customHeight="1" thickBot="1" x14ac:dyDescent="0.3">
      <c r="A1193" s="30" t="s">
        <v>466</v>
      </c>
      <c r="B1193" s="17" t="s">
        <v>2338</v>
      </c>
      <c r="C1193" s="17" t="s">
        <v>100</v>
      </c>
      <c r="D1193" s="25">
        <f t="shared" si="18"/>
        <v>10.785714285714286</v>
      </c>
      <c r="E1193" s="1">
        <v>2</v>
      </c>
      <c r="F1193" s="1">
        <v>6</v>
      </c>
      <c r="G1193" s="1">
        <v>11</v>
      </c>
      <c r="H1193" s="1">
        <v>15</v>
      </c>
      <c r="I1193" s="1">
        <v>14</v>
      </c>
      <c r="J1193" s="1">
        <v>11</v>
      </c>
      <c r="K1193" s="1">
        <v>15</v>
      </c>
      <c r="L1193" s="1">
        <v>11</v>
      </c>
      <c r="M1193" s="1">
        <v>5</v>
      </c>
      <c r="N1193" s="1">
        <v>7</v>
      </c>
      <c r="O1193" s="1">
        <v>14</v>
      </c>
      <c r="P1193" s="1">
        <v>17</v>
      </c>
      <c r="Q1193" s="1">
        <v>7</v>
      </c>
      <c r="R1193" s="1">
        <v>16</v>
      </c>
    </row>
    <row r="1194" spans="1:18" ht="15" customHeight="1" thickBot="1" x14ac:dyDescent="0.3">
      <c r="A1194" s="30" t="s">
        <v>466</v>
      </c>
      <c r="B1194" s="17" t="s">
        <v>2339</v>
      </c>
      <c r="C1194" s="17" t="s">
        <v>167</v>
      </c>
      <c r="D1194" s="25">
        <f t="shared" si="18"/>
        <v>10.214285714285714</v>
      </c>
      <c r="E1194" s="1">
        <v>8</v>
      </c>
      <c r="F1194" s="1">
        <v>11</v>
      </c>
      <c r="G1194" s="1">
        <v>14</v>
      </c>
      <c r="H1194" s="1">
        <v>13</v>
      </c>
      <c r="I1194" s="1">
        <v>13</v>
      </c>
      <c r="J1194" s="1">
        <v>12</v>
      </c>
      <c r="K1194" s="1">
        <v>7</v>
      </c>
      <c r="L1194" s="1">
        <v>14</v>
      </c>
      <c r="M1194" s="1">
        <v>6</v>
      </c>
      <c r="N1194" s="1">
        <v>5</v>
      </c>
      <c r="O1194" s="1">
        <v>11</v>
      </c>
      <c r="P1194" s="1">
        <v>12</v>
      </c>
      <c r="Q1194" s="1">
        <v>4</v>
      </c>
      <c r="R1194" s="1">
        <v>13</v>
      </c>
    </row>
    <row r="1195" spans="1:18" ht="15" customHeight="1" thickBot="1" x14ac:dyDescent="0.3">
      <c r="A1195" s="30" t="s">
        <v>466</v>
      </c>
      <c r="B1195" s="17" t="s">
        <v>2340</v>
      </c>
      <c r="C1195" s="17" t="s">
        <v>37</v>
      </c>
      <c r="D1195" s="25">
        <f t="shared" si="18"/>
        <v>11</v>
      </c>
      <c r="E1195" s="1">
        <v>11</v>
      </c>
      <c r="F1195" s="1">
        <v>11</v>
      </c>
      <c r="G1195" s="1">
        <v>10</v>
      </c>
      <c r="H1195" s="1">
        <v>10</v>
      </c>
      <c r="I1195" s="1">
        <v>13</v>
      </c>
      <c r="J1195" s="1">
        <v>12</v>
      </c>
      <c r="K1195" s="1">
        <v>7</v>
      </c>
      <c r="L1195" s="1">
        <v>9</v>
      </c>
      <c r="M1195" s="1">
        <v>9</v>
      </c>
      <c r="N1195" s="1">
        <v>10</v>
      </c>
      <c r="O1195" s="1">
        <v>11</v>
      </c>
      <c r="P1195" s="1">
        <v>13</v>
      </c>
      <c r="Q1195" s="1">
        <v>15</v>
      </c>
      <c r="R1195" s="1">
        <v>13</v>
      </c>
    </row>
    <row r="1196" spans="1:18" ht="15" customHeight="1" thickBot="1" x14ac:dyDescent="0.3">
      <c r="A1196" s="30" t="s">
        <v>466</v>
      </c>
      <c r="B1196" s="17" t="s">
        <v>2341</v>
      </c>
      <c r="C1196" s="17" t="s">
        <v>566</v>
      </c>
      <c r="D1196" s="25">
        <f t="shared" si="18"/>
        <v>10.214285714285714</v>
      </c>
      <c r="E1196" s="1">
        <v>10</v>
      </c>
      <c r="F1196" s="1">
        <v>13</v>
      </c>
      <c r="G1196" s="1">
        <v>13</v>
      </c>
      <c r="H1196" s="1">
        <v>8</v>
      </c>
      <c r="I1196" s="1">
        <v>12</v>
      </c>
      <c r="J1196" s="1">
        <v>9</v>
      </c>
      <c r="K1196" s="1">
        <v>7</v>
      </c>
      <c r="L1196" s="1">
        <v>9</v>
      </c>
      <c r="M1196" s="1">
        <v>11</v>
      </c>
      <c r="N1196" s="1">
        <v>11</v>
      </c>
      <c r="O1196" s="1">
        <v>12</v>
      </c>
      <c r="P1196" s="1">
        <v>6</v>
      </c>
      <c r="Q1196" s="1">
        <v>10</v>
      </c>
      <c r="R1196" s="1">
        <v>12</v>
      </c>
    </row>
    <row r="1197" spans="1:18" ht="15" customHeight="1" thickBot="1" x14ac:dyDescent="0.3">
      <c r="A1197" s="27" t="s">
        <v>43</v>
      </c>
      <c r="B1197" s="17" t="s">
        <v>2343</v>
      </c>
      <c r="C1197" s="17" t="s">
        <v>12</v>
      </c>
      <c r="D1197" s="71"/>
      <c r="E1197" s="53"/>
      <c r="F1197" s="53"/>
      <c r="G1197" s="53"/>
      <c r="H1197" s="53"/>
      <c r="I1197" s="1">
        <v>13</v>
      </c>
      <c r="J1197" s="53"/>
      <c r="K1197" s="53"/>
      <c r="L1197" s="53"/>
      <c r="M1197" s="53"/>
      <c r="N1197" s="53"/>
      <c r="O1197" s="1">
        <v>17</v>
      </c>
      <c r="P1197" s="53"/>
      <c r="Q1197" s="53"/>
      <c r="R1197" s="53"/>
    </row>
    <row r="1198" spans="1:18" ht="15" customHeight="1" thickBot="1" x14ac:dyDescent="0.3">
      <c r="A1198" s="27" t="s">
        <v>43</v>
      </c>
      <c r="B1198" s="17" t="s">
        <v>2344</v>
      </c>
      <c r="C1198" s="17" t="s">
        <v>2345</v>
      </c>
      <c r="D1198" s="25">
        <f t="shared" si="18"/>
        <v>10.928571428571429</v>
      </c>
      <c r="E1198" s="1">
        <v>11</v>
      </c>
      <c r="F1198" s="1">
        <v>12</v>
      </c>
      <c r="G1198" s="1">
        <v>12</v>
      </c>
      <c r="H1198" s="1">
        <v>9</v>
      </c>
      <c r="I1198" s="1">
        <v>12</v>
      </c>
      <c r="J1198" s="1">
        <v>12</v>
      </c>
      <c r="K1198" s="1">
        <v>8</v>
      </c>
      <c r="L1198" s="1">
        <v>9</v>
      </c>
      <c r="M1198" s="1">
        <v>12</v>
      </c>
      <c r="N1198" s="1">
        <v>10</v>
      </c>
      <c r="O1198" s="1">
        <v>12</v>
      </c>
      <c r="P1198" s="1">
        <v>10</v>
      </c>
      <c r="Q1198" s="1">
        <v>12</v>
      </c>
      <c r="R1198" s="1">
        <v>12</v>
      </c>
    </row>
    <row r="1199" spans="1:18" ht="15" customHeight="1" thickBot="1" x14ac:dyDescent="0.3">
      <c r="A1199" s="27" t="s">
        <v>43</v>
      </c>
      <c r="B1199" s="17" t="s">
        <v>2346</v>
      </c>
      <c r="C1199" s="17" t="s">
        <v>566</v>
      </c>
      <c r="D1199" s="25">
        <f t="shared" si="18"/>
        <v>12.071428571428571</v>
      </c>
      <c r="E1199" s="1">
        <v>14</v>
      </c>
      <c r="F1199" s="1">
        <v>17</v>
      </c>
      <c r="G1199" s="1">
        <v>12</v>
      </c>
      <c r="H1199" s="1">
        <v>9</v>
      </c>
      <c r="I1199" s="1">
        <v>12</v>
      </c>
      <c r="J1199" s="1">
        <v>14</v>
      </c>
      <c r="K1199" s="1">
        <v>8</v>
      </c>
      <c r="L1199" s="1">
        <v>10</v>
      </c>
      <c r="M1199" s="1">
        <v>15</v>
      </c>
      <c r="N1199" s="1">
        <v>11</v>
      </c>
      <c r="O1199" s="1">
        <v>12</v>
      </c>
      <c r="P1199" s="1">
        <v>10</v>
      </c>
      <c r="Q1199" s="1">
        <v>12</v>
      </c>
      <c r="R1199" s="1">
        <v>13</v>
      </c>
    </row>
    <row r="1200" spans="1:18" ht="15" customHeight="1" thickBot="1" x14ac:dyDescent="0.3">
      <c r="A1200" s="27" t="s">
        <v>43</v>
      </c>
      <c r="B1200" s="17" t="s">
        <v>2348</v>
      </c>
      <c r="C1200" s="17" t="s">
        <v>29</v>
      </c>
      <c r="D1200" s="25">
        <f t="shared" si="18"/>
        <v>11.642857142857142</v>
      </c>
      <c r="E1200" s="1">
        <v>3</v>
      </c>
      <c r="F1200" s="1">
        <v>10</v>
      </c>
      <c r="G1200" s="1">
        <v>13</v>
      </c>
      <c r="H1200" s="1">
        <v>9</v>
      </c>
      <c r="I1200" s="1">
        <v>12</v>
      </c>
      <c r="J1200" s="1">
        <v>6</v>
      </c>
      <c r="K1200" s="1">
        <v>15</v>
      </c>
      <c r="L1200" s="1">
        <v>12</v>
      </c>
      <c r="M1200" s="1">
        <v>14</v>
      </c>
      <c r="N1200" s="1">
        <v>15</v>
      </c>
      <c r="O1200" s="1">
        <v>15</v>
      </c>
      <c r="P1200" s="1">
        <v>9</v>
      </c>
      <c r="Q1200" s="1">
        <v>16</v>
      </c>
      <c r="R1200" s="1">
        <v>14</v>
      </c>
    </row>
    <row r="1201" spans="1:18" ht="15" customHeight="1" thickBot="1" x14ac:dyDescent="0.3">
      <c r="A1201" s="27" t="s">
        <v>43</v>
      </c>
      <c r="B1201" s="17" t="s">
        <v>2349</v>
      </c>
      <c r="C1201" s="17" t="s">
        <v>116</v>
      </c>
      <c r="D1201" s="25">
        <f t="shared" si="18"/>
        <v>10.571428571428571</v>
      </c>
      <c r="E1201" s="1">
        <v>3</v>
      </c>
      <c r="F1201" s="1">
        <v>10</v>
      </c>
      <c r="G1201" s="1">
        <v>7</v>
      </c>
      <c r="H1201" s="1">
        <v>7</v>
      </c>
      <c r="I1201" s="1">
        <v>12</v>
      </c>
      <c r="J1201" s="1">
        <v>8</v>
      </c>
      <c r="K1201" s="1">
        <v>16</v>
      </c>
      <c r="L1201" s="1">
        <v>7</v>
      </c>
      <c r="M1201" s="1">
        <v>13</v>
      </c>
      <c r="N1201" s="1">
        <v>15</v>
      </c>
      <c r="O1201" s="1">
        <v>13</v>
      </c>
      <c r="P1201" s="1">
        <v>12</v>
      </c>
      <c r="Q1201" s="1">
        <v>13</v>
      </c>
      <c r="R1201" s="1">
        <v>12</v>
      </c>
    </row>
    <row r="1202" spans="1:18" ht="15" customHeight="1" thickBot="1" x14ac:dyDescent="0.3">
      <c r="A1202" s="27" t="s">
        <v>43</v>
      </c>
      <c r="B1202" s="17" t="s">
        <v>2350</v>
      </c>
      <c r="C1202" s="17" t="s">
        <v>125</v>
      </c>
      <c r="D1202" s="25">
        <f t="shared" si="18"/>
        <v>14.142857142857142</v>
      </c>
      <c r="E1202" s="1">
        <v>15</v>
      </c>
      <c r="F1202" s="1">
        <v>16</v>
      </c>
      <c r="G1202" s="1">
        <v>11</v>
      </c>
      <c r="H1202" s="1">
        <v>11</v>
      </c>
      <c r="I1202" s="1">
        <v>16</v>
      </c>
      <c r="J1202" s="1">
        <v>16</v>
      </c>
      <c r="K1202" s="1">
        <v>10</v>
      </c>
      <c r="L1202" s="1">
        <v>15</v>
      </c>
      <c r="M1202" s="1">
        <v>14</v>
      </c>
      <c r="N1202" s="1">
        <v>12</v>
      </c>
      <c r="O1202" s="1">
        <v>18</v>
      </c>
      <c r="P1202" s="1">
        <v>15</v>
      </c>
      <c r="Q1202" s="1">
        <v>13</v>
      </c>
      <c r="R1202" s="1">
        <v>16</v>
      </c>
    </row>
    <row r="1203" spans="1:18" ht="15" customHeight="1" thickBot="1" x14ac:dyDescent="0.3">
      <c r="A1203" s="27" t="s">
        <v>43</v>
      </c>
      <c r="B1203" s="17" t="s">
        <v>2352</v>
      </c>
      <c r="C1203" s="17" t="s">
        <v>79</v>
      </c>
      <c r="D1203" s="25">
        <f t="shared" si="18"/>
        <v>13.214285714285714</v>
      </c>
      <c r="E1203" s="1">
        <v>14</v>
      </c>
      <c r="F1203" s="1">
        <v>13</v>
      </c>
      <c r="G1203" s="1">
        <v>17</v>
      </c>
      <c r="H1203" s="1">
        <v>12</v>
      </c>
      <c r="I1203" s="1">
        <v>18</v>
      </c>
      <c r="J1203" s="1">
        <v>14</v>
      </c>
      <c r="K1203" s="1">
        <v>9</v>
      </c>
      <c r="L1203" s="1">
        <v>12</v>
      </c>
      <c r="M1203" s="1">
        <v>6</v>
      </c>
      <c r="N1203" s="1">
        <v>9</v>
      </c>
      <c r="O1203" s="1">
        <v>18</v>
      </c>
      <c r="P1203" s="1">
        <v>14</v>
      </c>
      <c r="Q1203" s="1">
        <v>11</v>
      </c>
      <c r="R1203" s="1">
        <v>18</v>
      </c>
    </row>
    <row r="1204" spans="1:18" ht="15" customHeight="1" thickBot="1" x14ac:dyDescent="0.3">
      <c r="A1204" s="27" t="s">
        <v>43</v>
      </c>
      <c r="B1204" s="17" t="s">
        <v>2354</v>
      </c>
      <c r="C1204" s="17" t="s">
        <v>64</v>
      </c>
      <c r="D1204" s="25">
        <f t="shared" si="18"/>
        <v>12.214285714285714</v>
      </c>
      <c r="E1204" s="1">
        <v>8</v>
      </c>
      <c r="F1204" s="1">
        <v>10</v>
      </c>
      <c r="G1204" s="1">
        <v>11</v>
      </c>
      <c r="H1204" s="1">
        <v>11</v>
      </c>
      <c r="I1204" s="1">
        <v>15</v>
      </c>
      <c r="J1204" s="1">
        <v>10</v>
      </c>
      <c r="K1204" s="1">
        <v>16</v>
      </c>
      <c r="L1204" s="1">
        <v>14</v>
      </c>
      <c r="M1204" s="1">
        <v>8</v>
      </c>
      <c r="N1204" s="1">
        <v>12</v>
      </c>
      <c r="O1204" s="1">
        <v>15</v>
      </c>
      <c r="P1204" s="1">
        <v>11</v>
      </c>
      <c r="Q1204" s="1">
        <v>15</v>
      </c>
      <c r="R1204" s="1">
        <v>15</v>
      </c>
    </row>
    <row r="1205" spans="1:18" ht="15" customHeight="1" thickBot="1" x14ac:dyDescent="0.3">
      <c r="A1205" s="27" t="s">
        <v>43</v>
      </c>
      <c r="B1205" s="17" t="s">
        <v>2356</v>
      </c>
      <c r="C1205" s="17" t="s">
        <v>96</v>
      </c>
      <c r="D1205" s="25">
        <f t="shared" si="18"/>
        <v>11.642857142857142</v>
      </c>
      <c r="E1205" s="1">
        <v>10</v>
      </c>
      <c r="F1205" s="1">
        <v>10</v>
      </c>
      <c r="G1205" s="1">
        <v>13</v>
      </c>
      <c r="H1205" s="1">
        <v>14</v>
      </c>
      <c r="I1205" s="1">
        <v>13</v>
      </c>
      <c r="J1205" s="1">
        <v>9</v>
      </c>
      <c r="K1205" s="1">
        <v>13</v>
      </c>
      <c r="L1205" s="1">
        <v>12</v>
      </c>
      <c r="M1205" s="1">
        <v>14</v>
      </c>
      <c r="N1205" s="1">
        <v>9</v>
      </c>
      <c r="O1205" s="1">
        <v>12</v>
      </c>
      <c r="P1205" s="1">
        <v>12</v>
      </c>
      <c r="Q1205" s="1">
        <v>9</v>
      </c>
      <c r="R1205" s="1">
        <v>13</v>
      </c>
    </row>
    <row r="1206" spans="1:18" ht="15" customHeight="1" thickBot="1" x14ac:dyDescent="0.3">
      <c r="A1206" s="27" t="s">
        <v>43</v>
      </c>
      <c r="B1206" s="17" t="s">
        <v>2357</v>
      </c>
      <c r="C1206" s="17" t="s">
        <v>304</v>
      </c>
      <c r="D1206" s="25">
        <f t="shared" si="18"/>
        <v>12.357142857142858</v>
      </c>
      <c r="E1206" s="1">
        <v>14</v>
      </c>
      <c r="F1206" s="1">
        <v>13</v>
      </c>
      <c r="G1206" s="1">
        <v>14</v>
      </c>
      <c r="H1206" s="1">
        <v>12</v>
      </c>
      <c r="I1206" s="1">
        <v>18</v>
      </c>
      <c r="J1206" s="1">
        <v>15</v>
      </c>
      <c r="K1206" s="1">
        <v>7</v>
      </c>
      <c r="L1206" s="1">
        <v>14</v>
      </c>
      <c r="M1206" s="1">
        <v>6</v>
      </c>
      <c r="N1206" s="1">
        <v>8</v>
      </c>
      <c r="O1206" s="1">
        <v>16</v>
      </c>
      <c r="P1206" s="1">
        <v>11</v>
      </c>
      <c r="Q1206" s="1">
        <v>8</v>
      </c>
      <c r="R1206" s="1">
        <v>17</v>
      </c>
    </row>
    <row r="1207" spans="1:18" ht="15" customHeight="1" thickBot="1" x14ac:dyDescent="0.3">
      <c r="A1207" s="27" t="s">
        <v>43</v>
      </c>
      <c r="B1207" s="17" t="s">
        <v>2358</v>
      </c>
      <c r="C1207" s="17" t="s">
        <v>100</v>
      </c>
      <c r="D1207" s="25">
        <f t="shared" si="18"/>
        <v>10.142857142857142</v>
      </c>
      <c r="E1207" s="1">
        <v>9</v>
      </c>
      <c r="F1207" s="1">
        <v>12</v>
      </c>
      <c r="G1207" s="1">
        <v>14</v>
      </c>
      <c r="H1207" s="1">
        <v>12</v>
      </c>
      <c r="I1207" s="1">
        <v>14</v>
      </c>
      <c r="J1207" s="1">
        <v>6</v>
      </c>
      <c r="K1207" s="1">
        <v>13</v>
      </c>
      <c r="L1207" s="1">
        <v>10</v>
      </c>
      <c r="M1207" s="1">
        <v>3</v>
      </c>
      <c r="N1207" s="1">
        <v>6</v>
      </c>
      <c r="O1207" s="1">
        <v>13</v>
      </c>
      <c r="P1207" s="1">
        <v>11</v>
      </c>
      <c r="Q1207" s="1">
        <v>5</v>
      </c>
      <c r="R1207" s="1">
        <v>14</v>
      </c>
    </row>
    <row r="1208" spans="1:18" ht="15" customHeight="1" thickBot="1" x14ac:dyDescent="0.3">
      <c r="A1208" s="27" t="s">
        <v>43</v>
      </c>
      <c r="B1208" s="17" t="s">
        <v>2359</v>
      </c>
      <c r="C1208" s="17" t="s">
        <v>167</v>
      </c>
      <c r="D1208" s="25">
        <f t="shared" si="18"/>
        <v>12.857142857142858</v>
      </c>
      <c r="E1208" s="1">
        <v>11</v>
      </c>
      <c r="F1208" s="1">
        <v>11</v>
      </c>
      <c r="G1208" s="1">
        <v>15</v>
      </c>
      <c r="H1208" s="1">
        <v>13</v>
      </c>
      <c r="I1208" s="1">
        <v>17</v>
      </c>
      <c r="J1208" s="1">
        <v>12</v>
      </c>
      <c r="K1208" s="1">
        <v>14</v>
      </c>
      <c r="L1208" s="1">
        <v>12</v>
      </c>
      <c r="M1208" s="1">
        <v>8</v>
      </c>
      <c r="N1208" s="1">
        <v>10</v>
      </c>
      <c r="O1208" s="1">
        <v>16</v>
      </c>
      <c r="P1208" s="1">
        <v>13</v>
      </c>
      <c r="Q1208" s="1">
        <v>10</v>
      </c>
      <c r="R1208" s="1">
        <v>18</v>
      </c>
    </row>
    <row r="1209" spans="1:18" ht="15" customHeight="1" thickBot="1" x14ac:dyDescent="0.3">
      <c r="A1209" s="27" t="s">
        <v>43</v>
      </c>
      <c r="B1209" s="17" t="s">
        <v>2361</v>
      </c>
      <c r="C1209" s="17" t="s">
        <v>12</v>
      </c>
      <c r="D1209" s="71"/>
      <c r="E1209" s="53"/>
      <c r="F1209" s="53"/>
      <c r="G1209" s="53"/>
      <c r="H1209" s="53"/>
      <c r="I1209" s="1">
        <v>12</v>
      </c>
      <c r="J1209" s="53"/>
      <c r="K1209" s="53"/>
      <c r="L1209" s="53"/>
      <c r="M1209" s="53"/>
      <c r="N1209" s="53"/>
      <c r="O1209" s="1">
        <v>14</v>
      </c>
      <c r="P1209" s="53"/>
      <c r="Q1209" s="53"/>
      <c r="R1209" s="53"/>
    </row>
    <row r="1210" spans="1:18" ht="15" customHeight="1" thickBot="1" x14ac:dyDescent="0.3">
      <c r="A1210" s="27" t="s">
        <v>43</v>
      </c>
      <c r="B1210" s="17" t="s">
        <v>2363</v>
      </c>
      <c r="C1210" s="17" t="s">
        <v>12</v>
      </c>
      <c r="D1210" s="71"/>
      <c r="E1210" s="53"/>
      <c r="F1210" s="53"/>
      <c r="G1210" s="53"/>
      <c r="H1210" s="53"/>
      <c r="I1210" s="1">
        <v>13</v>
      </c>
      <c r="J1210" s="53"/>
      <c r="K1210" s="53"/>
      <c r="L1210" s="53"/>
      <c r="M1210" s="53"/>
      <c r="N1210" s="53"/>
      <c r="O1210" s="1">
        <v>11</v>
      </c>
      <c r="P1210" s="53"/>
      <c r="Q1210" s="53"/>
      <c r="R1210" s="53"/>
    </row>
    <row r="1211" spans="1:18" ht="15" customHeight="1" thickBot="1" x14ac:dyDescent="0.3">
      <c r="A1211" s="27" t="s">
        <v>43</v>
      </c>
      <c r="B1211" s="17" t="s">
        <v>2364</v>
      </c>
      <c r="C1211" s="17" t="s">
        <v>189</v>
      </c>
      <c r="D1211" s="25">
        <f t="shared" si="18"/>
        <v>11.5</v>
      </c>
      <c r="E1211" s="1">
        <v>13</v>
      </c>
      <c r="F1211" s="1">
        <v>11</v>
      </c>
      <c r="G1211" s="1">
        <v>16</v>
      </c>
      <c r="H1211" s="1">
        <v>12</v>
      </c>
      <c r="I1211" s="1">
        <v>14</v>
      </c>
      <c r="J1211" s="1">
        <v>14</v>
      </c>
      <c r="K1211" s="1">
        <v>7</v>
      </c>
      <c r="L1211" s="1">
        <v>12</v>
      </c>
      <c r="M1211" s="1">
        <v>6</v>
      </c>
      <c r="N1211" s="1">
        <v>8</v>
      </c>
      <c r="O1211" s="1">
        <v>13</v>
      </c>
      <c r="P1211" s="1">
        <v>12</v>
      </c>
      <c r="Q1211" s="1">
        <v>8</v>
      </c>
      <c r="R1211" s="1">
        <v>15</v>
      </c>
    </row>
    <row r="1212" spans="1:18" ht="15" customHeight="1" thickBot="1" x14ac:dyDescent="0.3">
      <c r="A1212" s="27" t="s">
        <v>43</v>
      </c>
      <c r="B1212" s="17" t="s">
        <v>2365</v>
      </c>
      <c r="C1212" s="17" t="s">
        <v>37</v>
      </c>
      <c r="D1212" s="25">
        <f t="shared" si="18"/>
        <v>12.428571428571429</v>
      </c>
      <c r="E1212" s="1">
        <v>15</v>
      </c>
      <c r="F1212" s="1">
        <v>12</v>
      </c>
      <c r="G1212" s="1">
        <v>12</v>
      </c>
      <c r="H1212" s="1">
        <v>9</v>
      </c>
      <c r="I1212" s="1">
        <v>16</v>
      </c>
      <c r="J1212" s="1">
        <v>14</v>
      </c>
      <c r="K1212" s="1">
        <v>8</v>
      </c>
      <c r="L1212" s="1">
        <v>13</v>
      </c>
      <c r="M1212" s="1">
        <v>7</v>
      </c>
      <c r="N1212" s="1">
        <v>13</v>
      </c>
      <c r="O1212" s="1">
        <v>16</v>
      </c>
      <c r="P1212" s="1">
        <v>12</v>
      </c>
      <c r="Q1212" s="1">
        <v>12</v>
      </c>
      <c r="R1212" s="1">
        <v>15</v>
      </c>
    </row>
    <row r="1213" spans="1:18" ht="15" customHeight="1" thickBot="1" x14ac:dyDescent="0.3">
      <c r="A1213" s="27" t="s">
        <v>43</v>
      </c>
      <c r="B1213" s="17" t="s">
        <v>2367</v>
      </c>
      <c r="C1213" s="17" t="s">
        <v>266</v>
      </c>
      <c r="D1213" s="25">
        <f t="shared" si="18"/>
        <v>11</v>
      </c>
      <c r="E1213" s="1">
        <v>3</v>
      </c>
      <c r="F1213" s="1">
        <v>12</v>
      </c>
      <c r="G1213" s="1">
        <v>11</v>
      </c>
      <c r="H1213" s="1">
        <v>8</v>
      </c>
      <c r="I1213" s="1">
        <v>13</v>
      </c>
      <c r="J1213" s="1">
        <v>5</v>
      </c>
      <c r="K1213" s="1">
        <v>14</v>
      </c>
      <c r="L1213" s="1">
        <v>12</v>
      </c>
      <c r="M1213" s="1">
        <v>11</v>
      </c>
      <c r="N1213" s="1">
        <v>15</v>
      </c>
      <c r="O1213" s="1">
        <v>14</v>
      </c>
      <c r="P1213" s="1">
        <v>9</v>
      </c>
      <c r="Q1213" s="1">
        <v>14</v>
      </c>
      <c r="R1213" s="1">
        <v>13</v>
      </c>
    </row>
    <row r="1214" spans="1:18" ht="15" customHeight="1" thickBot="1" x14ac:dyDescent="0.3">
      <c r="A1214" s="27" t="s">
        <v>43</v>
      </c>
      <c r="B1214" s="17" t="s">
        <v>2369</v>
      </c>
      <c r="C1214" s="17" t="s">
        <v>79</v>
      </c>
      <c r="D1214" s="25">
        <f t="shared" si="18"/>
        <v>11.5</v>
      </c>
      <c r="E1214" s="1">
        <v>11</v>
      </c>
      <c r="F1214" s="1">
        <v>10</v>
      </c>
      <c r="G1214" s="1">
        <v>15</v>
      </c>
      <c r="H1214" s="1">
        <v>12</v>
      </c>
      <c r="I1214" s="1">
        <v>15</v>
      </c>
      <c r="J1214" s="1">
        <v>10</v>
      </c>
      <c r="K1214" s="1">
        <v>13</v>
      </c>
      <c r="L1214" s="1">
        <v>13</v>
      </c>
      <c r="M1214" s="1">
        <v>6</v>
      </c>
      <c r="N1214" s="1">
        <v>8</v>
      </c>
      <c r="O1214" s="1">
        <v>15</v>
      </c>
      <c r="P1214" s="1">
        <v>11</v>
      </c>
      <c r="Q1214" s="1">
        <v>7</v>
      </c>
      <c r="R1214" s="1">
        <v>15</v>
      </c>
    </row>
    <row r="1215" spans="1:18" ht="15" customHeight="1" thickBot="1" x14ac:dyDescent="0.3">
      <c r="A1215" s="27" t="s">
        <v>43</v>
      </c>
      <c r="B1215" s="17" t="s">
        <v>2370</v>
      </c>
      <c r="C1215" s="17" t="s">
        <v>2371</v>
      </c>
      <c r="D1215" s="25">
        <f t="shared" si="18"/>
        <v>10.785714285714286</v>
      </c>
      <c r="E1215" s="1">
        <v>7</v>
      </c>
      <c r="F1215" s="1">
        <v>12</v>
      </c>
      <c r="G1215" s="1">
        <v>13</v>
      </c>
      <c r="H1215" s="1">
        <v>7</v>
      </c>
      <c r="I1215" s="1">
        <v>12</v>
      </c>
      <c r="J1215" s="1">
        <v>6</v>
      </c>
      <c r="K1215" s="1">
        <v>14</v>
      </c>
      <c r="L1215" s="1">
        <v>7</v>
      </c>
      <c r="M1215" s="1">
        <v>12</v>
      </c>
      <c r="N1215" s="1">
        <v>14</v>
      </c>
      <c r="O1215" s="1">
        <v>13</v>
      </c>
      <c r="P1215" s="1">
        <v>7</v>
      </c>
      <c r="Q1215" s="1">
        <v>15</v>
      </c>
      <c r="R1215" s="1">
        <v>12</v>
      </c>
    </row>
    <row r="1216" spans="1:18" ht="15" customHeight="1" thickBot="1" x14ac:dyDescent="0.3">
      <c r="A1216" s="27" t="s">
        <v>43</v>
      </c>
      <c r="B1216" s="17" t="s">
        <v>2372</v>
      </c>
      <c r="C1216" s="17" t="s">
        <v>2095</v>
      </c>
      <c r="D1216" s="25">
        <f t="shared" si="18"/>
        <v>9.8571428571428577</v>
      </c>
      <c r="E1216" s="1">
        <v>2</v>
      </c>
      <c r="F1216" s="1">
        <v>11</v>
      </c>
      <c r="G1216" s="1">
        <v>10</v>
      </c>
      <c r="H1216" s="1">
        <v>6</v>
      </c>
      <c r="I1216" s="1">
        <v>12</v>
      </c>
      <c r="J1216" s="1">
        <v>3</v>
      </c>
      <c r="K1216" s="1">
        <v>13</v>
      </c>
      <c r="L1216" s="1">
        <v>7</v>
      </c>
      <c r="M1216" s="1">
        <v>15</v>
      </c>
      <c r="N1216" s="1">
        <v>14</v>
      </c>
      <c r="O1216" s="1">
        <v>13</v>
      </c>
      <c r="P1216" s="1">
        <v>7</v>
      </c>
      <c r="Q1216" s="1">
        <v>13</v>
      </c>
      <c r="R1216" s="1">
        <v>12</v>
      </c>
    </row>
    <row r="1217" spans="1:18" ht="15" customHeight="1" thickBot="1" x14ac:dyDescent="0.3">
      <c r="A1217" s="27" t="s">
        <v>43</v>
      </c>
      <c r="B1217" s="17" t="s">
        <v>2373</v>
      </c>
      <c r="C1217" s="17" t="s">
        <v>37</v>
      </c>
      <c r="D1217" s="25">
        <f t="shared" si="18"/>
        <v>10.714285714285714</v>
      </c>
      <c r="E1217" s="1">
        <v>3</v>
      </c>
      <c r="F1217" s="1">
        <v>7</v>
      </c>
      <c r="G1217" s="1">
        <v>10</v>
      </c>
      <c r="H1217" s="1">
        <v>8</v>
      </c>
      <c r="I1217" s="1">
        <v>16</v>
      </c>
      <c r="J1217" s="1">
        <v>7</v>
      </c>
      <c r="K1217" s="1">
        <v>12</v>
      </c>
      <c r="L1217" s="1">
        <v>10</v>
      </c>
      <c r="M1217" s="1">
        <v>6</v>
      </c>
      <c r="N1217" s="1">
        <v>12</v>
      </c>
      <c r="O1217" s="1">
        <v>17</v>
      </c>
      <c r="P1217" s="1">
        <v>12</v>
      </c>
      <c r="Q1217" s="1">
        <v>14</v>
      </c>
      <c r="R1217" s="1">
        <v>16</v>
      </c>
    </row>
    <row r="1218" spans="1:18" ht="15" customHeight="1" thickBot="1" x14ac:dyDescent="0.3">
      <c r="A1218" s="27" t="s">
        <v>43</v>
      </c>
      <c r="B1218" s="17" t="s">
        <v>2374</v>
      </c>
      <c r="C1218" s="17" t="s">
        <v>238</v>
      </c>
      <c r="D1218" s="25">
        <f t="shared" ref="D1218:D1248" si="19">AVERAGE(E1218:R1218)</f>
        <v>11.357142857142858</v>
      </c>
      <c r="E1218" s="1">
        <v>4</v>
      </c>
      <c r="F1218" s="1">
        <v>8</v>
      </c>
      <c r="G1218" s="1">
        <v>11</v>
      </c>
      <c r="H1218" s="1">
        <v>17</v>
      </c>
      <c r="I1218" s="1">
        <v>13</v>
      </c>
      <c r="J1218" s="1">
        <v>12</v>
      </c>
      <c r="K1218" s="1">
        <v>16</v>
      </c>
      <c r="L1218" s="1">
        <v>12</v>
      </c>
      <c r="M1218" s="1">
        <v>6</v>
      </c>
      <c r="N1218" s="1">
        <v>7</v>
      </c>
      <c r="O1218" s="1">
        <v>13</v>
      </c>
      <c r="P1218" s="1">
        <v>19</v>
      </c>
      <c r="Q1218" s="1">
        <v>7</v>
      </c>
      <c r="R1218" s="1">
        <v>14</v>
      </c>
    </row>
    <row r="1219" spans="1:18" ht="15" customHeight="1" thickBot="1" x14ac:dyDescent="0.3">
      <c r="A1219" s="27" t="s">
        <v>43</v>
      </c>
      <c r="B1219" s="17" t="s">
        <v>2375</v>
      </c>
      <c r="C1219" s="17" t="s">
        <v>160</v>
      </c>
      <c r="D1219" s="25">
        <f t="shared" si="19"/>
        <v>8.8571428571428577</v>
      </c>
      <c r="E1219" s="1">
        <v>2</v>
      </c>
      <c r="F1219" s="1">
        <v>6</v>
      </c>
      <c r="G1219" s="1">
        <v>8</v>
      </c>
      <c r="H1219" s="1">
        <v>6</v>
      </c>
      <c r="I1219" s="1">
        <v>12</v>
      </c>
      <c r="J1219" s="1">
        <v>3</v>
      </c>
      <c r="K1219" s="1">
        <v>15</v>
      </c>
      <c r="L1219" s="1">
        <v>7</v>
      </c>
      <c r="M1219" s="1">
        <v>8</v>
      </c>
      <c r="N1219" s="1">
        <v>14</v>
      </c>
      <c r="O1219" s="1">
        <v>13</v>
      </c>
      <c r="P1219" s="1">
        <v>6</v>
      </c>
      <c r="Q1219" s="1">
        <v>13</v>
      </c>
      <c r="R1219" s="1">
        <v>11</v>
      </c>
    </row>
    <row r="1220" spans="1:18" ht="15" customHeight="1" thickBot="1" x14ac:dyDescent="0.3">
      <c r="A1220" s="27" t="s">
        <v>43</v>
      </c>
      <c r="B1220" s="17" t="s">
        <v>2376</v>
      </c>
      <c r="C1220" s="17" t="s">
        <v>100</v>
      </c>
      <c r="D1220" s="25">
        <f t="shared" si="19"/>
        <v>9.8571428571428577</v>
      </c>
      <c r="E1220" s="1">
        <v>8</v>
      </c>
      <c r="F1220" s="1">
        <v>8</v>
      </c>
      <c r="G1220" s="1">
        <v>13</v>
      </c>
      <c r="H1220" s="1">
        <v>11</v>
      </c>
      <c r="I1220" s="1">
        <v>13</v>
      </c>
      <c r="J1220" s="1">
        <v>8</v>
      </c>
      <c r="K1220" s="1">
        <v>11</v>
      </c>
      <c r="L1220" s="1">
        <v>9</v>
      </c>
      <c r="M1220" s="1">
        <v>6</v>
      </c>
      <c r="N1220" s="1">
        <v>7</v>
      </c>
      <c r="O1220" s="1">
        <v>12</v>
      </c>
      <c r="P1220" s="1">
        <v>11</v>
      </c>
      <c r="Q1220" s="1">
        <v>8</v>
      </c>
      <c r="R1220" s="1">
        <v>13</v>
      </c>
    </row>
    <row r="1221" spans="1:18" ht="15" customHeight="1" thickBot="1" x14ac:dyDescent="0.3">
      <c r="A1221" s="27" t="s">
        <v>43</v>
      </c>
      <c r="B1221" s="17" t="s">
        <v>2377</v>
      </c>
      <c r="C1221" s="17" t="s">
        <v>207</v>
      </c>
      <c r="D1221" s="25">
        <f t="shared" si="19"/>
        <v>10.785714285714286</v>
      </c>
      <c r="E1221" s="1">
        <v>8</v>
      </c>
      <c r="F1221" s="1">
        <v>13</v>
      </c>
      <c r="G1221" s="1">
        <v>13</v>
      </c>
      <c r="H1221" s="1">
        <v>9</v>
      </c>
      <c r="I1221" s="1">
        <v>12</v>
      </c>
      <c r="J1221" s="1">
        <v>8</v>
      </c>
      <c r="K1221" s="1">
        <v>9</v>
      </c>
      <c r="L1221" s="1">
        <v>9</v>
      </c>
      <c r="M1221" s="1">
        <v>13</v>
      </c>
      <c r="N1221" s="1">
        <v>12</v>
      </c>
      <c r="O1221" s="1">
        <v>12</v>
      </c>
      <c r="P1221" s="1">
        <v>10</v>
      </c>
      <c r="Q1221" s="1">
        <v>12</v>
      </c>
      <c r="R1221" s="1">
        <v>11</v>
      </c>
    </row>
    <row r="1222" spans="1:18" ht="15" customHeight="1" thickBot="1" x14ac:dyDescent="0.3">
      <c r="A1222" s="27" t="s">
        <v>43</v>
      </c>
      <c r="B1222" s="17" t="s">
        <v>2378</v>
      </c>
      <c r="C1222" s="17" t="s">
        <v>100</v>
      </c>
      <c r="D1222" s="25">
        <f t="shared" si="19"/>
        <v>9.7857142857142865</v>
      </c>
      <c r="E1222" s="1">
        <v>4</v>
      </c>
      <c r="F1222" s="1">
        <v>8</v>
      </c>
      <c r="G1222" s="1">
        <v>10</v>
      </c>
      <c r="H1222" s="1">
        <v>12</v>
      </c>
      <c r="I1222" s="1">
        <v>12</v>
      </c>
      <c r="J1222" s="1">
        <v>5</v>
      </c>
      <c r="K1222" s="1">
        <v>15</v>
      </c>
      <c r="L1222" s="1">
        <v>10</v>
      </c>
      <c r="M1222" s="1">
        <v>5</v>
      </c>
      <c r="N1222" s="1">
        <v>8</v>
      </c>
      <c r="O1222" s="1">
        <v>12</v>
      </c>
      <c r="P1222" s="1">
        <v>12</v>
      </c>
      <c r="Q1222" s="1">
        <v>12</v>
      </c>
      <c r="R1222" s="1">
        <v>12</v>
      </c>
    </row>
    <row r="1223" spans="1:18" ht="15" customHeight="1" thickBot="1" x14ac:dyDescent="0.3">
      <c r="A1223" s="32" t="s">
        <v>1129</v>
      </c>
      <c r="B1223" s="17" t="s">
        <v>2379</v>
      </c>
      <c r="C1223" s="17" t="s">
        <v>12</v>
      </c>
      <c r="D1223" s="71"/>
      <c r="E1223" s="53"/>
      <c r="F1223" s="53"/>
      <c r="G1223" s="53"/>
      <c r="H1223" s="53"/>
      <c r="I1223" s="1">
        <v>5</v>
      </c>
      <c r="J1223" s="53"/>
      <c r="K1223" s="53"/>
      <c r="L1223" s="53"/>
      <c r="M1223" s="53"/>
      <c r="N1223" s="53"/>
      <c r="O1223" s="1">
        <v>7</v>
      </c>
      <c r="P1223" s="53"/>
      <c r="Q1223" s="53"/>
      <c r="R1223" s="53"/>
    </row>
    <row r="1224" spans="1:18" ht="15" customHeight="1" thickBot="1" x14ac:dyDescent="0.3">
      <c r="A1224" s="32" t="s">
        <v>1129</v>
      </c>
      <c r="B1224" s="17" t="s">
        <v>2381</v>
      </c>
      <c r="C1224" s="17" t="s">
        <v>238</v>
      </c>
      <c r="D1224" s="25">
        <f t="shared" si="19"/>
        <v>7.8571428571428568</v>
      </c>
      <c r="E1224" s="1">
        <v>4</v>
      </c>
      <c r="F1224" s="1">
        <v>6</v>
      </c>
      <c r="G1224" s="1">
        <v>9</v>
      </c>
      <c r="H1224" s="1">
        <v>16</v>
      </c>
      <c r="I1224" s="1">
        <v>12</v>
      </c>
      <c r="J1224" s="1">
        <v>9</v>
      </c>
      <c r="K1224" s="1">
        <v>15</v>
      </c>
      <c r="L1224" s="1">
        <v>3</v>
      </c>
      <c r="M1224" s="1">
        <v>2</v>
      </c>
      <c r="N1224" s="1">
        <v>3</v>
      </c>
      <c r="O1224" s="1">
        <v>5</v>
      </c>
      <c r="P1224" s="1">
        <v>11</v>
      </c>
      <c r="Q1224" s="1">
        <v>4</v>
      </c>
      <c r="R1224" s="1">
        <v>11</v>
      </c>
    </row>
    <row r="1225" spans="1:18" ht="15" customHeight="1" thickBot="1" x14ac:dyDescent="0.3">
      <c r="A1225" s="32" t="s">
        <v>1129</v>
      </c>
      <c r="B1225" s="17" t="s">
        <v>2383</v>
      </c>
      <c r="C1225" s="17" t="s">
        <v>24</v>
      </c>
      <c r="D1225" s="25">
        <f t="shared" si="19"/>
        <v>9.7857142857142865</v>
      </c>
      <c r="E1225" s="1">
        <v>9</v>
      </c>
      <c r="F1225" s="1">
        <v>12</v>
      </c>
      <c r="G1225" s="1">
        <v>12</v>
      </c>
      <c r="H1225" s="1">
        <v>5</v>
      </c>
      <c r="I1225" s="1">
        <v>13</v>
      </c>
      <c r="J1225" s="1">
        <v>10</v>
      </c>
      <c r="K1225" s="1">
        <v>5</v>
      </c>
      <c r="L1225" s="1">
        <v>7</v>
      </c>
      <c r="M1225" s="1">
        <v>9</v>
      </c>
      <c r="N1225" s="1">
        <v>12</v>
      </c>
      <c r="O1225" s="1">
        <v>13</v>
      </c>
      <c r="P1225" s="1">
        <v>7</v>
      </c>
      <c r="Q1225" s="1">
        <v>11</v>
      </c>
      <c r="R1225" s="1">
        <v>12</v>
      </c>
    </row>
    <row r="1226" spans="1:18" ht="15" customHeight="1" thickBot="1" x14ac:dyDescent="0.3">
      <c r="A1226" s="32" t="s">
        <v>1129</v>
      </c>
      <c r="B1226" s="17" t="s">
        <v>2385</v>
      </c>
      <c r="C1226" s="17" t="s">
        <v>470</v>
      </c>
      <c r="D1226" s="25">
        <f t="shared" si="19"/>
        <v>9.7857142857142865</v>
      </c>
      <c r="E1226" s="1">
        <v>4</v>
      </c>
      <c r="F1226" s="1">
        <v>7</v>
      </c>
      <c r="G1226" s="1">
        <v>7</v>
      </c>
      <c r="H1226" s="1">
        <v>12</v>
      </c>
      <c r="I1226" s="1">
        <v>11</v>
      </c>
      <c r="J1226" s="1">
        <v>12</v>
      </c>
      <c r="K1226" s="1">
        <v>10</v>
      </c>
      <c r="L1226" s="1">
        <v>12</v>
      </c>
      <c r="M1226" s="1">
        <v>9</v>
      </c>
      <c r="N1226" s="1">
        <v>12</v>
      </c>
      <c r="O1226" s="1">
        <v>12</v>
      </c>
      <c r="P1226" s="1">
        <v>8</v>
      </c>
      <c r="Q1226" s="1">
        <v>12</v>
      </c>
      <c r="R1226" s="1">
        <v>9</v>
      </c>
    </row>
    <row r="1227" spans="1:18" ht="15" customHeight="1" thickBot="1" x14ac:dyDescent="0.3">
      <c r="A1227" s="32" t="s">
        <v>1129</v>
      </c>
      <c r="B1227" s="17" t="s">
        <v>2387</v>
      </c>
      <c r="C1227" s="17" t="s">
        <v>93</v>
      </c>
      <c r="D1227" s="25">
        <f t="shared" si="19"/>
        <v>8.3571428571428577</v>
      </c>
      <c r="E1227" s="1">
        <v>6</v>
      </c>
      <c r="F1227" s="1">
        <v>3</v>
      </c>
      <c r="G1227" s="1">
        <v>8</v>
      </c>
      <c r="H1227" s="1">
        <v>5</v>
      </c>
      <c r="I1227" s="1">
        <v>9</v>
      </c>
      <c r="J1227" s="1">
        <v>3</v>
      </c>
      <c r="K1227" s="1">
        <v>14</v>
      </c>
      <c r="L1227" s="1">
        <v>6</v>
      </c>
      <c r="M1227" s="1">
        <v>6</v>
      </c>
      <c r="N1227" s="1">
        <v>13</v>
      </c>
      <c r="O1227" s="1">
        <v>9</v>
      </c>
      <c r="P1227" s="1">
        <v>6</v>
      </c>
      <c r="Q1227" s="1">
        <v>17</v>
      </c>
      <c r="R1227" s="1">
        <v>12</v>
      </c>
    </row>
    <row r="1228" spans="1:18" ht="15" customHeight="1" thickBot="1" x14ac:dyDescent="0.3">
      <c r="A1228" s="32" t="s">
        <v>1129</v>
      </c>
      <c r="B1228" s="17" t="s">
        <v>2389</v>
      </c>
      <c r="C1228" s="17" t="s">
        <v>304</v>
      </c>
      <c r="D1228" s="25">
        <f t="shared" si="19"/>
        <v>9.7857142857142865</v>
      </c>
      <c r="E1228" s="1">
        <v>10</v>
      </c>
      <c r="F1228" s="1">
        <v>12</v>
      </c>
      <c r="G1228" s="1">
        <v>13</v>
      </c>
      <c r="H1228" s="1">
        <v>11</v>
      </c>
      <c r="I1228" s="1">
        <v>13</v>
      </c>
      <c r="J1228" s="1">
        <v>10</v>
      </c>
      <c r="K1228" s="1">
        <v>7</v>
      </c>
      <c r="L1228" s="1">
        <v>10</v>
      </c>
      <c r="M1228" s="1">
        <v>2</v>
      </c>
      <c r="N1228" s="1">
        <v>7</v>
      </c>
      <c r="O1228" s="1">
        <v>12</v>
      </c>
      <c r="P1228" s="1">
        <v>10</v>
      </c>
      <c r="Q1228" s="1">
        <v>8</v>
      </c>
      <c r="R1228" s="1">
        <v>12</v>
      </c>
    </row>
    <row r="1229" spans="1:18" ht="15" customHeight="1" thickBot="1" x14ac:dyDescent="0.3">
      <c r="A1229" s="32" t="s">
        <v>1129</v>
      </c>
      <c r="B1229" s="17" t="s">
        <v>2390</v>
      </c>
      <c r="C1229" s="17" t="s">
        <v>37</v>
      </c>
      <c r="D1229" s="25">
        <f t="shared" si="19"/>
        <v>9.9285714285714288</v>
      </c>
      <c r="E1229" s="1">
        <v>10</v>
      </c>
      <c r="F1229" s="1">
        <v>8</v>
      </c>
      <c r="G1229" s="1">
        <v>10</v>
      </c>
      <c r="H1229" s="1">
        <v>7</v>
      </c>
      <c r="I1229" s="1">
        <v>11</v>
      </c>
      <c r="J1229" s="1">
        <v>11</v>
      </c>
      <c r="K1229" s="1">
        <v>12</v>
      </c>
      <c r="L1229" s="1">
        <v>9</v>
      </c>
      <c r="M1229" s="1">
        <v>3</v>
      </c>
      <c r="N1229" s="1">
        <v>12</v>
      </c>
      <c r="O1229" s="1">
        <v>11</v>
      </c>
      <c r="P1229" s="1">
        <v>10</v>
      </c>
      <c r="Q1229" s="1">
        <v>14</v>
      </c>
      <c r="R1229" s="1">
        <v>11</v>
      </c>
    </row>
    <row r="1230" spans="1:18" ht="15" customHeight="1" thickBot="1" x14ac:dyDescent="0.3">
      <c r="A1230" s="32" t="s">
        <v>1129</v>
      </c>
      <c r="B1230" s="17" t="s">
        <v>2391</v>
      </c>
      <c r="C1230" s="17" t="s">
        <v>1468</v>
      </c>
      <c r="D1230" s="25">
        <f t="shared" si="19"/>
        <v>9.6428571428571423</v>
      </c>
      <c r="E1230" s="1">
        <v>7</v>
      </c>
      <c r="F1230" s="1">
        <v>11</v>
      </c>
      <c r="G1230" s="1">
        <v>12</v>
      </c>
      <c r="H1230" s="1">
        <v>13</v>
      </c>
      <c r="I1230" s="1">
        <v>14</v>
      </c>
      <c r="J1230" s="1">
        <v>9</v>
      </c>
      <c r="K1230" s="1">
        <v>10</v>
      </c>
      <c r="L1230" s="1">
        <v>1</v>
      </c>
      <c r="M1230" s="1">
        <v>9</v>
      </c>
      <c r="N1230" s="1">
        <v>3</v>
      </c>
      <c r="O1230" s="1">
        <v>13</v>
      </c>
      <c r="P1230" s="1">
        <v>9</v>
      </c>
      <c r="Q1230" s="1">
        <v>11</v>
      </c>
      <c r="R1230" s="1">
        <v>13</v>
      </c>
    </row>
    <row r="1231" spans="1:18" ht="15" customHeight="1" thickBot="1" x14ac:dyDescent="0.3">
      <c r="A1231" s="32" t="s">
        <v>1129</v>
      </c>
      <c r="B1231" s="17" t="s">
        <v>2392</v>
      </c>
      <c r="C1231" s="17" t="s">
        <v>96</v>
      </c>
      <c r="D1231" s="25">
        <f t="shared" si="19"/>
        <v>8.0714285714285712</v>
      </c>
      <c r="E1231" s="1">
        <v>3</v>
      </c>
      <c r="F1231" s="1">
        <v>9</v>
      </c>
      <c r="G1231" s="1">
        <v>12</v>
      </c>
      <c r="H1231" s="1">
        <v>14</v>
      </c>
      <c r="I1231" s="1">
        <v>10</v>
      </c>
      <c r="J1231" s="1">
        <v>2</v>
      </c>
      <c r="K1231" s="1">
        <v>11</v>
      </c>
      <c r="L1231" s="1">
        <v>9</v>
      </c>
      <c r="M1231" s="1">
        <v>4</v>
      </c>
      <c r="N1231" s="1">
        <v>3</v>
      </c>
      <c r="O1231" s="1">
        <v>10</v>
      </c>
      <c r="P1231" s="1">
        <v>9</v>
      </c>
      <c r="Q1231" s="1">
        <v>6</v>
      </c>
      <c r="R1231" s="1">
        <v>11</v>
      </c>
    </row>
    <row r="1232" spans="1:18" ht="15" customHeight="1" thickBot="1" x14ac:dyDescent="0.3">
      <c r="A1232" s="32" t="s">
        <v>1129</v>
      </c>
      <c r="B1232" s="17" t="s">
        <v>2394</v>
      </c>
      <c r="C1232" s="17" t="s">
        <v>96</v>
      </c>
      <c r="D1232" s="25">
        <f t="shared" si="19"/>
        <v>9.2142857142857135</v>
      </c>
      <c r="E1232" s="1">
        <v>4</v>
      </c>
      <c r="F1232" s="1">
        <v>9</v>
      </c>
      <c r="G1232" s="1">
        <v>13</v>
      </c>
      <c r="H1232" s="1">
        <v>14</v>
      </c>
      <c r="I1232" s="1">
        <v>14</v>
      </c>
      <c r="J1232" s="1">
        <v>5</v>
      </c>
      <c r="K1232" s="1">
        <v>9</v>
      </c>
      <c r="L1232" s="1">
        <v>8</v>
      </c>
      <c r="M1232" s="1">
        <v>5</v>
      </c>
      <c r="N1232" s="1">
        <v>6</v>
      </c>
      <c r="O1232" s="1">
        <v>10</v>
      </c>
      <c r="P1232" s="1">
        <v>12</v>
      </c>
      <c r="Q1232" s="1">
        <v>7</v>
      </c>
      <c r="R1232" s="1">
        <v>13</v>
      </c>
    </row>
    <row r="1233" spans="1:18" ht="15" customHeight="1" thickBot="1" x14ac:dyDescent="0.3">
      <c r="A1233" s="32" t="s">
        <v>1129</v>
      </c>
      <c r="B1233" s="17" t="s">
        <v>2395</v>
      </c>
      <c r="C1233" s="17" t="s">
        <v>238</v>
      </c>
      <c r="D1233" s="25">
        <f t="shared" si="19"/>
        <v>8.7857142857142865</v>
      </c>
      <c r="E1233" s="1">
        <v>9</v>
      </c>
      <c r="F1233" s="1">
        <v>8</v>
      </c>
      <c r="G1233" s="1">
        <v>11</v>
      </c>
      <c r="H1233" s="1">
        <v>12</v>
      </c>
      <c r="I1233" s="1">
        <v>11</v>
      </c>
      <c r="J1233" s="1">
        <v>4</v>
      </c>
      <c r="K1233" s="1">
        <v>11</v>
      </c>
      <c r="L1233" s="1">
        <v>9</v>
      </c>
      <c r="M1233" s="1">
        <v>5</v>
      </c>
      <c r="N1233" s="1">
        <v>6</v>
      </c>
      <c r="O1233" s="1">
        <v>9</v>
      </c>
      <c r="P1233" s="1">
        <v>10</v>
      </c>
      <c r="Q1233" s="1">
        <v>7</v>
      </c>
      <c r="R1233" s="1">
        <v>11</v>
      </c>
    </row>
    <row r="1234" spans="1:18" ht="15" customHeight="1" thickBot="1" x14ac:dyDescent="0.3">
      <c r="A1234" s="32" t="s">
        <v>1129</v>
      </c>
      <c r="B1234" s="17" t="s">
        <v>2397</v>
      </c>
      <c r="C1234" s="17" t="s">
        <v>2398</v>
      </c>
      <c r="D1234" s="25">
        <f t="shared" si="19"/>
        <v>9.9285714285714288</v>
      </c>
      <c r="E1234" s="1">
        <v>8</v>
      </c>
      <c r="F1234" s="1">
        <v>12</v>
      </c>
      <c r="G1234" s="1">
        <v>12</v>
      </c>
      <c r="H1234" s="1">
        <v>11</v>
      </c>
      <c r="I1234" s="1">
        <v>12</v>
      </c>
      <c r="J1234" s="1">
        <v>8</v>
      </c>
      <c r="K1234" s="1">
        <v>8</v>
      </c>
      <c r="L1234" s="1">
        <v>12</v>
      </c>
      <c r="M1234" s="1">
        <v>6</v>
      </c>
      <c r="N1234" s="1">
        <v>7</v>
      </c>
      <c r="O1234" s="1">
        <v>12</v>
      </c>
      <c r="P1234" s="1">
        <v>11</v>
      </c>
      <c r="Q1234" s="1">
        <v>8</v>
      </c>
      <c r="R1234" s="1">
        <v>12</v>
      </c>
    </row>
    <row r="1235" spans="1:18" ht="15" customHeight="1" thickBot="1" x14ac:dyDescent="0.3">
      <c r="A1235" s="32" t="s">
        <v>1129</v>
      </c>
      <c r="B1235" s="17" t="s">
        <v>2399</v>
      </c>
      <c r="C1235" s="17" t="s">
        <v>12</v>
      </c>
      <c r="D1235" s="71"/>
      <c r="E1235" s="53"/>
      <c r="F1235" s="53"/>
      <c r="G1235" s="53"/>
      <c r="H1235" s="53"/>
      <c r="I1235" s="1">
        <v>8</v>
      </c>
      <c r="J1235" s="53"/>
      <c r="K1235" s="53"/>
      <c r="L1235" s="53"/>
      <c r="M1235" s="53"/>
      <c r="N1235" s="53"/>
      <c r="O1235" s="1">
        <v>12</v>
      </c>
      <c r="P1235" s="53"/>
      <c r="Q1235" s="53"/>
      <c r="R1235" s="53"/>
    </row>
    <row r="1236" spans="1:18" ht="15" customHeight="1" thickBot="1" x14ac:dyDescent="0.3">
      <c r="A1236" s="32" t="s">
        <v>1129</v>
      </c>
      <c r="B1236" s="17" t="s">
        <v>2400</v>
      </c>
      <c r="C1236" s="17" t="s">
        <v>289</v>
      </c>
      <c r="D1236" s="25">
        <f t="shared" si="19"/>
        <v>9.5</v>
      </c>
      <c r="E1236" s="1">
        <v>11</v>
      </c>
      <c r="F1236" s="1">
        <v>12</v>
      </c>
      <c r="G1236" s="1">
        <v>13</v>
      </c>
      <c r="H1236" s="1">
        <v>6</v>
      </c>
      <c r="I1236" s="1">
        <v>13</v>
      </c>
      <c r="J1236" s="1">
        <v>10</v>
      </c>
      <c r="K1236" s="1">
        <v>6</v>
      </c>
      <c r="L1236" s="1">
        <v>6</v>
      </c>
      <c r="M1236" s="1">
        <v>7</v>
      </c>
      <c r="N1236" s="1">
        <v>9</v>
      </c>
      <c r="O1236" s="1">
        <v>9</v>
      </c>
      <c r="P1236" s="1">
        <v>7</v>
      </c>
      <c r="Q1236" s="1">
        <v>10</v>
      </c>
      <c r="R1236" s="1">
        <v>14</v>
      </c>
    </row>
    <row r="1237" spans="1:18" ht="15" customHeight="1" thickBot="1" x14ac:dyDescent="0.3">
      <c r="A1237" s="32" t="s">
        <v>1129</v>
      </c>
      <c r="B1237" s="17" t="s">
        <v>2402</v>
      </c>
      <c r="C1237" s="17" t="s">
        <v>12</v>
      </c>
      <c r="D1237" s="71"/>
      <c r="E1237" s="53"/>
      <c r="F1237" s="53"/>
      <c r="G1237" s="53"/>
      <c r="H1237" s="53"/>
      <c r="I1237" s="1">
        <v>12</v>
      </c>
      <c r="J1237" s="53"/>
      <c r="K1237" s="53"/>
      <c r="L1237" s="53"/>
      <c r="M1237" s="53"/>
      <c r="N1237" s="53"/>
      <c r="O1237" s="1">
        <v>12</v>
      </c>
      <c r="P1237" s="53"/>
      <c r="Q1237" s="53"/>
      <c r="R1237" s="53"/>
    </row>
    <row r="1238" spans="1:18" ht="15" customHeight="1" thickBot="1" x14ac:dyDescent="0.3">
      <c r="A1238" s="32" t="s">
        <v>1129</v>
      </c>
      <c r="B1238" s="17" t="s">
        <v>2403</v>
      </c>
      <c r="C1238" s="17" t="s">
        <v>825</v>
      </c>
      <c r="D1238" s="25">
        <f t="shared" si="19"/>
        <v>10.571428571428571</v>
      </c>
      <c r="E1238" s="1">
        <v>13</v>
      </c>
      <c r="F1238" s="1">
        <v>8</v>
      </c>
      <c r="G1238" s="1">
        <v>11</v>
      </c>
      <c r="H1238" s="1">
        <v>11</v>
      </c>
      <c r="I1238" s="1">
        <v>14</v>
      </c>
      <c r="J1238" s="1">
        <v>12</v>
      </c>
      <c r="K1238" s="1">
        <v>7</v>
      </c>
      <c r="L1238" s="1">
        <v>13</v>
      </c>
      <c r="M1238" s="1">
        <v>7</v>
      </c>
      <c r="N1238" s="1">
        <v>9</v>
      </c>
      <c r="O1238" s="1">
        <v>12</v>
      </c>
      <c r="P1238" s="1">
        <v>10</v>
      </c>
      <c r="Q1238" s="1">
        <v>8</v>
      </c>
      <c r="R1238" s="1">
        <v>13</v>
      </c>
    </row>
    <row r="1239" spans="1:18" ht="15" customHeight="1" thickBot="1" x14ac:dyDescent="0.3">
      <c r="A1239" s="32" t="s">
        <v>1129</v>
      </c>
      <c r="B1239" s="17" t="s">
        <v>2405</v>
      </c>
      <c r="C1239" s="17" t="s">
        <v>167</v>
      </c>
      <c r="D1239" s="25">
        <f t="shared" si="19"/>
        <v>9.7142857142857135</v>
      </c>
      <c r="E1239" s="1">
        <v>4</v>
      </c>
      <c r="F1239" s="1">
        <v>6</v>
      </c>
      <c r="G1239" s="1">
        <v>12</v>
      </c>
      <c r="H1239" s="1">
        <v>14</v>
      </c>
      <c r="I1239" s="1">
        <v>13</v>
      </c>
      <c r="J1239" s="1">
        <v>6</v>
      </c>
      <c r="K1239" s="1">
        <v>12</v>
      </c>
      <c r="L1239" s="1">
        <v>9</v>
      </c>
      <c r="M1239" s="1">
        <v>8</v>
      </c>
      <c r="N1239" s="1">
        <v>8</v>
      </c>
      <c r="O1239" s="1">
        <v>10</v>
      </c>
      <c r="P1239" s="1">
        <v>12</v>
      </c>
      <c r="Q1239" s="1">
        <v>10</v>
      </c>
      <c r="R1239" s="1">
        <v>12</v>
      </c>
    </row>
    <row r="1240" spans="1:18" ht="15" customHeight="1" thickBot="1" x14ac:dyDescent="0.3">
      <c r="A1240" s="32" t="s">
        <v>1129</v>
      </c>
      <c r="B1240" s="17" t="s">
        <v>2406</v>
      </c>
      <c r="C1240" s="17" t="s">
        <v>1468</v>
      </c>
      <c r="D1240" s="25">
        <f t="shared" si="19"/>
        <v>8.2142857142857135</v>
      </c>
      <c r="E1240" s="1">
        <v>4</v>
      </c>
      <c r="F1240" s="1">
        <v>7</v>
      </c>
      <c r="G1240" s="1">
        <v>14</v>
      </c>
      <c r="H1240" s="1">
        <v>12</v>
      </c>
      <c r="I1240" s="1">
        <v>14</v>
      </c>
      <c r="J1240" s="1">
        <v>5</v>
      </c>
      <c r="K1240" s="1">
        <v>4</v>
      </c>
      <c r="L1240" s="1">
        <v>10</v>
      </c>
      <c r="M1240" s="1">
        <v>3</v>
      </c>
      <c r="N1240" s="1">
        <v>1</v>
      </c>
      <c r="O1240" s="1">
        <v>14</v>
      </c>
      <c r="P1240" s="1">
        <v>7</v>
      </c>
      <c r="Q1240" s="1">
        <v>7</v>
      </c>
      <c r="R1240" s="1">
        <v>13</v>
      </c>
    </row>
    <row r="1241" spans="1:18" ht="15" customHeight="1" thickBot="1" x14ac:dyDescent="0.3">
      <c r="A1241" s="32" t="s">
        <v>1129</v>
      </c>
      <c r="B1241" s="17" t="s">
        <v>2407</v>
      </c>
      <c r="C1241" s="17" t="s">
        <v>2408</v>
      </c>
      <c r="D1241" s="25">
        <f t="shared" si="19"/>
        <v>9.6428571428571423</v>
      </c>
      <c r="E1241" s="1">
        <v>10</v>
      </c>
      <c r="F1241" s="1">
        <v>12</v>
      </c>
      <c r="G1241" s="1">
        <v>9</v>
      </c>
      <c r="H1241" s="1">
        <v>7</v>
      </c>
      <c r="I1241" s="1">
        <v>12</v>
      </c>
      <c r="J1241" s="1">
        <v>7</v>
      </c>
      <c r="K1241" s="1">
        <v>8</v>
      </c>
      <c r="L1241" s="1">
        <v>8</v>
      </c>
      <c r="M1241" s="1">
        <v>5</v>
      </c>
      <c r="N1241" s="1">
        <v>10</v>
      </c>
      <c r="O1241" s="1">
        <v>14</v>
      </c>
      <c r="P1241" s="1">
        <v>11</v>
      </c>
      <c r="Q1241" s="1">
        <v>10</v>
      </c>
      <c r="R1241" s="1">
        <v>12</v>
      </c>
    </row>
    <row r="1242" spans="1:18" ht="15" customHeight="1" thickBot="1" x14ac:dyDescent="0.3">
      <c r="A1242" s="32" t="s">
        <v>1129</v>
      </c>
      <c r="B1242" s="17" t="s">
        <v>2409</v>
      </c>
      <c r="C1242" s="17" t="s">
        <v>266</v>
      </c>
      <c r="D1242" s="25">
        <f t="shared" si="19"/>
        <v>7.9285714285714288</v>
      </c>
      <c r="E1242" s="1">
        <v>4</v>
      </c>
      <c r="F1242" s="1">
        <v>10</v>
      </c>
      <c r="G1242" s="1">
        <v>8</v>
      </c>
      <c r="H1242" s="1">
        <v>5</v>
      </c>
      <c r="I1242" s="1">
        <v>8</v>
      </c>
      <c r="J1242" s="1">
        <v>4</v>
      </c>
      <c r="K1242" s="1">
        <v>12</v>
      </c>
      <c r="L1242" s="1">
        <v>6</v>
      </c>
      <c r="M1242" s="1">
        <v>8</v>
      </c>
      <c r="N1242" s="1">
        <v>12</v>
      </c>
      <c r="O1242" s="1">
        <v>8</v>
      </c>
      <c r="P1242" s="1">
        <v>6</v>
      </c>
      <c r="Q1242" s="1">
        <v>13</v>
      </c>
      <c r="R1242" s="1">
        <v>7</v>
      </c>
    </row>
    <row r="1243" spans="1:18" ht="15" customHeight="1" thickBot="1" x14ac:dyDescent="0.3">
      <c r="A1243" s="32" t="s">
        <v>1129</v>
      </c>
      <c r="B1243" s="17" t="s">
        <v>2410</v>
      </c>
      <c r="C1243" s="17" t="s">
        <v>24</v>
      </c>
      <c r="D1243" s="25">
        <f t="shared" si="19"/>
        <v>9.4285714285714288</v>
      </c>
      <c r="E1243" s="1">
        <v>9</v>
      </c>
      <c r="F1243" s="1">
        <v>13</v>
      </c>
      <c r="G1243" s="1">
        <v>12</v>
      </c>
      <c r="H1243" s="1">
        <v>4</v>
      </c>
      <c r="I1243" s="1">
        <v>13</v>
      </c>
      <c r="J1243" s="1">
        <v>7</v>
      </c>
      <c r="K1243" s="1">
        <v>9</v>
      </c>
      <c r="L1243" s="1">
        <v>6</v>
      </c>
      <c r="M1243" s="1">
        <v>7</v>
      </c>
      <c r="N1243" s="1">
        <v>12</v>
      </c>
      <c r="O1243" s="1">
        <v>11</v>
      </c>
      <c r="P1243" s="1">
        <v>6</v>
      </c>
      <c r="Q1243" s="1">
        <v>11</v>
      </c>
      <c r="R1243" s="1">
        <v>12</v>
      </c>
    </row>
    <row r="1244" spans="1:18" ht="15" customHeight="1" thickBot="1" x14ac:dyDescent="0.3">
      <c r="A1244" s="32" t="s">
        <v>1129</v>
      </c>
      <c r="B1244" s="17" t="s">
        <v>2411</v>
      </c>
      <c r="C1244" s="17" t="s">
        <v>1756</v>
      </c>
      <c r="D1244" s="25">
        <f t="shared" si="19"/>
        <v>9.4285714285714288</v>
      </c>
      <c r="E1244" s="1">
        <v>9</v>
      </c>
      <c r="F1244" s="1">
        <v>12</v>
      </c>
      <c r="G1244" s="1">
        <v>12</v>
      </c>
      <c r="H1244" s="1">
        <v>9</v>
      </c>
      <c r="I1244" s="1">
        <v>12</v>
      </c>
      <c r="J1244" s="1">
        <v>10</v>
      </c>
      <c r="K1244" s="1">
        <v>7</v>
      </c>
      <c r="L1244" s="1">
        <v>11</v>
      </c>
      <c r="M1244" s="1">
        <v>5</v>
      </c>
      <c r="N1244" s="1">
        <v>4</v>
      </c>
      <c r="O1244" s="1">
        <v>14</v>
      </c>
      <c r="P1244" s="1">
        <v>8</v>
      </c>
      <c r="Q1244" s="1">
        <v>6</v>
      </c>
      <c r="R1244" s="1">
        <v>13</v>
      </c>
    </row>
    <row r="1245" spans="1:18" ht="15" customHeight="1" thickBot="1" x14ac:dyDescent="0.3">
      <c r="A1245" s="32" t="s">
        <v>1129</v>
      </c>
      <c r="B1245" s="17" t="s">
        <v>2412</v>
      </c>
      <c r="C1245" s="17" t="s">
        <v>207</v>
      </c>
      <c r="D1245" s="25">
        <f t="shared" si="19"/>
        <v>6.9285714285714288</v>
      </c>
      <c r="E1245" s="1">
        <v>4</v>
      </c>
      <c r="F1245" s="1">
        <v>8</v>
      </c>
      <c r="G1245" s="1">
        <v>10</v>
      </c>
      <c r="H1245" s="1">
        <v>4</v>
      </c>
      <c r="I1245" s="1">
        <v>11</v>
      </c>
      <c r="J1245" s="1">
        <v>5</v>
      </c>
      <c r="K1245" s="1">
        <v>4</v>
      </c>
      <c r="L1245" s="1">
        <v>6</v>
      </c>
      <c r="M1245" s="1">
        <v>4</v>
      </c>
      <c r="N1245" s="1">
        <v>8</v>
      </c>
      <c r="O1245" s="1">
        <v>10</v>
      </c>
      <c r="P1245" s="1">
        <v>5</v>
      </c>
      <c r="Q1245" s="1">
        <v>7</v>
      </c>
      <c r="R1245" s="1">
        <v>11</v>
      </c>
    </row>
    <row r="1246" spans="1:18" ht="15" customHeight="1" thickBot="1" x14ac:dyDescent="0.3">
      <c r="A1246" s="32" t="s">
        <v>1129</v>
      </c>
      <c r="B1246" s="17" t="s">
        <v>2414</v>
      </c>
      <c r="C1246" s="17" t="s">
        <v>93</v>
      </c>
      <c r="D1246" s="25">
        <f t="shared" si="19"/>
        <v>7.5</v>
      </c>
      <c r="E1246" s="1">
        <v>4</v>
      </c>
      <c r="F1246" s="1">
        <v>6</v>
      </c>
      <c r="G1246" s="1">
        <v>8</v>
      </c>
      <c r="H1246" s="1">
        <v>4</v>
      </c>
      <c r="I1246" s="1">
        <v>11</v>
      </c>
      <c r="J1246" s="1">
        <v>5</v>
      </c>
      <c r="K1246" s="1">
        <v>14</v>
      </c>
      <c r="L1246" s="1">
        <v>3</v>
      </c>
      <c r="M1246" s="1">
        <v>4</v>
      </c>
      <c r="N1246" s="1">
        <v>12</v>
      </c>
      <c r="O1246" s="1">
        <v>10</v>
      </c>
      <c r="P1246" s="1">
        <v>5</v>
      </c>
      <c r="Q1246" s="1">
        <v>12</v>
      </c>
      <c r="R1246" s="1">
        <v>7</v>
      </c>
    </row>
    <row r="1247" spans="1:18" ht="15" customHeight="1" thickBot="1" x14ac:dyDescent="0.3">
      <c r="A1247" s="32" t="s">
        <v>1129</v>
      </c>
      <c r="B1247" s="17" t="s">
        <v>2417</v>
      </c>
      <c r="C1247" s="17" t="s">
        <v>96</v>
      </c>
      <c r="D1247" s="25">
        <f t="shared" si="19"/>
        <v>8.1428571428571423</v>
      </c>
      <c r="E1247" s="1">
        <v>3</v>
      </c>
      <c r="F1247" s="1">
        <v>7</v>
      </c>
      <c r="G1247" s="1">
        <v>11</v>
      </c>
      <c r="H1247" s="1">
        <v>14</v>
      </c>
      <c r="I1247" s="1">
        <v>12</v>
      </c>
      <c r="J1247" s="1">
        <v>10</v>
      </c>
      <c r="K1247" s="1">
        <v>9</v>
      </c>
      <c r="L1247" s="1">
        <v>9</v>
      </c>
      <c r="M1247" s="1">
        <v>7</v>
      </c>
      <c r="N1247" s="1">
        <v>4</v>
      </c>
      <c r="O1247" s="1">
        <v>7</v>
      </c>
      <c r="P1247" s="1">
        <v>9</v>
      </c>
      <c r="Q1247" s="1">
        <v>3</v>
      </c>
      <c r="R1247" s="1">
        <v>9</v>
      </c>
    </row>
    <row r="1248" spans="1:18" ht="15" customHeight="1" thickBot="1" x14ac:dyDescent="0.3">
      <c r="A1248" s="32" t="s">
        <v>1129</v>
      </c>
      <c r="B1248" s="17" t="s">
        <v>2418</v>
      </c>
      <c r="C1248" s="17" t="s">
        <v>160</v>
      </c>
      <c r="D1248" s="25">
        <f t="shared" si="19"/>
        <v>7.7142857142857144</v>
      </c>
      <c r="E1248" s="1">
        <v>4</v>
      </c>
      <c r="F1248" s="1">
        <v>6</v>
      </c>
      <c r="G1248" s="1">
        <v>8</v>
      </c>
      <c r="H1248" s="1">
        <v>5</v>
      </c>
      <c r="I1248" s="1">
        <v>10</v>
      </c>
      <c r="J1248" s="1">
        <v>4</v>
      </c>
      <c r="K1248" s="1">
        <v>12</v>
      </c>
      <c r="L1248" s="1">
        <v>5</v>
      </c>
      <c r="M1248" s="1">
        <v>4</v>
      </c>
      <c r="N1248" s="1">
        <v>12</v>
      </c>
      <c r="O1248" s="1">
        <v>11</v>
      </c>
      <c r="P1248" s="1">
        <v>4</v>
      </c>
      <c r="Q1248" s="1">
        <v>13</v>
      </c>
      <c r="R1248" s="1">
        <v>10</v>
      </c>
    </row>
  </sheetData>
  <autoFilter ref="A1:R1248" xr:uid="{9322C8B6-AB25-4A2C-8B61-B0A0672A9017}"/>
  <conditionalFormatting sqref="E2:E1248">
    <cfRule type="colorScale" priority="14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F2:F1248">
    <cfRule type="colorScale" priority="13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G2:G1248">
    <cfRule type="colorScale" priority="12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H2:H1248">
    <cfRule type="colorScale" priority="11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I2:I1248">
    <cfRule type="colorScale" priority="10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J2:J1248">
    <cfRule type="colorScale" priority="9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K2:K1248">
    <cfRule type="colorScale" priority="8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L2:L1248">
    <cfRule type="colorScale" priority="7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M2:M1248">
    <cfRule type="colorScale" priority="6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N2:N1248">
    <cfRule type="colorScale" priority="5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O2:O1248">
    <cfRule type="colorScale" priority="4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P2:P1248">
    <cfRule type="colorScale" priority="3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Q2:Q1248">
    <cfRule type="colorScale" priority="2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conditionalFormatting sqref="R2:R1248">
    <cfRule type="colorScale" priority="1">
      <colorScale>
        <cfvo type="num" val="1"/>
        <cfvo type="percentile" val="50"/>
        <cfvo type="num" val="20"/>
        <color rgb="FFF8696B"/>
        <color rgb="FFFFEB84"/>
        <color rgb="FF63BE7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61" fitToHeight="0" orientation="portrait" horizontalDpi="4294967293" vertic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12</vt:i4>
      </vt:variant>
    </vt:vector>
  </HeadingPairs>
  <TitlesOfParts>
    <vt:vector size="25" baseType="lpstr">
      <vt:lpstr>Squads</vt:lpstr>
      <vt:lpstr>Statistics</vt:lpstr>
      <vt:lpstr>Births and Based</vt:lpstr>
      <vt:lpstr>Attribute Rank GK</vt:lpstr>
      <vt:lpstr>Attribute Rank MEN</vt:lpstr>
      <vt:lpstr>Attribute Rank PHY</vt:lpstr>
      <vt:lpstr>Attribute Rank TEC</vt:lpstr>
      <vt:lpstr>Attacking</vt:lpstr>
      <vt:lpstr>Defending</vt:lpstr>
      <vt:lpstr>Goalkeeping</vt:lpstr>
      <vt:lpstr>Mental</vt:lpstr>
      <vt:lpstr>Physical</vt:lpstr>
      <vt:lpstr>Technical</vt:lpstr>
      <vt:lpstr>Attacking!Print_Titles</vt:lpstr>
      <vt:lpstr>'Attribute Rank GK'!Print_Titles</vt:lpstr>
      <vt:lpstr>'Attribute Rank MEN'!Print_Titles</vt:lpstr>
      <vt:lpstr>'Attribute Rank PHY'!Print_Titles</vt:lpstr>
      <vt:lpstr>'Attribute Rank TEC'!Print_Titles</vt:lpstr>
      <vt:lpstr>'Births and Based'!Print_Titles</vt:lpstr>
      <vt:lpstr>Defending!Print_Titles</vt:lpstr>
      <vt:lpstr>Goalkeeping!Print_Titles</vt:lpstr>
      <vt:lpstr>Mental!Print_Titles</vt:lpstr>
      <vt:lpstr>Physical!Print_Titles</vt:lpstr>
      <vt:lpstr>Squads!Print_Titles</vt:lpstr>
      <vt:lpstr>Technical!Print_Titles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Fairer World Cup</dc:title>
  <dc:creator>Christopher Fuller</dc:creator>
  <cp:lastModifiedBy>Christopher Fuller</cp:lastModifiedBy>
  <cp:lastPrinted>2026-05-20T15:02:55Z</cp:lastPrinted>
  <dcterms:created xsi:type="dcterms:W3CDTF">2015-06-05T18:17:20Z</dcterms:created>
  <dcterms:modified xsi:type="dcterms:W3CDTF">2026-05-20T15:03:07Z</dcterms:modified>
</cp:coreProperties>
</file>